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4FD474BF-CE43-44AA-8AC8-0C0FE1B7092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4" i="1" l="1"/>
  <c r="N34" i="1"/>
  <c r="Z306" i="1"/>
  <c r="K306" i="1"/>
  <c r="Z280" i="1"/>
  <c r="Z257" i="1"/>
  <c r="Z231" i="1"/>
  <c r="Z206" i="1"/>
  <c r="Z182" i="1"/>
  <c r="Z156" i="1"/>
  <c r="Z132" i="1"/>
  <c r="Z107" i="1"/>
  <c r="Z82" i="1"/>
  <c r="Z58" i="1"/>
  <c r="Z35" i="1"/>
  <c r="W307" i="1"/>
  <c r="W282" i="1"/>
  <c r="W258" i="1"/>
  <c r="W232" i="1"/>
  <c r="W208" i="1"/>
  <c r="W183" i="1"/>
  <c r="W157" i="1"/>
  <c r="W134" i="1"/>
  <c r="W108" i="1"/>
  <c r="W83" i="1"/>
  <c r="W59" i="1"/>
  <c r="W35" i="1"/>
  <c r="T305" i="1"/>
  <c r="T281" i="1"/>
  <c r="T256" i="1"/>
  <c r="T231" i="1"/>
  <c r="T207" i="1"/>
  <c r="T181" i="1"/>
  <c r="T157" i="1"/>
  <c r="T132" i="1"/>
  <c r="T106" i="1"/>
  <c r="T83" i="1"/>
  <c r="T57" i="1"/>
  <c r="T34" i="1"/>
  <c r="Q305" i="1"/>
  <c r="Q280" i="1"/>
  <c r="Q255" i="1"/>
  <c r="Q231" i="1"/>
  <c r="Q206" i="1"/>
  <c r="Q180" i="1"/>
  <c r="Q156" i="1"/>
  <c r="Q131" i="1"/>
  <c r="Q106" i="1"/>
  <c r="Q82" i="1"/>
  <c r="Q56" i="1"/>
  <c r="Q33" i="1"/>
  <c r="K280" i="1"/>
  <c r="K257" i="1"/>
  <c r="K231" i="1"/>
  <c r="K206" i="1"/>
  <c r="K182" i="1"/>
  <c r="K156" i="1"/>
  <c r="K132" i="1"/>
  <c r="K107" i="1"/>
  <c r="K82" i="1"/>
  <c r="K58" i="1"/>
  <c r="K35" i="1"/>
  <c r="H307" i="1"/>
  <c r="H282" i="1"/>
  <c r="H258" i="1"/>
  <c r="H232" i="1"/>
  <c r="H208" i="1"/>
  <c r="H183" i="1"/>
  <c r="H157" i="1"/>
  <c r="H134" i="1"/>
  <c r="H108" i="1"/>
  <c r="H83" i="1"/>
  <c r="H59" i="1"/>
  <c r="H35" i="1"/>
  <c r="E305" i="1"/>
  <c r="E281" i="1"/>
  <c r="E256" i="1"/>
  <c r="E231" i="1"/>
  <c r="E207" i="1"/>
  <c r="E181" i="1"/>
  <c r="E157" i="1"/>
  <c r="E132" i="1"/>
  <c r="E106" i="1"/>
  <c r="E83" i="1"/>
  <c r="E57" i="1"/>
  <c r="E34" i="1"/>
  <c r="B305" i="1"/>
  <c r="B280" i="1"/>
  <c r="B255" i="1"/>
  <c r="B231" i="1"/>
  <c r="B206" i="1"/>
  <c r="B180" i="1"/>
  <c r="B156" i="1"/>
  <c r="B131" i="1"/>
  <c r="B106" i="1"/>
  <c r="B82" i="1"/>
  <c r="B56" i="1"/>
  <c r="B33" i="1"/>
</calcChain>
</file>

<file path=xl/sharedStrings.xml><?xml version="1.0" encoding="utf-8"?>
<sst xmlns="http://schemas.openxmlformats.org/spreadsheetml/2006/main" count="413" uniqueCount="13">
  <si>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</si>
  <si>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</si>
  <si>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</si>
  <si>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</si>
  <si>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</si>
  <si>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</si>
  <si>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</si>
  <si>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</si>
  <si>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</si>
  <si>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</si>
  <si>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S&amp;P 500</t>
  </si>
  <si>
    <t>NT=No Trade</t>
  </si>
  <si>
    <t>yrly 2022-2026 (Jan)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</si>
</sst>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39"/>
  <sheetViews>
    <sheetView tabSelected="1" workbookViewId="0">
      <selection activeCell="AC47" sqref="AC47"/>
    </sheetView>
  </sheetViews>
  <sheetFormatPr defaultRowHeight="15" x14ac:dyDescent="0.25"/>
  <cols>
    <col min="24" max="24" width="9.85546875" bestFit="1" customWidth="1"/>
  </cols>
  <sheetData>
    <row r="1" spans="1:30" x14ac:dyDescent="0.25">
      <c r="A1" s="4" t="s">
        <v>10</v>
      </c>
      <c r="G1" s="4"/>
    </row>
    <row r="2" spans="1:30" x14ac:dyDescent="0.25">
      <c r="G2" s="4"/>
    </row>
    <row r="3" spans="1:30" x14ac:dyDescent="0.25">
      <c r="A3" t="s">
        <v>8</v>
      </c>
      <c r="G3" s="4"/>
    </row>
    <row r="4" spans="1:30" x14ac:dyDescent="0.25">
      <c r="A4" t="s">
        <v>4</v>
      </c>
    </row>
    <row r="5" spans="1:30" x14ac:dyDescent="0.25">
      <c r="A5" t="s">
        <v>5</v>
      </c>
    </row>
    <row r="6" spans="1:30" x14ac:dyDescent="0.25">
      <c r="A6" t="s">
        <v>11</v>
      </c>
    </row>
    <row r="10" spans="1:30" x14ac:dyDescent="0.25">
      <c r="A10" s="4" t="s">
        <v>6</v>
      </c>
      <c r="M10" s="4"/>
      <c r="P10" s="4" t="s">
        <v>7</v>
      </c>
    </row>
    <row r="11" spans="1:30" x14ac:dyDescent="0.25">
      <c r="A11">
        <v>2022</v>
      </c>
      <c r="B11" s="2"/>
      <c r="C11" s="2">
        <v>10000</v>
      </c>
      <c r="D11" s="2">
        <v>2023</v>
      </c>
      <c r="F11" s="2">
        <v>44089</v>
      </c>
      <c r="G11" s="2">
        <v>2024</v>
      </c>
      <c r="H11" s="2"/>
      <c r="I11" s="2">
        <v>61781</v>
      </c>
      <c r="J11" s="2">
        <v>2025</v>
      </c>
      <c r="L11" s="2">
        <v>40757</v>
      </c>
      <c r="M11" s="2">
        <v>2026</v>
      </c>
      <c r="O11" s="2">
        <v>47571</v>
      </c>
      <c r="P11">
        <v>2022</v>
      </c>
      <c r="R11" s="2">
        <v>10000</v>
      </c>
      <c r="S11">
        <v>2023</v>
      </c>
      <c r="U11" s="2">
        <v>30546</v>
      </c>
      <c r="V11">
        <v>2024</v>
      </c>
      <c r="X11" s="2">
        <v>46051</v>
      </c>
      <c r="Y11" s="2">
        <v>2025</v>
      </c>
      <c r="AA11" s="2">
        <v>27866</v>
      </c>
      <c r="AB11" s="2">
        <v>2026</v>
      </c>
      <c r="AC11" s="2"/>
      <c r="AD11" s="2">
        <v>42137</v>
      </c>
    </row>
    <row r="12" spans="1:30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>
        <v>46023</v>
      </c>
      <c r="N12" s="2" t="s">
        <v>0</v>
      </c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  <c r="AB12" s="1">
        <v>46023</v>
      </c>
      <c r="AC12" t="s">
        <v>0</v>
      </c>
    </row>
    <row r="13" spans="1:30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>
        <v>46024</v>
      </c>
      <c r="N13" s="2" t="s">
        <v>3</v>
      </c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1">
        <v>46024</v>
      </c>
      <c r="AC13" t="s">
        <v>3</v>
      </c>
    </row>
    <row r="14" spans="1:30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>
        <v>46027</v>
      </c>
      <c r="N14" s="2">
        <v>270</v>
      </c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1">
        <v>46027</v>
      </c>
      <c r="AC14" s="2">
        <v>207</v>
      </c>
    </row>
    <row r="15" spans="1:30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>
        <v>46028</v>
      </c>
      <c r="N15" s="2">
        <v>1820</v>
      </c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1">
        <v>46028</v>
      </c>
      <c r="AC15" s="2">
        <v>1720</v>
      </c>
    </row>
    <row r="16" spans="1:30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>
        <v>46029</v>
      </c>
      <c r="N16" s="2">
        <v>-505</v>
      </c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1">
        <v>46029</v>
      </c>
      <c r="AC16" s="2">
        <v>-1005</v>
      </c>
    </row>
    <row r="17" spans="1:29" x14ac:dyDescent="0.25">
      <c r="A17" s="1">
        <v>44571</v>
      </c>
      <c r="B17" s="2">
        <v>-517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>
        <v>46030</v>
      </c>
      <c r="N17" s="2">
        <v>-505</v>
      </c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1">
        <v>46030</v>
      </c>
      <c r="AC17" s="2">
        <v>-1030</v>
      </c>
    </row>
    <row r="18" spans="1:29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>
        <v>46031</v>
      </c>
      <c r="N18" s="2">
        <v>-505</v>
      </c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1">
        <v>46031</v>
      </c>
      <c r="AC18" s="2">
        <v>-1005</v>
      </c>
    </row>
    <row r="19" spans="1:29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>
        <v>46034</v>
      </c>
      <c r="N19" s="2">
        <v>2132</v>
      </c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1">
        <v>46034</v>
      </c>
      <c r="AC19" s="2">
        <v>2032</v>
      </c>
    </row>
    <row r="20" spans="1:29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>
        <v>46035</v>
      </c>
      <c r="N20" s="2">
        <v>-505</v>
      </c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1">
        <v>46035</v>
      </c>
      <c r="AC20" s="2">
        <v>957</v>
      </c>
    </row>
    <row r="21" spans="1:29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>
        <v>46036</v>
      </c>
      <c r="N21" s="2">
        <v>-505</v>
      </c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1">
        <v>46036</v>
      </c>
      <c r="AC21" s="2">
        <v>-292</v>
      </c>
    </row>
    <row r="22" spans="1:29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>
        <v>46037</v>
      </c>
      <c r="N22" s="2">
        <v>-505</v>
      </c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  <c r="AB22" s="1">
        <v>46037</v>
      </c>
      <c r="AC22" s="2">
        <v>570</v>
      </c>
    </row>
    <row r="23" spans="1:29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-517</v>
      </c>
      <c r="J23" s="1">
        <v>45673</v>
      </c>
      <c r="K23" s="2">
        <v>-505</v>
      </c>
      <c r="M23" s="1">
        <v>46038</v>
      </c>
      <c r="N23" s="2">
        <v>-505</v>
      </c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1">
        <v>46038</v>
      </c>
      <c r="AC23" s="2">
        <v>-80</v>
      </c>
    </row>
    <row r="24" spans="1:29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>
        <v>46041</v>
      </c>
      <c r="N24" s="2" t="s">
        <v>0</v>
      </c>
      <c r="P24" s="1">
        <v>45310</v>
      </c>
      <c r="Q24" s="2">
        <v>-1005</v>
      </c>
      <c r="S24" s="1">
        <v>45309</v>
      </c>
      <c r="T24" s="2">
        <v>-1017</v>
      </c>
      <c r="V24" s="1">
        <v>45308</v>
      </c>
      <c r="W24" s="2">
        <v>-705</v>
      </c>
      <c r="Y24" s="1">
        <v>45674</v>
      </c>
      <c r="Z24" t="s">
        <v>3</v>
      </c>
      <c r="AB24" s="1">
        <v>46041</v>
      </c>
      <c r="AC24" t="s">
        <v>0</v>
      </c>
    </row>
    <row r="25" spans="1:29" x14ac:dyDescent="0.25">
      <c r="A25" s="1">
        <v>44581</v>
      </c>
      <c r="B25" s="2">
        <v>-505</v>
      </c>
      <c r="D25" s="1">
        <v>44945</v>
      </c>
      <c r="E25" s="2">
        <v>-517</v>
      </c>
      <c r="G25" s="1">
        <v>45309</v>
      </c>
      <c r="H25" s="2">
        <v>-505</v>
      </c>
      <c r="J25" s="1">
        <v>45677</v>
      </c>
      <c r="K25" t="s">
        <v>0</v>
      </c>
      <c r="M25" s="1">
        <v>46042</v>
      </c>
      <c r="N25" s="2">
        <v>-405</v>
      </c>
      <c r="P25" s="1">
        <v>45311</v>
      </c>
      <c r="Q25" s="2">
        <v>-1030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1">
        <v>46042</v>
      </c>
      <c r="AC25" s="2">
        <v>-805</v>
      </c>
    </row>
    <row r="26" spans="1:29" x14ac:dyDescent="0.25">
      <c r="A26" s="1">
        <v>44582</v>
      </c>
      <c r="B26" s="2">
        <v>-517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>
        <v>46043</v>
      </c>
      <c r="N26" s="2">
        <v>-505</v>
      </c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1">
        <v>46043</v>
      </c>
      <c r="AC26" s="2">
        <v>-1005</v>
      </c>
    </row>
    <row r="27" spans="1:29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>
        <v>46044</v>
      </c>
      <c r="N27" s="2">
        <v>-505</v>
      </c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1">
        <v>46044</v>
      </c>
      <c r="AC27" s="2">
        <v>-1005</v>
      </c>
    </row>
    <row r="28" spans="1:29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>
        <v>46045</v>
      </c>
      <c r="N28" s="2">
        <v>-505</v>
      </c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-1017</v>
      </c>
      <c r="Y28" s="1">
        <v>45680</v>
      </c>
      <c r="Z28" s="2">
        <v>1445</v>
      </c>
      <c r="AB28" s="1">
        <v>46045</v>
      </c>
      <c r="AC28" s="2">
        <v>-480</v>
      </c>
    </row>
    <row r="29" spans="1:29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>
        <v>46048</v>
      </c>
      <c r="N29" s="2" t="s">
        <v>3</v>
      </c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1">
        <v>46048</v>
      </c>
      <c r="AC29" t="s">
        <v>3</v>
      </c>
    </row>
    <row r="30" spans="1:29" x14ac:dyDescent="0.25">
      <c r="A30" s="1">
        <v>44588</v>
      </c>
      <c r="B30" s="2">
        <v>-530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>
        <v>46049</v>
      </c>
      <c r="N30" s="2" t="s">
        <v>3</v>
      </c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1">
        <v>46049</v>
      </c>
      <c r="AC30" t="s">
        <v>3</v>
      </c>
    </row>
    <row r="31" spans="1:29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>
        <v>46050</v>
      </c>
      <c r="N31" s="2">
        <v>-505</v>
      </c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1">
        <v>46050</v>
      </c>
      <c r="AC31" s="2">
        <v>-430</v>
      </c>
    </row>
    <row r="32" spans="1:29" x14ac:dyDescent="0.25">
      <c r="A32" s="1">
        <v>44592</v>
      </c>
      <c r="B32" s="2">
        <v>5495</v>
      </c>
      <c r="D32" s="1">
        <v>44956</v>
      </c>
      <c r="E32" s="2">
        <v>-505</v>
      </c>
      <c r="G32" s="1">
        <v>45320</v>
      </c>
      <c r="H32" s="2">
        <v>-530</v>
      </c>
      <c r="J32" s="1">
        <v>45686</v>
      </c>
      <c r="K32" s="2">
        <v>-517</v>
      </c>
      <c r="M32" s="1">
        <v>46051</v>
      </c>
      <c r="N32" s="2" t="s">
        <v>3</v>
      </c>
      <c r="P32" s="1">
        <v>45322</v>
      </c>
      <c r="Q32" s="2">
        <v>5245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1">
        <v>46051</v>
      </c>
      <c r="AC32" t="s">
        <v>3</v>
      </c>
    </row>
    <row r="33" spans="1:30" x14ac:dyDescent="0.25">
      <c r="A33" s="1"/>
      <c r="B33" s="2">
        <f>SUM(B12:B32)</f>
        <v>-2299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1">
        <v>46052</v>
      </c>
      <c r="N33" s="2">
        <v>-505</v>
      </c>
      <c r="P33" s="2"/>
      <c r="Q33" s="2">
        <f>SUM(Q12:Q32)</f>
        <v>-1175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1">
        <v>46052</v>
      </c>
      <c r="AC33" s="2">
        <v>-1005</v>
      </c>
    </row>
    <row r="34" spans="1:30" x14ac:dyDescent="0.25">
      <c r="A34" t="s">
        <v>2</v>
      </c>
      <c r="B34" s="2">
        <v>-50</v>
      </c>
      <c r="C34" s="2">
        <v>7651</v>
      </c>
      <c r="D34" s="1"/>
      <c r="E34" s="2">
        <f>SUM(E13:E33)</f>
        <v>-1717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>
        <f>SUM(N14:N33)</f>
        <v>-2243</v>
      </c>
      <c r="O34" s="2" t="s">
        <v>1</v>
      </c>
      <c r="P34" s="2" t="s">
        <v>2</v>
      </c>
      <c r="Q34" s="2">
        <v>-50</v>
      </c>
      <c r="R34" s="2">
        <v>8775</v>
      </c>
      <c r="T34" s="2">
        <f>SUM(T13:T33)</f>
        <v>-3962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  <c r="AC34" s="2">
        <f>SUM(AC14:AC33 )</f>
        <v>-2656</v>
      </c>
      <c r="AD34" t="s">
        <v>1</v>
      </c>
    </row>
    <row r="35" spans="1:30" x14ac:dyDescent="0.25">
      <c r="C35" s="6">
        <v>-0.2349</v>
      </c>
      <c r="D35" t="s">
        <v>2</v>
      </c>
      <c r="E35" s="2">
        <v>-50</v>
      </c>
      <c r="F35" s="2">
        <v>42322</v>
      </c>
      <c r="H35" s="2">
        <f>SUM(H13:H34)</f>
        <v>-4692</v>
      </c>
      <c r="I35" t="s">
        <v>1</v>
      </c>
      <c r="K35" s="2">
        <f>SUM(K13:K34)</f>
        <v>3998</v>
      </c>
      <c r="L35" t="s">
        <v>1</v>
      </c>
      <c r="M35" s="2" t="s">
        <v>2</v>
      </c>
      <c r="N35" s="2">
        <v>-50</v>
      </c>
      <c r="O35" s="2">
        <v>45278</v>
      </c>
      <c r="P35" s="2"/>
      <c r="R35" s="6">
        <v>-0.1225</v>
      </c>
      <c r="S35" t="s">
        <v>2</v>
      </c>
      <c r="T35" s="2">
        <v>-50</v>
      </c>
      <c r="U35" s="2">
        <v>26534</v>
      </c>
      <c r="W35" s="2">
        <f>SUM(W13:W34)</f>
        <v>-2417</v>
      </c>
      <c r="X35" t="s">
        <v>1</v>
      </c>
      <c r="Z35" s="2">
        <f>SUM(Z13:Z34)</f>
        <v>2607</v>
      </c>
      <c r="AA35" t="s">
        <v>1</v>
      </c>
      <c r="AB35" s="2" t="s">
        <v>2</v>
      </c>
      <c r="AC35" s="2">
        <v>-75</v>
      </c>
      <c r="AD35" s="2">
        <v>39406</v>
      </c>
    </row>
    <row r="36" spans="1:30" x14ac:dyDescent="0.25">
      <c r="A36" s="1">
        <v>44593</v>
      </c>
      <c r="B36" s="2">
        <v>-505</v>
      </c>
      <c r="F36" s="6">
        <v>-0.04</v>
      </c>
      <c r="G36" t="s">
        <v>2</v>
      </c>
      <c r="H36" s="2">
        <v>-50</v>
      </c>
      <c r="I36" s="2">
        <v>57039</v>
      </c>
      <c r="J36" t="s">
        <v>2</v>
      </c>
      <c r="K36" s="2">
        <v>-50</v>
      </c>
      <c r="L36" s="2">
        <v>44705</v>
      </c>
      <c r="M36" s="1"/>
      <c r="N36" s="2"/>
      <c r="O36" s="6">
        <v>-4.82E-2</v>
      </c>
      <c r="P36" s="1">
        <v>45323</v>
      </c>
      <c r="Q36" s="2">
        <v>-1017</v>
      </c>
      <c r="U36" s="6">
        <v>-0.1313</v>
      </c>
      <c r="V36" t="s">
        <v>2</v>
      </c>
      <c r="W36" s="2">
        <v>-50</v>
      </c>
      <c r="X36" s="2">
        <v>43584</v>
      </c>
      <c r="Y36" t="s">
        <v>2</v>
      </c>
      <c r="Z36" s="2">
        <v>-50</v>
      </c>
      <c r="AA36" s="2">
        <v>30423</v>
      </c>
      <c r="AB36" s="2"/>
      <c r="AC36" s="2"/>
      <c r="AD36" s="6">
        <v>-6.4799999999999996E-2</v>
      </c>
    </row>
    <row r="37" spans="1:30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-7.6600000000000001E-2</v>
      </c>
      <c r="L37" s="6">
        <v>9.6799999999999997E-2</v>
      </c>
      <c r="M37" s="1">
        <v>46055</v>
      </c>
      <c r="N37" s="2">
        <v>2670</v>
      </c>
      <c r="P37" s="1">
        <v>45324</v>
      </c>
      <c r="Q37" s="2">
        <v>-1005</v>
      </c>
      <c r="S37" s="1">
        <v>45323</v>
      </c>
      <c r="T37" s="2">
        <v>-1005</v>
      </c>
      <c r="X37" s="6">
        <v>-5.3499999999999999E-2</v>
      </c>
      <c r="AA37" s="6">
        <v>9.1700000000000004E-2</v>
      </c>
      <c r="AB37" s="1">
        <v>46055</v>
      </c>
      <c r="AC37" s="2">
        <v>2570</v>
      </c>
    </row>
    <row r="38" spans="1:30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>
        <v>46056</v>
      </c>
      <c r="N38" s="2">
        <v>-505</v>
      </c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1">
        <v>46056</v>
      </c>
      <c r="AC38" s="2">
        <v>2807</v>
      </c>
    </row>
    <row r="39" spans="1:30" x14ac:dyDescent="0.25">
      <c r="A39" s="1">
        <v>44596</v>
      </c>
      <c r="B39" s="2">
        <v>-505</v>
      </c>
      <c r="D39" s="1">
        <v>44960</v>
      </c>
      <c r="E39" s="2">
        <v>-517</v>
      </c>
      <c r="G39" s="1">
        <v>45324</v>
      </c>
      <c r="H39" s="2">
        <v>2045</v>
      </c>
      <c r="J39" s="1">
        <v>45692</v>
      </c>
      <c r="K39" s="2">
        <v>1282</v>
      </c>
      <c r="M39" s="1">
        <v>46057</v>
      </c>
      <c r="N39" s="2">
        <v>-505</v>
      </c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1">
        <v>46057</v>
      </c>
      <c r="AC39" s="2">
        <v>-1017</v>
      </c>
    </row>
    <row r="40" spans="1:30" x14ac:dyDescent="0.25">
      <c r="A40" s="1">
        <v>44599</v>
      </c>
      <c r="B40" s="2">
        <v>-530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>
        <v>46058</v>
      </c>
      <c r="N40" s="2">
        <v>-405</v>
      </c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1">
        <v>46058</v>
      </c>
      <c r="AC40" s="2">
        <v>-805</v>
      </c>
    </row>
    <row r="41" spans="1:30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>
        <v>46059</v>
      </c>
      <c r="N41" s="2">
        <v>-405</v>
      </c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1">
        <v>46059</v>
      </c>
      <c r="AC41" s="2">
        <v>4095</v>
      </c>
    </row>
    <row r="42" spans="1:30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>
        <v>46062</v>
      </c>
      <c r="N42" s="2">
        <v>-505</v>
      </c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1">
        <v>46062</v>
      </c>
      <c r="AC42" s="2">
        <v>-1005</v>
      </c>
    </row>
    <row r="43" spans="1:30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>
        <v>46063</v>
      </c>
      <c r="N43" s="2">
        <v>-505</v>
      </c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  <c r="AB43" s="1">
        <v>46063</v>
      </c>
      <c r="AC43" s="2">
        <v>-1005</v>
      </c>
    </row>
    <row r="44" spans="1:30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>
        <v>46064</v>
      </c>
      <c r="N44" s="2">
        <v>-505</v>
      </c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1">
        <v>46064</v>
      </c>
      <c r="AC44" s="2">
        <v>1170</v>
      </c>
    </row>
    <row r="45" spans="1:30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>
        <v>46065</v>
      </c>
      <c r="N45" s="2">
        <v>-317</v>
      </c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1">
        <v>46065</v>
      </c>
      <c r="AC45" s="2">
        <v>-1005</v>
      </c>
    </row>
    <row r="46" spans="1:30" x14ac:dyDescent="0.25">
      <c r="A46" s="1">
        <v>44607</v>
      </c>
      <c r="B46" s="2">
        <v>-505</v>
      </c>
      <c r="D46" s="1">
        <v>44971</v>
      </c>
      <c r="E46" s="2">
        <v>-517</v>
      </c>
      <c r="G46" s="1">
        <v>45335</v>
      </c>
      <c r="H46" s="2">
        <v>-505</v>
      </c>
      <c r="J46" s="1">
        <v>45701</v>
      </c>
      <c r="K46" s="2">
        <v>-505</v>
      </c>
      <c r="M46" s="1">
        <v>46066</v>
      </c>
      <c r="N46" s="2">
        <v>-417</v>
      </c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1">
        <v>46066</v>
      </c>
      <c r="AC46" s="2">
        <v>-805</v>
      </c>
    </row>
    <row r="47" spans="1:30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/>
      <c r="N47" s="2"/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2"/>
    </row>
    <row r="48" spans="1:30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/>
      <c r="N48" s="2"/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2"/>
    </row>
    <row r="49" spans="1:29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/>
      <c r="N49" s="2"/>
      <c r="P49" s="1">
        <v>45340</v>
      </c>
      <c r="Q49" s="2">
        <v>-1005</v>
      </c>
      <c r="S49" s="1">
        <v>45339</v>
      </c>
      <c r="T49" s="2">
        <v>-1017</v>
      </c>
      <c r="V49" s="1">
        <v>45338</v>
      </c>
      <c r="W49" s="2">
        <v>-1030</v>
      </c>
      <c r="Y49" s="1">
        <v>45706</v>
      </c>
      <c r="Z49" s="2">
        <v>-5</v>
      </c>
      <c r="AB49" s="2"/>
    </row>
    <row r="50" spans="1:29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/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</row>
    <row r="51" spans="1:29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/>
      <c r="N51" s="2"/>
      <c r="O51" s="1"/>
      <c r="P51" s="1">
        <v>45344</v>
      </c>
      <c r="Q51" s="2">
        <v>-1017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2"/>
    </row>
    <row r="52" spans="1:29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-517</v>
      </c>
      <c r="J52" s="1">
        <v>45709</v>
      </c>
      <c r="K52" s="2">
        <v>5027</v>
      </c>
      <c r="M52" s="1"/>
      <c r="N52" s="2"/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2"/>
    </row>
    <row r="53" spans="1:29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/>
      <c r="N53" s="2"/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2"/>
    </row>
    <row r="54" spans="1:29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/>
      <c r="N54" s="2"/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2"/>
    </row>
    <row r="55" spans="1:29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/>
      <c r="N55" s="2"/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2"/>
    </row>
    <row r="56" spans="1:29" x14ac:dyDescent="0.25">
      <c r="A56" s="1"/>
      <c r="B56" s="2">
        <f>SUM(B36:B55)</f>
        <v>680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2"/>
      <c r="N56" s="2"/>
      <c r="P56" s="2"/>
      <c r="Q56" s="2">
        <f>SUM(Q36:Q55)</f>
        <v>2731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2"/>
    </row>
    <row r="57" spans="1:29" x14ac:dyDescent="0.25">
      <c r="A57" t="s">
        <v>2</v>
      </c>
      <c r="B57" s="2">
        <v>-50</v>
      </c>
      <c r="C57" s="2">
        <v>8281</v>
      </c>
      <c r="D57" s="1"/>
      <c r="E57" s="2">
        <f>SUM(E37:E56)</f>
        <v>-5669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/>
      <c r="O57" s="2"/>
      <c r="P57" s="2" t="s">
        <v>2</v>
      </c>
      <c r="Q57" s="2">
        <v>-50</v>
      </c>
      <c r="R57" s="2">
        <v>11456</v>
      </c>
      <c r="T57" s="2">
        <f>SUM(T37:T56)</f>
        <v>-6357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</row>
    <row r="58" spans="1:29" x14ac:dyDescent="0.25">
      <c r="C58" s="6">
        <v>8.2299999999999998E-2</v>
      </c>
      <c r="D58" t="s">
        <v>2</v>
      </c>
      <c r="E58" s="2">
        <v>-50</v>
      </c>
      <c r="F58" s="2">
        <v>36603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/>
      <c r="O58" s="5"/>
      <c r="P58" s="2"/>
      <c r="R58" s="6">
        <v>0.30549999999999999</v>
      </c>
      <c r="S58" t="s">
        <v>2</v>
      </c>
      <c r="T58" s="2">
        <v>-50</v>
      </c>
      <c r="U58" s="2">
        <v>20127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/>
    </row>
    <row r="59" spans="1:29" x14ac:dyDescent="0.25">
      <c r="A59" s="1">
        <v>44621</v>
      </c>
      <c r="B59" s="2">
        <v>-505</v>
      </c>
      <c r="F59" s="6">
        <v>-0.1351</v>
      </c>
      <c r="H59" s="2">
        <f>SUM(H38:H58)</f>
        <v>-4562</v>
      </c>
      <c r="I59" t="s">
        <v>1</v>
      </c>
      <c r="J59" t="s">
        <v>2</v>
      </c>
      <c r="K59" s="2">
        <v>-50</v>
      </c>
      <c r="L59" s="2">
        <v>46730</v>
      </c>
      <c r="M59" s="1"/>
      <c r="N59" s="2"/>
      <c r="P59" s="1">
        <v>45352</v>
      </c>
      <c r="Q59" s="2">
        <v>-1005</v>
      </c>
      <c r="U59" s="6">
        <v>-0.2414</v>
      </c>
      <c r="W59" s="2">
        <f>SUM(W38:W58)</f>
        <v>-1220</v>
      </c>
      <c r="X59" t="s">
        <v>1</v>
      </c>
      <c r="Y59" t="s">
        <v>2</v>
      </c>
      <c r="Z59" s="2">
        <v>-50</v>
      </c>
      <c r="AA59" s="2">
        <v>30159</v>
      </c>
      <c r="AB59" s="2"/>
    </row>
    <row r="60" spans="1:29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52427</v>
      </c>
      <c r="L60" s="6">
        <v>4.5199999999999997E-2</v>
      </c>
      <c r="M60" s="1"/>
      <c r="N60" s="2"/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42314</v>
      </c>
      <c r="AA60" s="6">
        <v>-8.6E-3</v>
      </c>
      <c r="AB60" s="2"/>
      <c r="AC60" s="2"/>
    </row>
    <row r="61" spans="1:29" x14ac:dyDescent="0.25">
      <c r="A61" s="1">
        <v>44623</v>
      </c>
      <c r="B61" s="2">
        <v>-517</v>
      </c>
      <c r="D61" s="1">
        <v>44987</v>
      </c>
      <c r="E61" s="2">
        <v>2295</v>
      </c>
      <c r="I61" s="6">
        <v>-8.0799999999999997E-2</v>
      </c>
      <c r="J61" s="1">
        <v>45719</v>
      </c>
      <c r="K61" s="2">
        <v>-517</v>
      </c>
      <c r="M61" s="1"/>
      <c r="N61" s="4" t="s">
        <v>9</v>
      </c>
      <c r="P61" s="1">
        <v>45354</v>
      </c>
      <c r="Q61" s="2">
        <v>1845</v>
      </c>
      <c r="S61" s="1">
        <v>45353</v>
      </c>
      <c r="T61" s="2">
        <v>2045</v>
      </c>
      <c r="X61" s="6">
        <v>-2.9100000000000001E-2</v>
      </c>
      <c r="Y61" s="1">
        <v>45719</v>
      </c>
      <c r="Z61" s="2">
        <v>-1017</v>
      </c>
      <c r="AC61" s="6" t="s">
        <v>9</v>
      </c>
    </row>
    <row r="62" spans="1:29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/>
      <c r="N62" s="6">
        <v>-4.82E-2</v>
      </c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2"/>
      <c r="AC62" s="6">
        <v>-6.4799999999999996E-2</v>
      </c>
    </row>
    <row r="63" spans="1:29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/>
      <c r="N63" s="4" t="s">
        <v>12</v>
      </c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2"/>
      <c r="AC63" s="6" t="s">
        <v>12</v>
      </c>
    </row>
    <row r="64" spans="1:29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/>
      <c r="N64" s="6">
        <v>3.5278</v>
      </c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2"/>
      <c r="AC64" s="6">
        <v>2.9405999999999999</v>
      </c>
    </row>
    <row r="65" spans="1:28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/>
      <c r="N65" s="2"/>
      <c r="P65" s="1">
        <v>45360</v>
      </c>
      <c r="Q65" s="2">
        <v>-1017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2"/>
    </row>
    <row r="66" spans="1:28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/>
      <c r="N66" s="2"/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2"/>
    </row>
    <row r="67" spans="1:28" x14ac:dyDescent="0.25">
      <c r="A67" s="1">
        <v>44631</v>
      </c>
      <c r="B67" s="2">
        <v>-517</v>
      </c>
      <c r="D67" s="1">
        <v>44995</v>
      </c>
      <c r="E67" s="2">
        <v>-505</v>
      </c>
      <c r="G67" s="1">
        <v>45359</v>
      </c>
      <c r="H67" s="2">
        <v>-517</v>
      </c>
      <c r="J67" s="1">
        <v>45727</v>
      </c>
      <c r="K67" s="2">
        <v>-505</v>
      </c>
      <c r="M67" s="1"/>
      <c r="N67" s="2"/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2"/>
    </row>
    <row r="68" spans="1:28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/>
      <c r="N68" s="2"/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2"/>
    </row>
    <row r="69" spans="1:28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/>
      <c r="N69" s="2"/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2"/>
    </row>
    <row r="70" spans="1:28" x14ac:dyDescent="0.25">
      <c r="A70" s="1">
        <v>44636</v>
      </c>
      <c r="B70" s="2">
        <v>-505</v>
      </c>
      <c r="D70" s="1">
        <v>45000</v>
      </c>
      <c r="E70" s="2">
        <v>-517</v>
      </c>
      <c r="G70" s="1">
        <v>45364</v>
      </c>
      <c r="H70" s="2">
        <v>245</v>
      </c>
      <c r="J70" s="1">
        <v>45730</v>
      </c>
      <c r="K70" s="2">
        <v>-580</v>
      </c>
      <c r="M70" s="1"/>
      <c r="N70" s="2"/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2"/>
    </row>
    <row r="71" spans="1:28" x14ac:dyDescent="0.25">
      <c r="A71" s="1">
        <v>44637</v>
      </c>
      <c r="B71" s="2">
        <v>3495</v>
      </c>
      <c r="D71" s="1">
        <v>45001</v>
      </c>
      <c r="E71" s="2">
        <v>-517</v>
      </c>
      <c r="G71" s="1">
        <v>45365</v>
      </c>
      <c r="H71" s="2">
        <v>745</v>
      </c>
      <c r="J71" s="1">
        <v>45733</v>
      </c>
      <c r="K71" s="2">
        <v>1982</v>
      </c>
      <c r="M71" s="1"/>
      <c r="N71" s="2"/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2"/>
    </row>
    <row r="72" spans="1:28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/>
      <c r="N72" s="2"/>
      <c r="P72" s="1">
        <v>45369</v>
      </c>
      <c r="Q72" s="2">
        <v>-1017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2"/>
    </row>
    <row r="73" spans="1:28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/>
      <c r="N73" s="2"/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-1017</v>
      </c>
      <c r="Y73" s="1">
        <v>45735</v>
      </c>
      <c r="Z73" s="2">
        <v>-80</v>
      </c>
      <c r="AB73" s="2"/>
    </row>
    <row r="74" spans="1:28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/>
      <c r="N74" s="2"/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2"/>
    </row>
    <row r="75" spans="1:28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/>
      <c r="N75" s="2"/>
      <c r="P75" s="1">
        <v>45374</v>
      </c>
      <c r="Q75" s="2">
        <v>-1005</v>
      </c>
      <c r="S75" s="1">
        <v>45373</v>
      </c>
      <c r="T75" s="2">
        <v>-1017</v>
      </c>
      <c r="V75" s="1">
        <v>45371</v>
      </c>
      <c r="W75" s="2">
        <v>1795</v>
      </c>
      <c r="Y75" s="1">
        <v>45737</v>
      </c>
      <c r="Z75" s="2">
        <v>2282</v>
      </c>
      <c r="AB75" s="2"/>
    </row>
    <row r="76" spans="1:28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/>
      <c r="N76" s="2"/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2"/>
    </row>
    <row r="77" spans="1:28" x14ac:dyDescent="0.25">
      <c r="A77" s="1">
        <v>44645</v>
      </c>
      <c r="B77" s="2">
        <v>-517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/>
      <c r="N77" s="2"/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2"/>
    </row>
    <row r="78" spans="1:28" x14ac:dyDescent="0.25">
      <c r="A78" s="1">
        <v>44648</v>
      </c>
      <c r="B78" s="2">
        <v>-505</v>
      </c>
      <c r="D78" s="1">
        <v>45012</v>
      </c>
      <c r="E78" s="2">
        <v>-517</v>
      </c>
      <c r="G78" s="1">
        <v>45376</v>
      </c>
      <c r="H78" s="2">
        <v>-205</v>
      </c>
      <c r="J78" s="1">
        <v>45742</v>
      </c>
      <c r="K78" s="2">
        <v>-505</v>
      </c>
      <c r="M78" s="1"/>
      <c r="N78" s="2"/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2"/>
    </row>
    <row r="79" spans="1:28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/>
      <c r="N79" s="2"/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2"/>
    </row>
    <row r="80" spans="1:28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/>
      <c r="N80" s="2"/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2"/>
    </row>
    <row r="81" spans="1:29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/>
      <c r="N81" s="2"/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</row>
    <row r="82" spans="1:29" x14ac:dyDescent="0.25">
      <c r="A82" s="1"/>
      <c r="B82" s="2">
        <f>SUM(B59:B81)</f>
        <v>749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/>
      <c r="Q82" s="2">
        <f>SUM(Q59:Q81)</f>
        <v>7911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</row>
    <row r="83" spans="1:29" x14ac:dyDescent="0.25">
      <c r="A83" t="s">
        <v>2</v>
      </c>
      <c r="B83" s="2">
        <v>-50</v>
      </c>
      <c r="C83" s="2">
        <v>8980</v>
      </c>
      <c r="D83" s="1"/>
      <c r="E83" s="2">
        <f>SUM(E60:E82)</f>
        <v>-2451</v>
      </c>
      <c r="F83" t="s">
        <v>1</v>
      </c>
      <c r="H83" s="2">
        <f>SUM(H62:H82)</f>
        <v>-3762</v>
      </c>
      <c r="I83" t="s">
        <v>1</v>
      </c>
      <c r="J83" t="s">
        <v>2</v>
      </c>
      <c r="K83" s="2">
        <v>-50</v>
      </c>
      <c r="L83" s="2">
        <v>44848</v>
      </c>
      <c r="N83" s="2"/>
      <c r="O83" s="2"/>
      <c r="P83" t="s">
        <v>2</v>
      </c>
      <c r="Q83" s="2">
        <v>-50</v>
      </c>
      <c r="R83" s="2">
        <v>19317</v>
      </c>
      <c r="T83" s="2">
        <f>SUM(T60:T82)</f>
        <v>-927</v>
      </c>
      <c r="U83" t="s">
        <v>1</v>
      </c>
      <c r="W83" s="2">
        <f>SUM(W62:W82)</f>
        <v>-607</v>
      </c>
      <c r="X83" t="s">
        <v>1</v>
      </c>
      <c r="Y83" t="s">
        <v>2</v>
      </c>
      <c r="Z83" s="2">
        <v>-50</v>
      </c>
      <c r="AA83" s="2">
        <v>31352</v>
      </c>
      <c r="AB83" s="2"/>
    </row>
    <row r="84" spans="1:29" x14ac:dyDescent="0.25">
      <c r="C84" s="6">
        <v>8.4400000000000003E-2</v>
      </c>
      <c r="D84" t="s">
        <v>2</v>
      </c>
      <c r="E84" s="2">
        <v>-50</v>
      </c>
      <c r="F84" s="2">
        <v>34102</v>
      </c>
      <c r="G84" t="s">
        <v>2</v>
      </c>
      <c r="H84" s="2">
        <v>-50</v>
      </c>
      <c r="I84" s="2">
        <v>48615</v>
      </c>
      <c r="L84" s="6">
        <v>-4.02E-2</v>
      </c>
      <c r="O84" s="5"/>
      <c r="R84" s="6">
        <v>0.68610000000000004</v>
      </c>
      <c r="S84" t="s">
        <v>2</v>
      </c>
      <c r="T84" s="2">
        <v>-50</v>
      </c>
      <c r="U84" s="2">
        <v>19150</v>
      </c>
      <c r="V84" t="s">
        <v>2</v>
      </c>
      <c r="W84" s="2">
        <v>-50</v>
      </c>
      <c r="X84" s="2">
        <v>41657</v>
      </c>
      <c r="AA84" s="6">
        <v>3.95E-2</v>
      </c>
      <c r="AB84" s="2"/>
      <c r="AC84" s="2"/>
    </row>
    <row r="85" spans="1:29" x14ac:dyDescent="0.25">
      <c r="A85" s="1">
        <v>44652</v>
      </c>
      <c r="B85" s="2">
        <v>-505</v>
      </c>
      <c r="F85" s="6">
        <v>-6.83E-2</v>
      </c>
      <c r="I85" s="6">
        <v>-7.2700000000000001E-2</v>
      </c>
      <c r="J85" s="1">
        <v>45748</v>
      </c>
      <c r="K85" s="2">
        <v>-505</v>
      </c>
      <c r="M85" s="1"/>
      <c r="N85" s="2"/>
      <c r="P85" s="1">
        <v>45383</v>
      </c>
      <c r="Q85" s="2">
        <v>-255</v>
      </c>
      <c r="U85" s="6">
        <v>-4.8500000000000001E-2</v>
      </c>
      <c r="X85" s="6">
        <v>-1.55E-2</v>
      </c>
      <c r="Y85" s="1">
        <v>45748</v>
      </c>
      <c r="Z85" s="2">
        <v>-1005</v>
      </c>
      <c r="AC85" s="5"/>
    </row>
    <row r="86" spans="1:29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/>
      <c r="N86" s="2"/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2"/>
    </row>
    <row r="87" spans="1:29" x14ac:dyDescent="0.25">
      <c r="A87" s="1">
        <v>44656</v>
      </c>
      <c r="B87" s="2">
        <v>-517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/>
      <c r="N87" s="2"/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2"/>
    </row>
    <row r="88" spans="1:29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/>
      <c r="N88" s="2"/>
      <c r="P88" s="1">
        <v>45388</v>
      </c>
      <c r="Q88" s="2">
        <v>-1017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2"/>
    </row>
    <row r="89" spans="1:29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/>
      <c r="N89" s="2"/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2"/>
    </row>
    <row r="90" spans="1:29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/>
      <c r="N90" s="2"/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2"/>
    </row>
    <row r="91" spans="1:29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/>
      <c r="N91" s="2"/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2"/>
    </row>
    <row r="92" spans="1:29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/>
      <c r="N92" s="2"/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2"/>
    </row>
    <row r="93" spans="1:29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/>
      <c r="N93" s="2"/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2"/>
    </row>
    <row r="94" spans="1:29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/>
      <c r="N94" s="2"/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-1017</v>
      </c>
      <c r="Y94" s="1">
        <v>45761</v>
      </c>
      <c r="Z94" s="2">
        <v>2032</v>
      </c>
      <c r="AB94" s="2"/>
    </row>
    <row r="95" spans="1:29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/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2"/>
    </row>
    <row r="96" spans="1:29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/>
      <c r="N96" s="2"/>
      <c r="P96" s="1">
        <v>45400</v>
      </c>
      <c r="Q96" s="2">
        <v>-1005</v>
      </c>
      <c r="S96" s="1">
        <v>45399</v>
      </c>
      <c r="T96" s="2">
        <v>-1030</v>
      </c>
      <c r="V96" s="1">
        <v>45397</v>
      </c>
      <c r="W96" s="2">
        <v>4895</v>
      </c>
      <c r="Y96" s="1">
        <v>45763</v>
      </c>
      <c r="Z96" s="2">
        <v>-1005</v>
      </c>
      <c r="AB96" s="2"/>
    </row>
    <row r="97" spans="1:29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/>
      <c r="N97" s="2"/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2"/>
    </row>
    <row r="98" spans="1:29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/>
      <c r="N98" s="2"/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2"/>
    </row>
    <row r="99" spans="1:29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/>
      <c r="N99" s="2"/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2"/>
    </row>
    <row r="100" spans="1:29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-517</v>
      </c>
      <c r="J100" s="1">
        <v>45769</v>
      </c>
      <c r="K100" s="2">
        <v>-505</v>
      </c>
      <c r="M100" s="1"/>
      <c r="N100" s="2"/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2"/>
    </row>
    <row r="101" spans="1:29" x14ac:dyDescent="0.25">
      <c r="A101" s="1">
        <v>44676</v>
      </c>
      <c r="B101" s="2">
        <v>-505</v>
      </c>
      <c r="D101" s="1">
        <v>45040</v>
      </c>
      <c r="E101" s="2">
        <v>-517</v>
      </c>
      <c r="G101" s="1">
        <v>45404</v>
      </c>
      <c r="H101" s="2">
        <v>-505</v>
      </c>
      <c r="J101" s="1">
        <v>45770</v>
      </c>
      <c r="K101" s="2">
        <v>-517</v>
      </c>
      <c r="M101" s="1"/>
      <c r="N101" s="2"/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2"/>
    </row>
    <row r="102" spans="1:29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/>
      <c r="N102" s="2"/>
      <c r="P102" s="1">
        <v>45408</v>
      </c>
      <c r="Q102" s="2">
        <v>-1017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2"/>
    </row>
    <row r="103" spans="1:29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/>
      <c r="N103" s="2"/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2"/>
    </row>
    <row r="104" spans="1:29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/>
      <c r="N104" s="2"/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2"/>
    </row>
    <row r="105" spans="1:29" x14ac:dyDescent="0.25">
      <c r="A105" s="1">
        <v>44680</v>
      </c>
      <c r="B105" s="2">
        <v>-530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/>
      <c r="N105" s="2"/>
      <c r="P105" s="1">
        <v>45411</v>
      </c>
      <c r="Q105" s="2">
        <v>-1017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2"/>
    </row>
    <row r="106" spans="1:29" x14ac:dyDescent="0.25">
      <c r="B106" s="2">
        <f>SUM(B85:B105)</f>
        <v>7963</v>
      </c>
      <c r="C106" s="2" t="s">
        <v>1</v>
      </c>
      <c r="E106" s="2">
        <f>SUM(E86:E105)</f>
        <v>5688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N106" s="2"/>
      <c r="Q106" s="2">
        <f>SUM(Q85:Q105)</f>
        <v>264</v>
      </c>
      <c r="R106" t="s">
        <v>1</v>
      </c>
      <c r="T106" s="2">
        <f>SUM(T86:T105)</f>
        <v>5780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2"/>
    </row>
    <row r="107" spans="1:29" x14ac:dyDescent="0.25">
      <c r="A107" t="s">
        <v>2</v>
      </c>
      <c r="B107" s="2">
        <v>-50</v>
      </c>
      <c r="C107" s="2">
        <v>16893</v>
      </c>
      <c r="D107" t="s">
        <v>2</v>
      </c>
      <c r="E107" s="2">
        <v>-50</v>
      </c>
      <c r="F107" s="2">
        <v>39740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/>
      <c r="O107" s="2"/>
      <c r="P107" t="s">
        <v>2</v>
      </c>
      <c r="Q107" s="2">
        <v>-50</v>
      </c>
      <c r="R107" s="2">
        <v>19531</v>
      </c>
      <c r="S107" t="s">
        <v>2</v>
      </c>
      <c r="T107" s="2">
        <v>-50</v>
      </c>
      <c r="U107" s="2">
        <v>24880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</row>
    <row r="108" spans="1:29" x14ac:dyDescent="0.25">
      <c r="C108" s="6">
        <v>0.88109999999999999</v>
      </c>
      <c r="F108" s="6">
        <v>0.1653</v>
      </c>
      <c r="H108" s="2">
        <f>SUM(H86:H107)</f>
        <v>7428</v>
      </c>
      <c r="I108" t="s">
        <v>1</v>
      </c>
      <c r="J108" t="s">
        <v>2</v>
      </c>
      <c r="K108" s="2">
        <v>-50</v>
      </c>
      <c r="L108" s="2">
        <v>48394</v>
      </c>
      <c r="O108" s="5"/>
      <c r="R108" s="6">
        <v>1.0999999999999999E-2</v>
      </c>
      <c r="U108" s="6">
        <v>0.29920000000000002</v>
      </c>
      <c r="W108" s="2">
        <f>SUM(W86:W107)</f>
        <v>4928</v>
      </c>
      <c r="X108" t="s">
        <v>1</v>
      </c>
      <c r="Y108" t="s">
        <v>2</v>
      </c>
      <c r="Z108" s="2">
        <v>-50</v>
      </c>
      <c r="AA108" s="2">
        <v>44538</v>
      </c>
      <c r="AB108" s="2"/>
    </row>
    <row r="109" spans="1:29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55993</v>
      </c>
      <c r="L109" s="6">
        <v>7.9000000000000001E-2</v>
      </c>
      <c r="M109" s="1"/>
      <c r="N109" s="2"/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46535</v>
      </c>
      <c r="AA109" s="6">
        <v>0.42049999999999998</v>
      </c>
      <c r="AB109" s="2"/>
      <c r="AC109" s="2"/>
    </row>
    <row r="110" spans="1:29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0.1517</v>
      </c>
      <c r="J110" s="1">
        <v>45778</v>
      </c>
      <c r="K110" s="2">
        <v>-542</v>
      </c>
      <c r="M110" s="1"/>
      <c r="N110" s="2"/>
      <c r="P110" s="1">
        <v>45415</v>
      </c>
      <c r="Q110" s="2">
        <v>-1005</v>
      </c>
      <c r="S110" s="1">
        <v>45414</v>
      </c>
      <c r="T110" s="2">
        <v>1495</v>
      </c>
      <c r="X110" s="6">
        <v>0.11700000000000001</v>
      </c>
      <c r="Y110" s="1">
        <v>45778</v>
      </c>
      <c r="Z110" s="2">
        <v>-1005</v>
      </c>
      <c r="AC110" s="5"/>
    </row>
    <row r="111" spans="1:29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/>
      <c r="N111" s="2"/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2"/>
    </row>
    <row r="112" spans="1:29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/>
      <c r="N112" s="2"/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2"/>
    </row>
    <row r="113" spans="1:28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/>
      <c r="N113" s="2"/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-1017</v>
      </c>
      <c r="Y113" s="1">
        <v>45783</v>
      </c>
      <c r="Z113" s="2">
        <v>-117</v>
      </c>
      <c r="AB113" s="2"/>
    </row>
    <row r="114" spans="1:28" x14ac:dyDescent="0.25">
      <c r="A114" s="1">
        <v>44690</v>
      </c>
      <c r="B114" s="2">
        <v>-517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/>
      <c r="N114" s="2"/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2"/>
    </row>
    <row r="115" spans="1:28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/>
      <c r="N115" s="2"/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2"/>
    </row>
    <row r="116" spans="1:28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/>
      <c r="N116" s="2"/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2"/>
    </row>
    <row r="117" spans="1:28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/>
      <c r="N117" s="2"/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2"/>
    </row>
    <row r="118" spans="1:28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/>
      <c r="N118" s="2"/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2"/>
    </row>
    <row r="119" spans="1:28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/>
      <c r="N119" s="2"/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2"/>
    </row>
    <row r="120" spans="1:28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/>
      <c r="N120" s="2"/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2"/>
    </row>
    <row r="121" spans="1:28" x14ac:dyDescent="0.25">
      <c r="A121" s="1">
        <v>44699</v>
      </c>
      <c r="B121" s="2">
        <v>-517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/>
      <c r="N121" s="2"/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2"/>
    </row>
    <row r="122" spans="1:28" x14ac:dyDescent="0.25">
      <c r="A122" s="1">
        <v>44700</v>
      </c>
      <c r="B122" s="2">
        <v>-517</v>
      </c>
      <c r="D122" s="1">
        <v>45064</v>
      </c>
      <c r="E122" s="2">
        <v>1945</v>
      </c>
      <c r="G122" s="1">
        <v>45428</v>
      </c>
      <c r="H122" s="2">
        <v>-517</v>
      </c>
      <c r="J122" s="1">
        <v>45796</v>
      </c>
      <c r="K122" s="2">
        <v>3032</v>
      </c>
      <c r="M122" s="1"/>
      <c r="N122" s="2"/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2"/>
    </row>
    <row r="123" spans="1:28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/>
      <c r="N123" s="2"/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2"/>
    </row>
    <row r="124" spans="1:28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/>
      <c r="N124" s="2"/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2"/>
    </row>
    <row r="125" spans="1:28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/>
      <c r="N125" s="2"/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2"/>
    </row>
    <row r="126" spans="1:28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/>
      <c r="N126" s="2"/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2"/>
    </row>
    <row r="127" spans="1:28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/>
      <c r="N127" s="2"/>
      <c r="P127" s="1">
        <v>45438</v>
      </c>
      <c r="Q127" s="2">
        <v>2795</v>
      </c>
      <c r="S127" s="1">
        <v>45437</v>
      </c>
      <c r="T127" s="2">
        <v>-1017</v>
      </c>
      <c r="V127" s="1">
        <v>45435</v>
      </c>
      <c r="W127" s="2">
        <v>3045</v>
      </c>
      <c r="Y127" s="1">
        <v>45803</v>
      </c>
      <c r="Z127" t="s">
        <v>0</v>
      </c>
      <c r="AB127" s="2"/>
    </row>
    <row r="128" spans="1:28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/>
      <c r="N128" s="2"/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2"/>
    </row>
    <row r="129" spans="1:29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/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</row>
    <row r="130" spans="1:29" x14ac:dyDescent="0.25">
      <c r="A130" s="1">
        <v>44712</v>
      </c>
      <c r="B130" s="2" t="s">
        <v>3</v>
      </c>
      <c r="D130" s="1">
        <v>45076</v>
      </c>
      <c r="E130" s="2" t="s">
        <v>3</v>
      </c>
      <c r="G130" s="1">
        <v>45440</v>
      </c>
      <c r="H130" s="2" t="s">
        <v>3</v>
      </c>
      <c r="J130" s="1">
        <v>45806</v>
      </c>
      <c r="K130" t="s">
        <v>3</v>
      </c>
      <c r="M130" s="1"/>
      <c r="N130" s="2"/>
      <c r="P130" s="1">
        <v>45443</v>
      </c>
      <c r="Q130" s="2" t="s">
        <v>3</v>
      </c>
      <c r="S130" s="1">
        <v>45442</v>
      </c>
      <c r="T130" s="2" t="s">
        <v>3</v>
      </c>
      <c r="V130" s="1">
        <v>45440</v>
      </c>
      <c r="W130" s="2" t="s">
        <v>3</v>
      </c>
      <c r="Y130" s="1">
        <v>45806</v>
      </c>
      <c r="Z130" t="s">
        <v>3</v>
      </c>
      <c r="AB130" s="2"/>
    </row>
    <row r="131" spans="1:29" x14ac:dyDescent="0.25">
      <c r="B131" s="2">
        <f>SUM(B109:B130)</f>
        <v>8664</v>
      </c>
      <c r="C131" s="2" t="s">
        <v>1</v>
      </c>
      <c r="D131" s="1">
        <v>45077</v>
      </c>
      <c r="E131" s="2" t="s">
        <v>3</v>
      </c>
      <c r="G131" s="1">
        <v>45441</v>
      </c>
      <c r="H131" s="2" t="s">
        <v>3</v>
      </c>
      <c r="J131" s="1">
        <v>45807</v>
      </c>
      <c r="K131" t="s">
        <v>3</v>
      </c>
      <c r="N131" s="2"/>
      <c r="Q131" s="2">
        <f>SUM(Q109:Q130)</f>
        <v>8550</v>
      </c>
      <c r="R131" t="s">
        <v>1</v>
      </c>
      <c r="S131" s="1">
        <v>45443</v>
      </c>
      <c r="T131" s="2" t="s">
        <v>3</v>
      </c>
      <c r="V131" s="1">
        <v>45441</v>
      </c>
      <c r="W131" s="2" t="s">
        <v>3</v>
      </c>
      <c r="Y131" s="1">
        <v>45807</v>
      </c>
      <c r="Z131" t="s">
        <v>3</v>
      </c>
      <c r="AB131" s="2"/>
    </row>
    <row r="132" spans="1:29" x14ac:dyDescent="0.25">
      <c r="A132" t="s">
        <v>2</v>
      </c>
      <c r="B132" s="2">
        <v>-50</v>
      </c>
      <c r="C132" s="2">
        <v>25507</v>
      </c>
      <c r="D132" s="1"/>
      <c r="E132" s="2">
        <f>SUM(E109:E131)</f>
        <v>3300</v>
      </c>
      <c r="F132" t="s">
        <v>1</v>
      </c>
      <c r="G132" s="1">
        <v>45442</v>
      </c>
      <c r="H132" s="2" t="s">
        <v>3</v>
      </c>
      <c r="K132" s="2">
        <f>SUM(K110:K131)</f>
        <v>-135</v>
      </c>
      <c r="L132" t="s">
        <v>1</v>
      </c>
      <c r="N132" s="2"/>
      <c r="O132" s="2"/>
      <c r="P132" t="s">
        <v>2</v>
      </c>
      <c r="Q132" s="2">
        <v>-50</v>
      </c>
      <c r="R132" s="2">
        <v>28031</v>
      </c>
      <c r="T132" s="2">
        <f>SUM(T109:T131)</f>
        <v>-362</v>
      </c>
      <c r="U132" t="s">
        <v>1</v>
      </c>
      <c r="V132" s="1">
        <v>45442</v>
      </c>
      <c r="W132" s="2" t="s">
        <v>3</v>
      </c>
      <c r="Z132" s="2">
        <f>SUM(Z110:Z131)</f>
        <v>-1248</v>
      </c>
      <c r="AA132" t="s">
        <v>1</v>
      </c>
      <c r="AB132" s="2"/>
    </row>
    <row r="133" spans="1:29" x14ac:dyDescent="0.25">
      <c r="C133" s="6">
        <v>0.50990000000000002</v>
      </c>
      <c r="D133" t="s">
        <v>2</v>
      </c>
      <c r="E133" s="2">
        <v>-50</v>
      </c>
      <c r="F133" s="2">
        <v>42990</v>
      </c>
      <c r="G133" s="1">
        <v>45443</v>
      </c>
      <c r="H133" s="2" t="s">
        <v>3</v>
      </c>
      <c r="J133" t="s">
        <v>2</v>
      </c>
      <c r="K133" s="2">
        <v>-50</v>
      </c>
      <c r="L133" s="2">
        <v>48209</v>
      </c>
      <c r="O133" s="5"/>
      <c r="R133" s="6">
        <v>0.43519999999999998</v>
      </c>
      <c r="S133" t="s">
        <v>2</v>
      </c>
      <c r="T133" s="2">
        <v>-50</v>
      </c>
      <c r="U133" s="2">
        <v>24468</v>
      </c>
      <c r="V133" s="1">
        <v>45443</v>
      </c>
      <c r="W133" s="2" t="s">
        <v>3</v>
      </c>
      <c r="Y133" t="s">
        <v>2</v>
      </c>
      <c r="Z133" s="2">
        <v>-50</v>
      </c>
      <c r="AA133" s="2">
        <v>43240</v>
      </c>
      <c r="AB133" s="2"/>
    </row>
    <row r="134" spans="1:29" x14ac:dyDescent="0.25">
      <c r="A134" s="1">
        <v>44713</v>
      </c>
      <c r="B134" s="2" t="s">
        <v>3</v>
      </c>
      <c r="D134" s="1"/>
      <c r="E134" s="2"/>
      <c r="F134" s="6">
        <v>8.1699999999999995E-2</v>
      </c>
      <c r="H134" s="2">
        <f>SUM(H111:H133)</f>
        <v>1898</v>
      </c>
      <c r="I134" t="s">
        <v>1</v>
      </c>
      <c r="L134" s="6">
        <v>-3.8E-3</v>
      </c>
      <c r="M134" s="1"/>
      <c r="N134" s="2"/>
      <c r="P134" s="1">
        <v>45444</v>
      </c>
      <c r="Q134" s="2" t="s">
        <v>3</v>
      </c>
      <c r="U134" s="6">
        <v>-1.6500000000000001E-2</v>
      </c>
      <c r="W134" s="2">
        <f>SUM(W111:W133)</f>
        <v>2498</v>
      </c>
      <c r="X134" t="s">
        <v>1</v>
      </c>
      <c r="AA134" s="6">
        <v>-2.9100000000000001E-2</v>
      </c>
      <c r="AB134" s="2"/>
    </row>
    <row r="135" spans="1:29" x14ac:dyDescent="0.25">
      <c r="A135" s="1">
        <v>44714</v>
      </c>
      <c r="B135" s="2" t="s">
        <v>3</v>
      </c>
      <c r="D135" s="1">
        <v>45078</v>
      </c>
      <c r="E135" s="2" t="s">
        <v>3</v>
      </c>
      <c r="G135" t="s">
        <v>2</v>
      </c>
      <c r="H135" s="2">
        <v>-50</v>
      </c>
      <c r="I135" s="2">
        <v>57841</v>
      </c>
      <c r="J135" s="1">
        <v>45810</v>
      </c>
      <c r="K135" s="2">
        <v>-517</v>
      </c>
      <c r="M135" s="1"/>
      <c r="N135" s="2"/>
      <c r="P135" s="1">
        <v>45445</v>
      </c>
      <c r="Q135" s="2" t="s">
        <v>3</v>
      </c>
      <c r="S135" s="1">
        <v>45444</v>
      </c>
      <c r="T135" s="2" t="s">
        <v>3</v>
      </c>
      <c r="V135" t="s">
        <v>2</v>
      </c>
      <c r="W135" s="2">
        <v>-50</v>
      </c>
      <c r="X135" s="2">
        <v>48983</v>
      </c>
      <c r="Y135" s="1">
        <v>45810</v>
      </c>
      <c r="Z135" s="2">
        <v>-1005</v>
      </c>
      <c r="AB135" s="2"/>
      <c r="AC135" s="2"/>
    </row>
    <row r="136" spans="1:29" x14ac:dyDescent="0.25">
      <c r="A136" s="1">
        <v>44715</v>
      </c>
      <c r="B136" s="2" t="s">
        <v>3</v>
      </c>
      <c r="D136" s="1">
        <v>45079</v>
      </c>
      <c r="E136" s="2" t="s">
        <v>3</v>
      </c>
      <c r="I136" s="6">
        <v>3.3000000000000002E-2</v>
      </c>
      <c r="J136" s="1">
        <v>45811</v>
      </c>
      <c r="K136" s="2">
        <v>1482</v>
      </c>
      <c r="M136" s="1"/>
      <c r="N136" s="2"/>
      <c r="P136" s="1">
        <v>45446</v>
      </c>
      <c r="Q136" s="2" t="s">
        <v>3</v>
      </c>
      <c r="S136" s="1">
        <v>45445</v>
      </c>
      <c r="T136" s="2" t="s">
        <v>3</v>
      </c>
      <c r="X136" s="6">
        <v>5.2600000000000001E-2</v>
      </c>
      <c r="Y136" s="1">
        <v>45811</v>
      </c>
      <c r="Z136" s="2">
        <v>1332</v>
      </c>
      <c r="AC136" s="5"/>
    </row>
    <row r="137" spans="1:29" x14ac:dyDescent="0.25">
      <c r="A137" s="1">
        <v>44718</v>
      </c>
      <c r="B137" s="2">
        <v>-505</v>
      </c>
      <c r="D137" s="1">
        <v>45082</v>
      </c>
      <c r="E137" s="2">
        <v>-517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/>
      <c r="N137" s="2"/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2"/>
    </row>
    <row r="138" spans="1:29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/>
      <c r="N138" s="2"/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2"/>
    </row>
    <row r="139" spans="1:29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-517</v>
      </c>
      <c r="J139" s="1">
        <v>45814</v>
      </c>
      <c r="K139" s="2">
        <v>-517</v>
      </c>
      <c r="M139" s="1"/>
      <c r="N139" s="2"/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-1017</v>
      </c>
      <c r="Y139" s="1">
        <v>45814</v>
      </c>
      <c r="Z139" s="2">
        <v>-1005</v>
      </c>
      <c r="AB139" s="2"/>
    </row>
    <row r="140" spans="1:29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/>
      <c r="N140" s="2"/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2"/>
    </row>
    <row r="141" spans="1:29" x14ac:dyDescent="0.25">
      <c r="A141" s="1">
        <v>44722</v>
      </c>
      <c r="B141" s="2">
        <v>-517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/>
      <c r="N141" s="2"/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2"/>
    </row>
    <row r="142" spans="1:29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/>
      <c r="N142" s="2"/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2"/>
    </row>
    <row r="143" spans="1:29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/>
      <c r="N143" s="2"/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2"/>
    </row>
    <row r="144" spans="1:29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/>
      <c r="N144" s="2"/>
      <c r="P144" s="1">
        <v>45458</v>
      </c>
      <c r="Q144" s="2">
        <v>-1005</v>
      </c>
      <c r="S144" s="1">
        <v>45457</v>
      </c>
      <c r="T144" s="2">
        <v>-1017</v>
      </c>
      <c r="V144" s="1">
        <v>45455</v>
      </c>
      <c r="W144" s="2">
        <v>-1005</v>
      </c>
      <c r="Y144" s="1">
        <v>45821</v>
      </c>
      <c r="Z144" s="2">
        <v>-1005</v>
      </c>
      <c r="AB144" s="2"/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/>
      <c r="N145" s="2"/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2"/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/>
      <c r="N146" s="2"/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2"/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/>
      <c r="N147" s="2"/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2"/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/>
      <c r="N148" s="2"/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2"/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/>
      <c r="N149" s="2"/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/>
      <c r="N150" s="2"/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2"/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/>
      <c r="N151" s="2"/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2"/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/>
      <c r="N152" s="2"/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2"/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/>
      <c r="N153" s="2"/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2"/>
    </row>
    <row r="154" spans="1:29" x14ac:dyDescent="0.25">
      <c r="A154" s="1">
        <v>44741</v>
      </c>
      <c r="B154" s="2">
        <v>-530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-517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6823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3510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32280</v>
      </c>
      <c r="E157" s="2">
        <f>SUM(E135:E156)</f>
        <v>2593</v>
      </c>
      <c r="F157" s="2" t="s">
        <v>1</v>
      </c>
      <c r="H157" s="2">
        <f>SUM(H137:H156)</f>
        <v>-6669</v>
      </c>
      <c r="I157" t="s">
        <v>1</v>
      </c>
      <c r="J157" t="s">
        <v>2</v>
      </c>
      <c r="K157" s="2">
        <v>-50</v>
      </c>
      <c r="L157" s="2">
        <v>44057</v>
      </c>
      <c r="N157" s="2"/>
      <c r="O157" s="2"/>
      <c r="P157" t="s">
        <v>2</v>
      </c>
      <c r="Q157" s="2">
        <v>-50</v>
      </c>
      <c r="R157" s="2">
        <v>31491</v>
      </c>
      <c r="T157" s="2">
        <f>SUM(T135:T156)</f>
        <v>3888</v>
      </c>
      <c r="U157" t="s">
        <v>1</v>
      </c>
      <c r="W157" s="2">
        <f>SUM(W137:W156)</f>
        <v>-6157</v>
      </c>
      <c r="X157" t="s">
        <v>1</v>
      </c>
      <c r="Y157" t="s">
        <v>2</v>
      </c>
      <c r="Z157" s="2">
        <v>-50</v>
      </c>
      <c r="AA157" s="2">
        <v>33420</v>
      </c>
      <c r="AB157" s="2"/>
    </row>
    <row r="158" spans="1:29" x14ac:dyDescent="0.25">
      <c r="C158" s="6">
        <v>0.26550000000000001</v>
      </c>
      <c r="D158" t="s">
        <v>2</v>
      </c>
      <c r="E158" s="2">
        <v>-50</v>
      </c>
      <c r="F158" s="2">
        <v>45533</v>
      </c>
      <c r="G158" t="s">
        <v>2</v>
      </c>
      <c r="H158" s="2">
        <v>-50</v>
      </c>
      <c r="I158" s="2">
        <v>51122</v>
      </c>
      <c r="L158" s="6">
        <v>-8.6099999999999996E-2</v>
      </c>
      <c r="O158" s="5"/>
      <c r="R158" s="6">
        <v>0.1234</v>
      </c>
      <c r="S158" t="s">
        <v>2</v>
      </c>
      <c r="T158" s="2">
        <v>-50</v>
      </c>
      <c r="U158" s="2">
        <v>28306</v>
      </c>
      <c r="V158" t="s">
        <v>2</v>
      </c>
      <c r="W158" s="2">
        <v>-50</v>
      </c>
      <c r="X158" s="2">
        <v>42776</v>
      </c>
      <c r="AA158" s="6">
        <v>-0.2271</v>
      </c>
      <c r="AB158" s="2"/>
      <c r="AC158" s="2"/>
    </row>
    <row r="159" spans="1:29" x14ac:dyDescent="0.25">
      <c r="A159" s="1">
        <v>44743</v>
      </c>
      <c r="B159" s="2" t="s">
        <v>3</v>
      </c>
      <c r="D159" s="1"/>
      <c r="F159" s="6">
        <v>5.91E-2</v>
      </c>
      <c r="I159" s="6">
        <v>-0.11609999999999999</v>
      </c>
      <c r="J159" s="1">
        <v>45839</v>
      </c>
      <c r="K159" s="2">
        <v>-505</v>
      </c>
      <c r="M159" s="1"/>
      <c r="N159" s="2"/>
      <c r="P159" s="1">
        <v>45474</v>
      </c>
      <c r="Q159" s="2" t="s">
        <v>3</v>
      </c>
      <c r="U159" s="6">
        <v>0.15679999999999999</v>
      </c>
      <c r="X159" s="6">
        <v>-0.12670000000000001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3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8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2"/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</row>
    <row r="162" spans="1:28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2"/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</row>
    <row r="163" spans="1:28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2"/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</row>
    <row r="164" spans="1:28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 t="s">
        <v>3</v>
      </c>
      <c r="J164" s="1">
        <v>45846</v>
      </c>
      <c r="K164" s="2">
        <v>-505</v>
      </c>
      <c r="M164" s="1"/>
      <c r="N164" s="2"/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 t="s">
        <v>3</v>
      </c>
      <c r="Y164" s="1">
        <v>45846</v>
      </c>
      <c r="Z164" s="2">
        <v>-67</v>
      </c>
      <c r="AB164" s="2"/>
    </row>
    <row r="165" spans="1:28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8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8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8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8" x14ac:dyDescent="0.25">
      <c r="A169" s="1">
        <v>44757</v>
      </c>
      <c r="B169" s="2">
        <v>-517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8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8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8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-1017</v>
      </c>
      <c r="Y172" s="1">
        <v>45856</v>
      </c>
      <c r="Z172" s="2">
        <v>282</v>
      </c>
      <c r="AB172" s="2"/>
    </row>
    <row r="173" spans="1:28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-1017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8" x14ac:dyDescent="0.25">
      <c r="A174" s="1">
        <v>44764</v>
      </c>
      <c r="B174" s="2">
        <v>-517</v>
      </c>
      <c r="D174" s="1">
        <v>45128</v>
      </c>
      <c r="E174" s="2">
        <v>595</v>
      </c>
      <c r="G174" s="1">
        <v>45492</v>
      </c>
      <c r="H174" s="2">
        <v>-517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8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8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-69</v>
      </c>
      <c r="C180" s="2" t="s">
        <v>1</v>
      </c>
      <c r="D180" s="1">
        <v>45138</v>
      </c>
      <c r="E180" s="2">
        <v>-530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2005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32151</v>
      </c>
      <c r="E181" s="2">
        <f>SUM(E162:E180)</f>
        <v>1430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33446</v>
      </c>
      <c r="T181" s="2">
        <f>SUM(T162:T180)</f>
        <v>-612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-3.8999999999999998E-3</v>
      </c>
      <c r="D182" t="s">
        <v>2</v>
      </c>
      <c r="E182" s="2">
        <v>-50</v>
      </c>
      <c r="F182" s="2">
        <v>46913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6.2E-2</v>
      </c>
      <c r="S182" t="s">
        <v>2</v>
      </c>
      <c r="T182" s="2">
        <v>-50</v>
      </c>
      <c r="U182" s="2">
        <v>27644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3.0300000000000001E-2</v>
      </c>
      <c r="H183" s="2">
        <f>SUM(H160:H182)</f>
        <v>2183</v>
      </c>
      <c r="I183" t="s">
        <v>1</v>
      </c>
      <c r="J183" t="s">
        <v>2</v>
      </c>
      <c r="K183" s="2">
        <v>-50</v>
      </c>
      <c r="L183" s="2">
        <v>47694</v>
      </c>
      <c r="M183" s="1"/>
      <c r="N183" s="2"/>
      <c r="P183" s="1">
        <v>45505</v>
      </c>
      <c r="Q183" s="2">
        <v>195</v>
      </c>
      <c r="U183" s="6">
        <v>-2.3300000000000001E-2</v>
      </c>
      <c r="W183" s="2">
        <f>SUM(W160:W182)</f>
        <v>838</v>
      </c>
      <c r="X183" t="s">
        <v>1</v>
      </c>
      <c r="Y183" t="s">
        <v>2</v>
      </c>
      <c r="Z183" s="2">
        <v>-50</v>
      </c>
      <c r="AA183" s="2">
        <v>41186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53255</v>
      </c>
      <c r="L184" s="6">
        <v>8.2500000000000004E-2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43564</v>
      </c>
      <c r="AA184" s="6">
        <v>0.23230000000000001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4.1700000000000001E-2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1.84E-2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-1017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-1017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-517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-517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-530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 t="s">
        <v>3</v>
      </c>
      <c r="D202" s="1">
        <v>45163</v>
      </c>
      <c r="E202" s="2" t="s">
        <v>3</v>
      </c>
      <c r="G202" s="1">
        <v>45527</v>
      </c>
      <c r="H202" s="2" t="s">
        <v>3</v>
      </c>
      <c r="J202" s="1">
        <v>45895</v>
      </c>
      <c r="K202" s="2">
        <v>-505</v>
      </c>
      <c r="M202" s="1"/>
      <c r="N202" s="2"/>
      <c r="P202" s="1">
        <v>45530</v>
      </c>
      <c r="Q202" s="2" t="s">
        <v>3</v>
      </c>
      <c r="S202" s="1">
        <v>45529</v>
      </c>
      <c r="T202" s="2" t="s">
        <v>3</v>
      </c>
      <c r="V202" s="1">
        <v>45527</v>
      </c>
      <c r="W202" s="2" t="s">
        <v>3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-517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2428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-1572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34529</v>
      </c>
      <c r="E207" s="2">
        <f>SUM(E184:E206)</f>
        <v>4966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51092</v>
      </c>
      <c r="N207" s="2"/>
      <c r="O207" s="2"/>
      <c r="P207" t="s">
        <v>2</v>
      </c>
      <c r="Q207" s="2">
        <v>-50</v>
      </c>
      <c r="R207" s="2">
        <v>31824</v>
      </c>
      <c r="T207" s="2">
        <f>SUM(T185:T206)</f>
        <v>10195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38388</v>
      </c>
      <c r="AB207" s="2"/>
    </row>
    <row r="208" spans="1:28" x14ac:dyDescent="0.25">
      <c r="C208" s="6">
        <v>7.3899999999999993E-2</v>
      </c>
      <c r="D208" t="s">
        <v>2</v>
      </c>
      <c r="E208" s="2">
        <v>-50</v>
      </c>
      <c r="F208" s="2">
        <v>51829</v>
      </c>
      <c r="H208" s="2">
        <f>SUM(H186:H207)</f>
        <v>-4220</v>
      </c>
      <c r="I208" t="s">
        <v>1</v>
      </c>
      <c r="L208" s="6">
        <v>7.1199999999999999E-2</v>
      </c>
      <c r="O208" s="5"/>
      <c r="R208" s="6">
        <v>-4.8399999999999999E-2</v>
      </c>
      <c r="S208" t="s">
        <v>2</v>
      </c>
      <c r="T208" s="2">
        <v>-50</v>
      </c>
      <c r="U208" s="2">
        <v>37789</v>
      </c>
      <c r="W208" s="2">
        <f>SUM(W186:W207)</f>
        <v>-9782</v>
      </c>
      <c r="X208" t="s">
        <v>1</v>
      </c>
      <c r="AA208" s="6">
        <v>-6.7900000000000002E-2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0.1047</v>
      </c>
      <c r="G209" t="s">
        <v>2</v>
      </c>
      <c r="H209" s="2">
        <v>-50</v>
      </c>
      <c r="I209" s="2">
        <v>48985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0.3669</v>
      </c>
      <c r="V209" t="s">
        <v>2</v>
      </c>
      <c r="W209" s="2">
        <v>-50</v>
      </c>
      <c r="X209" s="2">
        <v>33732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-8.0100000000000005E-2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-0.22559999999999999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-517</v>
      </c>
      <c r="J214" s="1">
        <v>45908</v>
      </c>
      <c r="K214" s="2">
        <v>-505</v>
      </c>
      <c r="M214" s="1"/>
      <c r="N214" s="2"/>
      <c r="P214" s="1">
        <v>45543</v>
      </c>
      <c r="Q214" s="2">
        <v>-1017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-1030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-517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-1017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-517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-1017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-517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-1017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-517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4071</v>
      </c>
      <c r="C231" t="s">
        <v>1</v>
      </c>
      <c r="E231" s="2">
        <f>SUM(E210:E230)</f>
        <v>6288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-4929</v>
      </c>
      <c r="R231" t="s">
        <v>1</v>
      </c>
      <c r="T231" s="2">
        <f>SUM(T210:T230)</f>
        <v>6238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38550</v>
      </c>
      <c r="D232" t="s">
        <v>2</v>
      </c>
      <c r="E232" s="2">
        <v>-50</v>
      </c>
      <c r="F232" s="2">
        <v>58067</v>
      </c>
      <c r="H232" s="2">
        <f>SUM(H212:H231)</f>
        <v>-3124</v>
      </c>
      <c r="I232" t="s">
        <v>1</v>
      </c>
      <c r="J232" t="s">
        <v>2</v>
      </c>
      <c r="K232" s="2">
        <v>-50</v>
      </c>
      <c r="L232" s="2">
        <v>46717</v>
      </c>
      <c r="N232" s="2"/>
      <c r="O232" s="2"/>
      <c r="P232" t="s">
        <v>2</v>
      </c>
      <c r="Q232" s="2">
        <v>-50</v>
      </c>
      <c r="R232" s="2">
        <v>26845</v>
      </c>
      <c r="S232" t="s">
        <v>2</v>
      </c>
      <c r="T232" s="2">
        <v>-50</v>
      </c>
      <c r="U232" s="2">
        <v>43977</v>
      </c>
      <c r="W232" s="2">
        <f>SUM(W212:W231)</f>
        <v>-10187</v>
      </c>
      <c r="X232" t="s">
        <v>1</v>
      </c>
      <c r="Y232" t="s">
        <v>2</v>
      </c>
      <c r="Z232" s="2">
        <v>-50</v>
      </c>
      <c r="AA232" s="2">
        <v>37474</v>
      </c>
      <c r="AB232" s="2"/>
    </row>
    <row r="233" spans="1:29" x14ac:dyDescent="0.25">
      <c r="C233" s="6">
        <v>0.1164</v>
      </c>
      <c r="D233" s="1"/>
      <c r="E233" s="2"/>
      <c r="F233" s="6">
        <v>0.1203</v>
      </c>
      <c r="G233" t="s">
        <v>2</v>
      </c>
      <c r="H233" s="2">
        <v>-50</v>
      </c>
      <c r="I233" s="2">
        <v>45811</v>
      </c>
      <c r="L233" s="6">
        <v>-8.5599999999999996E-2</v>
      </c>
      <c r="O233" s="5"/>
      <c r="R233" s="6">
        <v>-0.15640000000000001</v>
      </c>
      <c r="U233" s="6">
        <v>0.16370000000000001</v>
      </c>
      <c r="V233" t="s">
        <v>2</v>
      </c>
      <c r="W233" s="2">
        <v>-50</v>
      </c>
      <c r="X233" s="2">
        <v>23495</v>
      </c>
      <c r="Y233" s="1"/>
      <c r="Z233" s="2"/>
      <c r="AA233" s="6">
        <v>-2.3800000000000002E-2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-6.4899999999999999E-2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-0.3034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 t="s">
        <v>3</v>
      </c>
      <c r="D242" s="1">
        <v>45211</v>
      </c>
      <c r="E242" s="2" t="s">
        <v>3</v>
      </c>
      <c r="G242" s="1">
        <v>45575</v>
      </c>
      <c r="H242" s="2" t="s">
        <v>3</v>
      </c>
      <c r="J242" s="1">
        <v>45943</v>
      </c>
      <c r="K242" s="2">
        <v>-417</v>
      </c>
      <c r="M242" s="1"/>
      <c r="N242" s="2"/>
      <c r="P242" s="1">
        <v>45578</v>
      </c>
      <c r="Q242" s="2" t="s">
        <v>3</v>
      </c>
      <c r="S242" s="1">
        <v>45577</v>
      </c>
      <c r="T242" s="2" t="s">
        <v>3</v>
      </c>
      <c r="V242" s="1">
        <v>45575</v>
      </c>
      <c r="W242" s="2" t="s">
        <v>3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 t="s">
        <v>3</v>
      </c>
      <c r="D243" s="1">
        <v>45212</v>
      </c>
      <c r="E243" s="2" t="s">
        <v>3</v>
      </c>
      <c r="G243" s="1">
        <v>45576</v>
      </c>
      <c r="H243" s="2" t="s">
        <v>3</v>
      </c>
      <c r="J243" s="1">
        <v>45944</v>
      </c>
      <c r="K243" s="2">
        <v>-405</v>
      </c>
      <c r="M243" s="1"/>
      <c r="N243" s="2"/>
      <c r="P243" s="1">
        <v>45579</v>
      </c>
      <c r="Q243" s="2" t="s">
        <v>3</v>
      </c>
      <c r="S243" s="1">
        <v>45578</v>
      </c>
      <c r="T243" s="2" t="s">
        <v>3</v>
      </c>
      <c r="V243" s="1">
        <v>45576</v>
      </c>
      <c r="W243" s="2" t="s">
        <v>3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-1017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-517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-1017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-1017</v>
      </c>
      <c r="S249" s="1">
        <v>45588</v>
      </c>
      <c r="T249" s="2">
        <v>-1005</v>
      </c>
      <c r="V249" s="1">
        <v>45586</v>
      </c>
      <c r="W249" s="2">
        <v>-1030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-517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-530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-530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3418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4131</v>
      </c>
      <c r="R255" t="s">
        <v>1</v>
      </c>
      <c r="S255" s="1">
        <v>45596</v>
      </c>
      <c r="T255" s="2">
        <v>-1005</v>
      </c>
      <c r="V255" s="1">
        <v>45594</v>
      </c>
      <c r="W255" s="2">
        <v>-1017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41918</v>
      </c>
      <c r="E256" s="2">
        <f>SUM(E234:E255)</f>
        <v>1088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30926</v>
      </c>
      <c r="T256" s="2">
        <f>SUM(T234:T255)</f>
        <v>1038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8.7300000000000003E-2</v>
      </c>
      <c r="D257" t="s">
        <v>2</v>
      </c>
      <c r="E257" s="2">
        <v>-50</v>
      </c>
      <c r="F257" s="2">
        <v>59105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0.152</v>
      </c>
      <c r="S257" t="s">
        <v>2</v>
      </c>
      <c r="T257" s="2">
        <v>-50</v>
      </c>
      <c r="U257" s="2">
        <v>44965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1.7899999999999999E-2</v>
      </c>
      <c r="H258" s="2">
        <f>SUM(H235:H257)</f>
        <v>3220</v>
      </c>
      <c r="I258" t="s">
        <v>1</v>
      </c>
      <c r="J258" s="1" t="s">
        <v>2</v>
      </c>
      <c r="K258" s="2">
        <v>-50</v>
      </c>
      <c r="L258" s="2">
        <v>51442</v>
      </c>
      <c r="M258" s="1"/>
      <c r="N258" s="2"/>
      <c r="P258" s="1">
        <v>45597</v>
      </c>
      <c r="Q258" s="2">
        <v>2295</v>
      </c>
      <c r="U258" s="6">
        <v>2.24E-2</v>
      </c>
      <c r="W258" s="2">
        <f>SUM(W235:W257)</f>
        <v>6058</v>
      </c>
      <c r="X258" t="s">
        <v>1</v>
      </c>
      <c r="Y258" s="1" t="s">
        <v>2</v>
      </c>
      <c r="Z258" s="2">
        <v>-50</v>
      </c>
      <c r="AA258" s="2">
        <v>38773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48981</v>
      </c>
      <c r="J259" s="1"/>
      <c r="K259" s="2"/>
      <c r="L259" s="6">
        <v>0.1011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29503</v>
      </c>
      <c r="Y259" s="1"/>
      <c r="Z259" s="2"/>
      <c r="AA259" s="6">
        <v>3.4599999999999999E-2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6.9099999999999995E-2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0.25569999999999998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-1013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-517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-517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-1030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 t="s">
        <v>3</v>
      </c>
      <c r="D276" s="1">
        <v>45620</v>
      </c>
      <c r="E276" s="2" t="s">
        <v>3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 t="s">
        <v>3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-517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1488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-6058</v>
      </c>
      <c r="R280" t="s">
        <v>1</v>
      </c>
      <c r="S280" s="1">
        <v>45626</v>
      </c>
      <c r="T280" s="2">
        <v>-1017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43356</v>
      </c>
      <c r="D281" s="1"/>
      <c r="E281" s="2">
        <f>SUM(E259:E280)</f>
        <v>-362</v>
      </c>
      <c r="F281" s="2" t="s">
        <v>1</v>
      </c>
      <c r="G281" s="1">
        <v>45625</v>
      </c>
      <c r="H281" s="2" t="s">
        <v>3</v>
      </c>
      <c r="J281" s="2" t="s">
        <v>2</v>
      </c>
      <c r="K281" s="2">
        <v>-50</v>
      </c>
      <c r="L281" s="2">
        <v>45978</v>
      </c>
      <c r="N281" s="2"/>
      <c r="O281" s="2"/>
      <c r="P281" t="s">
        <v>2</v>
      </c>
      <c r="Q281" s="2">
        <v>-50</v>
      </c>
      <c r="R281" s="2">
        <v>24818</v>
      </c>
      <c r="S281" s="3"/>
      <c r="T281" s="2">
        <f>SUM(T259:T280)</f>
        <v>-1807</v>
      </c>
      <c r="U281" t="s">
        <v>1</v>
      </c>
      <c r="V281" s="1">
        <v>45625</v>
      </c>
      <c r="W281" s="2" t="s">
        <v>3</v>
      </c>
      <c r="Y281" s="2" t="s">
        <v>2</v>
      </c>
      <c r="Z281" s="2">
        <v>-50</v>
      </c>
      <c r="AA281" s="2">
        <v>36582</v>
      </c>
      <c r="AB281" s="2"/>
    </row>
    <row r="282" spans="1:29" x14ac:dyDescent="0.25">
      <c r="C282" s="6">
        <v>3.4299999999999997E-2</v>
      </c>
      <c r="D282" t="s">
        <v>2</v>
      </c>
      <c r="E282" s="2">
        <v>-50</v>
      </c>
      <c r="F282" s="2">
        <v>58693</v>
      </c>
      <c r="H282" s="2">
        <f>SUM(H261:H281)</f>
        <v>-1707</v>
      </c>
      <c r="I282" t="s">
        <v>1</v>
      </c>
      <c r="J282" s="2"/>
      <c r="L282" s="6">
        <v>-0.10970000000000001</v>
      </c>
      <c r="O282" s="5"/>
      <c r="R282" s="6">
        <v>-0.19750000000000001</v>
      </c>
      <c r="S282" t="s">
        <v>2</v>
      </c>
      <c r="T282" s="2">
        <v>-50</v>
      </c>
      <c r="U282" s="2">
        <v>43108</v>
      </c>
      <c r="W282" s="2">
        <f>SUM(W261:W281)</f>
        <v>1380</v>
      </c>
      <c r="X282" t="s">
        <v>1</v>
      </c>
      <c r="Y282" s="2"/>
      <c r="Z282" s="2"/>
      <c r="AA282" s="6">
        <v>-5.6500000000000002E-2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-6.8999999999999999E-3</v>
      </c>
      <c r="G283" t="s">
        <v>2</v>
      </c>
      <c r="H283" s="2">
        <v>-50</v>
      </c>
      <c r="I283" s="2">
        <v>47224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-4.1200000000000001E-2</v>
      </c>
      <c r="V283" t="s">
        <v>2</v>
      </c>
      <c r="W283" s="2">
        <v>-50</v>
      </c>
      <c r="X283" s="2">
        <v>30833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-3.5799999999999998E-2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4.4999999999999998E-2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7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-517</v>
      </c>
      <c r="D288" s="1">
        <v>45633</v>
      </c>
      <c r="E288" s="2">
        <v>-505</v>
      </c>
      <c r="G288" s="1">
        <v>45631</v>
      </c>
      <c r="H288" s="2">
        <v>-505</v>
      </c>
      <c r="J288" s="1">
        <v>45999</v>
      </c>
      <c r="K288" s="2">
        <v>1270</v>
      </c>
      <c r="L288" s="2"/>
      <c r="M288" s="1"/>
      <c r="N288" s="2"/>
      <c r="P288" s="1">
        <v>45634</v>
      </c>
      <c r="Q288" s="2">
        <v>-1017</v>
      </c>
      <c r="S288" s="1">
        <v>45633</v>
      </c>
      <c r="T288" s="2">
        <v>95</v>
      </c>
      <c r="V288" s="1">
        <v>45631</v>
      </c>
      <c r="W288" s="2">
        <v>145</v>
      </c>
      <c r="Y288" s="1">
        <v>45999</v>
      </c>
      <c r="Z288" s="2">
        <v>1045</v>
      </c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1">
        <v>46000</v>
      </c>
      <c r="K289" s="2">
        <v>-342</v>
      </c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1">
        <v>46000</v>
      </c>
      <c r="Z289" s="2">
        <v>-480</v>
      </c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1">
        <v>46001</v>
      </c>
      <c r="K290" s="2">
        <v>-505</v>
      </c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1">
        <v>46001</v>
      </c>
      <c r="Z290" s="2">
        <v>-1005</v>
      </c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1">
        <v>46002</v>
      </c>
      <c r="K291" s="2">
        <v>-505</v>
      </c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1">
        <v>46002</v>
      </c>
      <c r="Z291" s="2">
        <v>-1005</v>
      </c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1">
        <v>46003</v>
      </c>
      <c r="K292" s="2">
        <v>-505</v>
      </c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1">
        <v>46003</v>
      </c>
      <c r="Z292" s="2">
        <v>2645</v>
      </c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1">
        <v>46006</v>
      </c>
      <c r="K293" s="2">
        <v>2345</v>
      </c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1">
        <v>46006</v>
      </c>
      <c r="Z293" s="2">
        <v>1932</v>
      </c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1">
        <v>46007</v>
      </c>
      <c r="K294" s="2">
        <v>-517</v>
      </c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1">
        <v>46007</v>
      </c>
      <c r="Z294" s="2">
        <v>-1017</v>
      </c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1">
        <v>46008</v>
      </c>
      <c r="K295" s="2">
        <v>-505</v>
      </c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1">
        <v>46008</v>
      </c>
      <c r="Z295" s="2">
        <v>3757</v>
      </c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1">
        <v>46009</v>
      </c>
      <c r="K296" s="2">
        <v>-505</v>
      </c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1">
        <v>46009</v>
      </c>
      <c r="Z296" s="2">
        <v>-1005</v>
      </c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-517</v>
      </c>
      <c r="J297" s="1">
        <v>46010</v>
      </c>
      <c r="K297" s="2">
        <v>2045</v>
      </c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-1017</v>
      </c>
      <c r="Y297" s="1">
        <v>46010</v>
      </c>
      <c r="Z297" s="2">
        <v>2120</v>
      </c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1">
        <v>46013</v>
      </c>
      <c r="K298" s="2">
        <v>-405</v>
      </c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-1017</v>
      </c>
      <c r="V298" s="1">
        <v>45645</v>
      </c>
      <c r="W298" s="2">
        <v>-1005</v>
      </c>
      <c r="Y298" s="1">
        <v>46013</v>
      </c>
      <c r="Z298" s="2">
        <v>-1017</v>
      </c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1">
        <v>46014</v>
      </c>
      <c r="K299" s="2">
        <v>1770</v>
      </c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1">
        <v>46014</v>
      </c>
      <c r="Z299" s="2">
        <v>1645</v>
      </c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1">
        <v>46015</v>
      </c>
      <c r="K300" s="1" t="s">
        <v>3</v>
      </c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Y300" s="1">
        <v>46015</v>
      </c>
      <c r="Z300" t="s">
        <v>3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1">
        <v>46016</v>
      </c>
      <c r="K301" s="1" t="s">
        <v>0</v>
      </c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1">
        <v>46016</v>
      </c>
      <c r="Z301" t="s">
        <v>0</v>
      </c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-517</v>
      </c>
      <c r="G302" s="1">
        <v>45651</v>
      </c>
      <c r="H302" t="s">
        <v>0</v>
      </c>
      <c r="J302" s="1">
        <v>46017</v>
      </c>
      <c r="K302" s="1" t="s">
        <v>3</v>
      </c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1">
        <v>46017</v>
      </c>
      <c r="Z302" t="s">
        <v>3</v>
      </c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1">
        <v>46020</v>
      </c>
      <c r="K303" s="2">
        <v>-505</v>
      </c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Y303" s="1">
        <v>46020</v>
      </c>
      <c r="Z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1">
        <v>46021</v>
      </c>
      <c r="K304" s="2">
        <v>-505</v>
      </c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1">
        <v>46021</v>
      </c>
      <c r="Z304" s="2">
        <v>-1005</v>
      </c>
      <c r="AA304" s="1"/>
      <c r="AB304" s="2"/>
    </row>
    <row r="305" spans="1:29" x14ac:dyDescent="0.25">
      <c r="B305" s="2">
        <f>SUM(B283:B304)</f>
        <v>783</v>
      </c>
      <c r="C305" s="2" t="s">
        <v>1</v>
      </c>
      <c r="D305" s="1"/>
      <c r="E305" s="2">
        <f>SUM(E284:E304)</f>
        <v>3138</v>
      </c>
      <c r="F305" s="2" t="s">
        <v>1</v>
      </c>
      <c r="G305" s="1">
        <v>45656</v>
      </c>
      <c r="H305" s="2">
        <v>-505</v>
      </c>
      <c r="J305" s="1">
        <v>46022</v>
      </c>
      <c r="K305" s="1" t="s">
        <v>3</v>
      </c>
      <c r="L305" s="2"/>
      <c r="N305" s="2"/>
      <c r="Q305" s="2">
        <f>SUM(Q283:Q304)</f>
        <v>5778</v>
      </c>
      <c r="R305" t="s">
        <v>1</v>
      </c>
      <c r="T305" s="2">
        <f>SUM(T284:T304)</f>
        <v>2993</v>
      </c>
      <c r="U305" t="s">
        <v>1</v>
      </c>
      <c r="V305" s="1">
        <v>45656</v>
      </c>
      <c r="W305" s="2">
        <v>-1005</v>
      </c>
      <c r="Y305" s="1">
        <v>46022</v>
      </c>
      <c r="Z305" t="s">
        <v>3</v>
      </c>
      <c r="AA305" s="1"/>
      <c r="AB305" s="2"/>
    </row>
    <row r="306" spans="1:29" x14ac:dyDescent="0.25">
      <c r="A306" t="s">
        <v>2</v>
      </c>
      <c r="B306" s="2">
        <v>-50</v>
      </c>
      <c r="C306" s="2">
        <v>44089</v>
      </c>
      <c r="D306" t="s">
        <v>2</v>
      </c>
      <c r="E306" s="2">
        <v>-50</v>
      </c>
      <c r="F306" s="2">
        <v>61781</v>
      </c>
      <c r="G306" s="1">
        <v>45657</v>
      </c>
      <c r="H306" s="2">
        <v>-505</v>
      </c>
      <c r="J306" s="5"/>
      <c r="K306" s="2">
        <f>SUM(K283:K305)</f>
        <v>1643</v>
      </c>
      <c r="L306" s="2" t="s">
        <v>1</v>
      </c>
      <c r="N306" s="2"/>
      <c r="O306" s="2"/>
      <c r="P306" t="s">
        <v>2</v>
      </c>
      <c r="Q306" s="2">
        <v>-50</v>
      </c>
      <c r="R306" s="2">
        <v>30546</v>
      </c>
      <c r="S306" t="s">
        <v>2</v>
      </c>
      <c r="T306" s="2">
        <v>-50</v>
      </c>
      <c r="U306" s="2">
        <v>46051</v>
      </c>
      <c r="V306" s="1">
        <v>45657</v>
      </c>
      <c r="W306" s="2">
        <v>-1005</v>
      </c>
      <c r="Y306" s="2"/>
      <c r="Z306" s="2">
        <f>SUM(Z283:Z305)</f>
        <v>5605</v>
      </c>
      <c r="AA306" s="1" t="s">
        <v>1</v>
      </c>
      <c r="AB306" s="2"/>
    </row>
    <row r="307" spans="1:29" x14ac:dyDescent="0.25">
      <c r="B307" s="2"/>
      <c r="C307" s="6">
        <v>1.6899999999999998E-2</v>
      </c>
      <c r="F307" s="6">
        <v>5.2600000000000001E-2</v>
      </c>
      <c r="H307" s="2">
        <f>SUM(H285:H306)</f>
        <v>-6417</v>
      </c>
      <c r="I307" t="s">
        <v>1</v>
      </c>
      <c r="J307" s="5" t="s">
        <v>2</v>
      </c>
      <c r="K307" s="2">
        <v>-50</v>
      </c>
      <c r="L307" s="2">
        <v>47571</v>
      </c>
      <c r="O307" s="5"/>
      <c r="R307" s="6">
        <v>0.23080000000000001</v>
      </c>
      <c r="U307" s="6">
        <v>6.8199999999999997E-2</v>
      </c>
      <c r="W307" s="2">
        <f>SUM(W285:W306)</f>
        <v>-2917</v>
      </c>
      <c r="X307" t="s">
        <v>1</v>
      </c>
      <c r="Y307" t="s">
        <v>2</v>
      </c>
      <c r="Z307" s="2">
        <v>-50</v>
      </c>
      <c r="AA307" s="2">
        <v>42137</v>
      </c>
      <c r="AB307" s="2"/>
    </row>
    <row r="308" spans="1:29" x14ac:dyDescent="0.25">
      <c r="B308" s="4"/>
      <c r="C308" s="6"/>
      <c r="D308" s="2"/>
      <c r="E308" s="4"/>
      <c r="F308" s="6"/>
      <c r="G308" t="s">
        <v>2</v>
      </c>
      <c r="H308" s="2">
        <v>-50</v>
      </c>
      <c r="I308" s="2">
        <v>40757</v>
      </c>
      <c r="J308" s="5"/>
      <c r="K308" s="4"/>
      <c r="L308" s="6">
        <v>3.4599999999999999E-2</v>
      </c>
      <c r="N308" s="4"/>
      <c r="O308" s="5"/>
      <c r="Q308" s="4"/>
      <c r="R308" s="6"/>
      <c r="T308" s="4" t="s">
        <v>9</v>
      </c>
      <c r="U308" s="6"/>
      <c r="V308" t="s">
        <v>2</v>
      </c>
      <c r="W308" s="2">
        <v>-50</v>
      </c>
      <c r="X308" s="2">
        <v>27866</v>
      </c>
      <c r="Y308" s="4"/>
      <c r="Z308" s="6"/>
      <c r="AA308" s="6">
        <v>0.15179999999999999</v>
      </c>
      <c r="AB308" s="2"/>
      <c r="AC308" s="2"/>
    </row>
    <row r="309" spans="1:29" x14ac:dyDescent="0.25">
      <c r="B309" s="4" t="s">
        <v>9</v>
      </c>
      <c r="C309" s="6"/>
      <c r="E309" s="4" t="s">
        <v>9</v>
      </c>
      <c r="F309" s="6"/>
      <c r="H309" s="5"/>
      <c r="I309" s="6">
        <v>-0.13689999999999999</v>
      </c>
      <c r="K309" s="4" t="s">
        <v>9</v>
      </c>
      <c r="L309" s="2"/>
      <c r="M309" s="4"/>
      <c r="N309" s="4"/>
      <c r="P309" s="4"/>
      <c r="Q309" s="4" t="s">
        <v>9</v>
      </c>
      <c r="R309" s="6"/>
      <c r="T309" s="6">
        <v>0.50749999999999995</v>
      </c>
      <c r="X309" s="6">
        <v>-9.6199999999999994E-2</v>
      </c>
      <c r="Z309" s="6" t="s">
        <v>9</v>
      </c>
      <c r="AC309" s="6"/>
    </row>
    <row r="310" spans="1:29" x14ac:dyDescent="0.25">
      <c r="B310" s="6">
        <v>3.4089</v>
      </c>
      <c r="D310" s="4"/>
      <c r="E310" s="6">
        <v>0.4012</v>
      </c>
      <c r="G310" s="4"/>
      <c r="H310" s="4" t="s">
        <v>9</v>
      </c>
      <c r="I310" s="6"/>
      <c r="J310" s="4"/>
      <c r="K310" s="6">
        <v>0.1671</v>
      </c>
      <c r="L310" s="5"/>
      <c r="N310" s="6"/>
      <c r="Q310" s="6">
        <v>2.0546000000000002</v>
      </c>
      <c r="R310" s="6"/>
      <c r="W310" s="4" t="s">
        <v>9</v>
      </c>
      <c r="X310" s="6"/>
      <c r="Z310" s="6">
        <v>0.5121</v>
      </c>
      <c r="AB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6">
        <v>-0.3402</v>
      </c>
      <c r="I311" s="5"/>
      <c r="J311" s="4"/>
      <c r="K311" s="4"/>
      <c r="L311" s="4"/>
      <c r="N311" s="4"/>
      <c r="W311" s="6">
        <v>-0.39479999999999998</v>
      </c>
      <c r="X311" s="5"/>
      <c r="Z311" s="4"/>
      <c r="AB311" s="4"/>
      <c r="AC311" s="6"/>
    </row>
    <row r="312" spans="1:29" x14ac:dyDescent="0.25">
      <c r="A312" s="4"/>
      <c r="B312" s="4"/>
      <c r="C312" s="4"/>
      <c r="K312" s="6"/>
      <c r="L312" s="4"/>
      <c r="N312" s="6"/>
      <c r="W312" s="4"/>
      <c r="X312" s="5"/>
      <c r="Z312" s="6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s="4"/>
      <c r="B315" s="4"/>
      <c r="C315" s="4"/>
      <c r="D315" s="4"/>
      <c r="E315" s="4"/>
      <c r="F315" s="4"/>
      <c r="G315" s="4"/>
    </row>
    <row r="316" spans="1:29" x14ac:dyDescent="0.25">
      <c r="A316" s="4"/>
      <c r="B316" s="4"/>
      <c r="C316" s="4"/>
      <c r="D316" s="4"/>
      <c r="E316" s="4"/>
      <c r="F316" s="4"/>
      <c r="G316" s="4"/>
    </row>
    <row r="317" spans="1:29" x14ac:dyDescent="0.25">
      <c r="A317" s="4"/>
      <c r="B317" s="4"/>
      <c r="C317" s="4"/>
      <c r="D317" s="4"/>
      <c r="E317" s="4"/>
      <c r="F317" s="4"/>
      <c r="G317" s="4"/>
    </row>
    <row r="318" spans="1:29" x14ac:dyDescent="0.25">
      <c r="A318" s="4"/>
      <c r="B318" s="4"/>
      <c r="C318" s="4"/>
      <c r="D318" s="4"/>
      <c r="E318" s="4"/>
      <c r="F318" s="4"/>
      <c r="G318" s="4"/>
    </row>
    <row r="319" spans="1:29" x14ac:dyDescent="0.25">
      <c r="A319" s="4"/>
      <c r="B319" s="4"/>
      <c r="C319" s="4"/>
      <c r="D319" s="4"/>
      <c r="E319" s="4"/>
      <c r="F319" s="4"/>
      <c r="G319" s="4"/>
    </row>
    <row r="320" spans="1:29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2026-02-13T21:24:25Z</dcterms:modified>
</cp:coreProperties>
</file>