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6406\Documents\INFORMATION\Public Speaking\FUSION19\Templates\"/>
    </mc:Choice>
  </mc:AlternateContent>
  <bookViews>
    <workbookView xWindow="0" yWindow="0" windowWidth="20490" windowHeight="7155" tabRatio="625"/>
  </bookViews>
  <sheets>
    <sheet name="Project Schedule" sheetId="25" r:id="rId1"/>
    <sheet name="WBS Activities" sheetId="28" r:id="rId2"/>
    <sheet name="Deliverables" sheetId="29" r:id="rId3"/>
    <sheet name="Project Team" sheetId="6" r:id="rId4"/>
    <sheet name="Week #" sheetId="30" r:id="rId5"/>
  </sheets>
  <calcPr calcId="152511"/>
</workbook>
</file>

<file path=xl/calcChain.xml><?xml version="1.0" encoding="utf-8"?>
<calcChain xmlns="http://schemas.openxmlformats.org/spreadsheetml/2006/main">
  <c r="X28" i="25" l="1"/>
  <c r="J8" i="25"/>
  <c r="I6" i="25" l="1"/>
  <c r="X23" i="25" l="1"/>
  <c r="X24" i="25"/>
  <c r="AB30" i="25" l="1"/>
  <c r="AC31" i="25"/>
  <c r="AB26" i="25"/>
  <c r="AB25" i="25"/>
  <c r="X14" i="25"/>
  <c r="X13" i="25"/>
  <c r="S11" i="25" l="1"/>
  <c r="S18" i="25" l="1"/>
  <c r="M17" i="25" l="1"/>
  <c r="N9" i="25"/>
  <c r="N22" i="25" l="1"/>
  <c r="K21" i="25" l="1"/>
  <c r="I16" i="25" l="1"/>
  <c r="K10" i="25" l="1"/>
  <c r="P19" i="25" l="1"/>
  <c r="C4" i="25"/>
  <c r="A1" i="28"/>
  <c r="A1" i="29"/>
  <c r="B3" i="28" l="1"/>
</calcChain>
</file>

<file path=xl/sharedStrings.xml><?xml version="1.0" encoding="utf-8"?>
<sst xmlns="http://schemas.openxmlformats.org/spreadsheetml/2006/main" count="141" uniqueCount="134">
  <si>
    <t>Status</t>
  </si>
  <si>
    <t>Comments</t>
  </si>
  <si>
    <t>Description</t>
  </si>
  <si>
    <t>September</t>
  </si>
  <si>
    <t>October</t>
  </si>
  <si>
    <t>Task ID</t>
  </si>
  <si>
    <t>Predecessor</t>
  </si>
  <si>
    <t>Streams; Work ; Task</t>
  </si>
  <si>
    <t>June</t>
  </si>
  <si>
    <t>July</t>
  </si>
  <si>
    <t>RAG</t>
  </si>
  <si>
    <t>Completion</t>
  </si>
  <si>
    <t>Activities</t>
  </si>
  <si>
    <t>wk19</t>
  </si>
  <si>
    <t>wk20</t>
  </si>
  <si>
    <t>wk21</t>
  </si>
  <si>
    <t>wk22</t>
  </si>
  <si>
    <t>wk23</t>
  </si>
  <si>
    <t>wk24</t>
  </si>
  <si>
    <t>wk25</t>
  </si>
  <si>
    <t>wk26</t>
  </si>
  <si>
    <t>wk27</t>
  </si>
  <si>
    <t>wk28</t>
  </si>
  <si>
    <t>wk29</t>
  </si>
  <si>
    <t>wk30</t>
  </si>
  <si>
    <t>wk31</t>
  </si>
  <si>
    <t>wk32</t>
  </si>
  <si>
    <t>wk33</t>
  </si>
  <si>
    <t>wk34</t>
  </si>
  <si>
    <t>wk35</t>
  </si>
  <si>
    <t>wk36</t>
  </si>
  <si>
    <t>wk37</t>
  </si>
  <si>
    <t>wk38</t>
  </si>
  <si>
    <t>wk39</t>
  </si>
  <si>
    <t>wk40</t>
  </si>
  <si>
    <t>wk41</t>
  </si>
  <si>
    <t>wk42</t>
  </si>
  <si>
    <t>wk43</t>
  </si>
  <si>
    <t>#</t>
  </si>
  <si>
    <t>wk44</t>
  </si>
  <si>
    <t>wk45</t>
  </si>
  <si>
    <t>wk46</t>
  </si>
  <si>
    <t>wk47</t>
  </si>
  <si>
    <t>wk48</t>
  </si>
  <si>
    <t>wk49</t>
  </si>
  <si>
    <t>wk50</t>
  </si>
  <si>
    <t>May</t>
  </si>
  <si>
    <t>wk51</t>
  </si>
  <si>
    <t>wk52</t>
  </si>
  <si>
    <t>August</t>
  </si>
  <si>
    <t>November</t>
  </si>
  <si>
    <t>December</t>
  </si>
  <si>
    <t>Completion comment</t>
  </si>
  <si>
    <t xml:space="preserve">Execution / Status Comments </t>
  </si>
  <si>
    <t>Task Description</t>
  </si>
  <si>
    <t>Target Date</t>
  </si>
  <si>
    <t>Sign-Off (Who signed off the deliverable)</t>
  </si>
  <si>
    <t>Start Date</t>
  </si>
  <si>
    <t>End Date</t>
  </si>
  <si>
    <t>Completed (Yes or No or free text)</t>
  </si>
  <si>
    <t>Project Team</t>
  </si>
  <si>
    <t>Weeks</t>
  </si>
  <si>
    <t>Org</t>
  </si>
  <si>
    <t>Start Date of the Week</t>
  </si>
  <si>
    <t>5.3</t>
  </si>
  <si>
    <t>5</t>
  </si>
  <si>
    <t>5.1</t>
  </si>
  <si>
    <t>5.2</t>
  </si>
  <si>
    <t>Establish detailed project plan and scope work</t>
  </si>
  <si>
    <t>Milestone</t>
  </si>
  <si>
    <t>2.4</t>
  </si>
  <si>
    <t>2.5</t>
  </si>
  <si>
    <t>Owner (TCS or Saipem name)</t>
  </si>
  <si>
    <t>3.2</t>
  </si>
  <si>
    <t>3.3</t>
  </si>
  <si>
    <t>Delayed task</t>
  </si>
  <si>
    <t>Planned task</t>
  </si>
  <si>
    <t>Deliverable (Mandatory: Listed in separate tab)</t>
  </si>
  <si>
    <t>Completed task</t>
  </si>
  <si>
    <t>2.1</t>
  </si>
  <si>
    <t>2.2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</si>
  <si>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</si>
  <si>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</si>
  <si>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</si>
  <si>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</si>
  <si>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</si>
  <si>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</si>
  <si>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</si>
  <si>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</si>
  <si>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</si>
  <si>
    <t>wk10</t>
  </si>
  <si>
    <t>WS Lead</t>
  </si>
  <si>
    <t>3.1</t>
  </si>
  <si>
    <t>Vacation</t>
  </si>
  <si>
    <t>2.3</t>
  </si>
  <si>
    <t>2.6</t>
  </si>
  <si>
    <t>Gap analysis</t>
  </si>
  <si>
    <t>Key Activity Group 4</t>
  </si>
  <si>
    <t>Key Activity Group 3</t>
  </si>
  <si>
    <t>Key Activity Group 2</t>
  </si>
  <si>
    <t>Key Activity Group 1</t>
  </si>
  <si>
    <t>Key Activity Group 5</t>
  </si>
  <si>
    <t>Sub Activity 2.1</t>
  </si>
  <si>
    <t>Sub Activity 2.2</t>
  </si>
  <si>
    <t>Sub Activity 2.3</t>
  </si>
  <si>
    <t>Sub Activity 2.4</t>
  </si>
  <si>
    <t>Sub Activity 2.5</t>
  </si>
  <si>
    <t>Sub Activity 2.6</t>
  </si>
  <si>
    <t>Sub Activity 3.1</t>
  </si>
  <si>
    <t>Sub Activity 3.2</t>
  </si>
  <si>
    <t>Sub Activity 3.3</t>
  </si>
  <si>
    <t>Sub Activity 4.1</t>
  </si>
  <si>
    <t>Sub Activity 4.2</t>
  </si>
  <si>
    <t>Sub Activity 4.3</t>
  </si>
  <si>
    <t>Sub Activity 4.4</t>
  </si>
  <si>
    <t>Sub Activity 4.5</t>
  </si>
  <si>
    <t>4</t>
  </si>
  <si>
    <t>4.1</t>
  </si>
  <si>
    <t>4.2</t>
  </si>
  <si>
    <t>4.3</t>
  </si>
  <si>
    <t>4.4</t>
  </si>
  <si>
    <t>4.5</t>
  </si>
  <si>
    <t>Sub Activity 5.1</t>
  </si>
  <si>
    <t>Sub Activity 5.2</t>
  </si>
  <si>
    <t>Sub Activity 5.3</t>
  </si>
  <si>
    <t>Role</t>
  </si>
  <si>
    <t>NN</t>
  </si>
  <si>
    <t>Client SPOC</t>
  </si>
  <si>
    <t>OCM Lead</t>
  </si>
  <si>
    <t>HR</t>
  </si>
  <si>
    <t>Stakeholder from ABC</t>
  </si>
  <si>
    <t>Stakeholder from XYZ</t>
  </si>
  <si>
    <t>Work Stream 01: &lt;NAME&gt;</t>
  </si>
  <si>
    <t xml:space="preserve">Vacation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</si>
</sst>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[$-1540A]dd/mmm/yy;@"/>
    <numFmt numFmtId="166" formatCode="[$-409]d\-mmm\-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rgb="FFFFFFFF"/>
      <name val="Arial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Fill="1" applyBorder="1" applyAlignment="1">
      <alignment wrapText="1"/>
    </xf>
    <xf numFmtId="0" fontId="1" fillId="6" borderId="9" xfId="0" applyFont="1" applyFill="1" applyBorder="1"/>
    <xf numFmtId="0" fontId="0" fillId="0" borderId="0" xfId="0" applyAlignment="1">
      <alignment horizontal="left"/>
    </xf>
    <xf numFmtId="0" fontId="1" fillId="6" borderId="9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center" vertical="center" wrapText="1" readingOrder="1"/>
    </xf>
    <xf numFmtId="0" fontId="0" fillId="0" borderId="0" xfId="0" applyAlignment="1">
      <alignment vertical="center"/>
    </xf>
    <xf numFmtId="0" fontId="7" fillId="6" borderId="2" xfId="0" applyFont="1" applyFill="1" applyBorder="1" applyAlignment="1">
      <alignment horizontal="center" vertical="center" wrapText="1" readingOrder="1"/>
    </xf>
    <xf numFmtId="0" fontId="7" fillId="6" borderId="8" xfId="0" applyFont="1" applyFill="1" applyBorder="1" applyAlignment="1">
      <alignment horizontal="center" vertical="center" wrapText="1" readingOrder="1"/>
    </xf>
    <xf numFmtId="164" fontId="3" fillId="0" borderId="0" xfId="0" applyNumberFormat="1" applyFont="1" applyAlignment="1">
      <alignment horizontal="left"/>
    </xf>
    <xf numFmtId="0" fontId="1" fillId="4" borderId="0" xfId="0" applyFont="1" applyFill="1" applyAlignment="1">
      <alignment horizontal="left"/>
    </xf>
    <xf numFmtId="0" fontId="5" fillId="0" borderId="4" xfId="0" applyFont="1" applyBorder="1" applyAlignment="1">
      <alignment horizontal="left" indent="1"/>
    </xf>
    <xf numFmtId="0" fontId="4" fillId="0" borderId="4" xfId="0" applyFont="1" applyBorder="1" applyAlignment="1"/>
    <xf numFmtId="0" fontId="5" fillId="0" borderId="0" xfId="0" applyFont="1" applyFill="1" applyBorder="1"/>
    <xf numFmtId="0" fontId="5" fillId="2" borderId="0" xfId="0" applyFont="1" applyFill="1" applyBorder="1"/>
    <xf numFmtId="0" fontId="5" fillId="2" borderId="7" xfId="0" applyFont="1" applyFill="1" applyBorder="1"/>
    <xf numFmtId="0" fontId="5" fillId="2" borderId="6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5" fillId="0" borderId="6" xfId="0" applyFont="1" applyBorder="1"/>
    <xf numFmtId="0" fontId="5" fillId="0" borderId="0" xfId="0" applyFont="1" applyBorder="1"/>
    <xf numFmtId="0" fontId="5" fillId="0" borderId="7" xfId="0" applyFont="1" applyBorder="1"/>
    <xf numFmtId="0" fontId="10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11" fillId="0" borderId="0" xfId="0" applyFont="1" applyAlignment="1">
      <alignment wrapText="1"/>
    </xf>
    <xf numFmtId="165" fontId="6" fillId="0" borderId="0" xfId="0" applyNumberFormat="1" applyFont="1" applyAlignment="1">
      <alignment wrapText="1"/>
    </xf>
    <xf numFmtId="164" fontId="6" fillId="0" borderId="5" xfId="0" applyNumberFormat="1" applyFont="1" applyBorder="1" applyAlignment="1">
      <alignment horizontal="left" wrapText="1"/>
    </xf>
    <xf numFmtId="0" fontId="8" fillId="0" borderId="5" xfId="0" applyFont="1" applyBorder="1" applyAlignment="1">
      <alignment wrapText="1"/>
    </xf>
    <xf numFmtId="165" fontId="8" fillId="0" borderId="5" xfId="0" applyNumberFormat="1" applyFont="1" applyBorder="1" applyAlignment="1">
      <alignment wrapText="1"/>
    </xf>
    <xf numFmtId="164" fontId="2" fillId="4" borderId="0" xfId="0" applyNumberFormat="1" applyFont="1" applyFill="1" applyAlignment="1">
      <alignment horizontal="left" wrapText="1"/>
    </xf>
    <xf numFmtId="166" fontId="2" fillId="4" borderId="0" xfId="0" applyNumberFormat="1" applyFont="1" applyFill="1" applyAlignment="1">
      <alignment wrapText="1"/>
    </xf>
    <xf numFmtId="164" fontId="2" fillId="0" borderId="0" xfId="0" applyNumberFormat="1" applyFont="1" applyAlignment="1">
      <alignment horizontal="left" wrapText="1"/>
    </xf>
    <xf numFmtId="166" fontId="2" fillId="0" borderId="0" xfId="0" applyNumberFormat="1" applyFont="1" applyAlignment="1">
      <alignment wrapText="1"/>
    </xf>
    <xf numFmtId="0" fontId="2" fillId="0" borderId="0" xfId="0" applyFont="1" applyFill="1" applyAlignment="1">
      <alignment wrapText="1"/>
    </xf>
    <xf numFmtId="164" fontId="6" fillId="0" borderId="0" xfId="0" applyNumberFormat="1" applyFont="1" applyAlignment="1">
      <alignment horizontal="left" wrapText="1"/>
    </xf>
    <xf numFmtId="0" fontId="6" fillId="0" borderId="0" xfId="0" applyFont="1" applyAlignment="1"/>
    <xf numFmtId="165" fontId="6" fillId="0" borderId="0" xfId="0" applyNumberFormat="1" applyFont="1" applyAlignment="1"/>
    <xf numFmtId="0" fontId="6" fillId="0" borderId="0" xfId="0" applyFont="1" applyAlignment="1">
      <alignment horizontal="left"/>
    </xf>
    <xf numFmtId="0" fontId="6" fillId="0" borderId="5" xfId="0" applyFont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2" borderId="9" xfId="0" applyFont="1" applyFill="1" applyBorder="1" applyAlignment="1">
      <alignment horizontal="left" vertical="center"/>
    </xf>
    <xf numFmtId="16" fontId="12" fillId="2" borderId="9" xfId="0" applyNumberFormat="1" applyFont="1" applyFill="1" applyBorder="1" applyAlignment="1">
      <alignment horizontal="left" textRotation="90" wrapText="1"/>
    </xf>
    <xf numFmtId="0" fontId="1" fillId="2" borderId="9" xfId="0" applyFont="1" applyFill="1" applyBorder="1" applyAlignment="1">
      <alignment vertical="center"/>
    </xf>
    <xf numFmtId="0" fontId="0" fillId="0" borderId="7" xfId="0" applyBorder="1"/>
    <xf numFmtId="0" fontId="0" fillId="0" borderId="6" xfId="0" applyBorder="1"/>
    <xf numFmtId="0" fontId="0" fillId="4" borderId="0" xfId="0" applyFill="1" applyAlignment="1">
      <alignment wrapText="1"/>
    </xf>
    <xf numFmtId="0" fontId="1" fillId="5" borderId="9" xfId="0" applyFont="1" applyFill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Border="1"/>
    <xf numFmtId="0" fontId="5" fillId="7" borderId="0" xfId="0" applyFont="1" applyFill="1" applyBorder="1"/>
    <xf numFmtId="0" fontId="5" fillId="7" borderId="7" xfId="0" applyFont="1" applyFill="1" applyBorder="1"/>
    <xf numFmtId="0" fontId="5" fillId="0" borderId="0" xfId="0" applyFont="1"/>
    <xf numFmtId="0" fontId="5" fillId="0" borderId="4" xfId="0" applyFont="1" applyFill="1" applyBorder="1" applyAlignment="1">
      <alignment horizontal="left" indent="2"/>
    </xf>
    <xf numFmtId="0" fontId="5" fillId="7" borderId="6" xfId="0" applyFont="1" applyFill="1" applyBorder="1"/>
    <xf numFmtId="16" fontId="12" fillId="2" borderId="13" xfId="0" applyNumberFormat="1" applyFont="1" applyFill="1" applyBorder="1" applyAlignment="1">
      <alignment horizontal="left" textRotation="90" wrapText="1"/>
    </xf>
    <xf numFmtId="0" fontId="0" fillId="2" borderId="6" xfId="0" applyFill="1" applyBorder="1"/>
    <xf numFmtId="0" fontId="5" fillId="0" borderId="4" xfId="0" applyFont="1" applyFill="1" applyBorder="1" applyAlignment="1">
      <alignment horizontal="left" indent="1"/>
    </xf>
    <xf numFmtId="0" fontId="0" fillId="0" borderId="7" xfId="0" applyFill="1" applyBorder="1"/>
    <xf numFmtId="0" fontId="5" fillId="0" borderId="0" xfId="0" applyFont="1" applyFill="1"/>
    <xf numFmtId="0" fontId="13" fillId="0" borderId="0" xfId="0" applyFont="1" applyFill="1" applyBorder="1"/>
    <xf numFmtId="0" fontId="0" fillId="4" borderId="0" xfId="0" applyFill="1" applyAlignment="1">
      <alignment horizontal="center" vertic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wrapText="1"/>
    </xf>
    <xf numFmtId="0" fontId="2" fillId="0" borderId="9" xfId="0" applyFont="1" applyBorder="1" applyAlignment="1">
      <alignment horizont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49" fontId="5" fillId="0" borderId="10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4" xfId="0" applyNumberFormat="1" applyFont="1" applyFill="1" applyBorder="1" applyAlignment="1">
      <alignment horizontal="left"/>
    </xf>
    <xf numFmtId="0" fontId="0" fillId="0" borderId="0" xfId="0" applyFill="1" applyBorder="1"/>
    <xf numFmtId="0" fontId="4" fillId="0" borderId="4" xfId="0" applyFont="1" applyBorder="1" applyAlignment="1">
      <alignment horizontal="left"/>
    </xf>
    <xf numFmtId="0" fontId="7" fillId="6" borderId="3" xfId="0" applyFont="1" applyFill="1" applyBorder="1" applyAlignment="1">
      <alignment horizontal="center" vertical="center" wrapText="1" readingOrder="1"/>
    </xf>
    <xf numFmtId="0" fontId="5" fillId="2" borderId="0" xfId="0" applyFont="1" applyFill="1"/>
    <xf numFmtId="0" fontId="0" fillId="0" borderId="6" xfId="0" applyFill="1" applyBorder="1"/>
    <xf numFmtId="0" fontId="13" fillId="2" borderId="0" xfId="0" applyFont="1" applyFill="1" applyBorder="1"/>
    <xf numFmtId="0" fontId="5" fillId="9" borderId="0" xfId="0" applyFont="1" applyFill="1" applyBorder="1"/>
    <xf numFmtId="49" fontId="5" fillId="7" borderId="4" xfId="0" applyNumberFormat="1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left"/>
    </xf>
    <xf numFmtId="49" fontId="5" fillId="8" borderId="4" xfId="0" applyNumberFormat="1" applyFont="1" applyFill="1" applyBorder="1" applyAlignment="1">
      <alignment horizontal="left"/>
    </xf>
    <xf numFmtId="0" fontId="5" fillId="3" borderId="0" xfId="0" applyFont="1" applyFill="1"/>
    <xf numFmtId="0" fontId="5" fillId="3" borderId="0" xfId="0" applyFont="1" applyFill="1" applyBorder="1"/>
    <xf numFmtId="0" fontId="5" fillId="3" borderId="7" xfId="0" applyFont="1" applyFill="1" applyBorder="1"/>
    <xf numFmtId="0" fontId="0" fillId="3" borderId="0" xfId="0" applyFill="1"/>
    <xf numFmtId="16" fontId="12" fillId="2" borderId="14" xfId="0" applyNumberFormat="1" applyFont="1" applyFill="1" applyBorder="1" applyAlignment="1">
      <alignment horizontal="left" textRotation="90" wrapText="1"/>
    </xf>
    <xf numFmtId="16" fontId="12" fillId="2" borderId="16" xfId="0" applyNumberFormat="1" applyFont="1" applyFill="1" applyBorder="1" applyAlignment="1">
      <alignment horizontal="left" textRotation="90" wrapText="1"/>
    </xf>
    <xf numFmtId="0" fontId="7" fillId="6" borderId="17" xfId="0" applyFont="1" applyFill="1" applyBorder="1" applyAlignment="1">
      <alignment horizontal="center" vertical="center" wrapText="1" readingOrder="1"/>
    </xf>
    <xf numFmtId="0" fontId="7" fillId="6" borderId="18" xfId="0" applyFont="1" applyFill="1" applyBorder="1" applyAlignment="1">
      <alignment horizontal="center" vertical="center" wrapText="1" readingOrder="1"/>
    </xf>
    <xf numFmtId="0" fontId="5" fillId="9" borderId="19" xfId="0" applyFont="1" applyFill="1" applyBorder="1"/>
    <xf numFmtId="0" fontId="0" fillId="0" borderId="20" xfId="0" applyBorder="1"/>
    <xf numFmtId="0" fontId="5" fillId="3" borderId="6" xfId="0" applyFont="1" applyFill="1" applyBorder="1"/>
    <xf numFmtId="0" fontId="0" fillId="3" borderId="6" xfId="0" applyFill="1" applyBorder="1"/>
    <xf numFmtId="0" fontId="0" fillId="7" borderId="7" xfId="0" applyFill="1" applyBorder="1"/>
    <xf numFmtId="0" fontId="5" fillId="8" borderId="0" xfId="0" applyFont="1" applyFill="1" applyBorder="1"/>
    <xf numFmtId="0" fontId="5" fillId="8" borderId="7" xfId="0" applyFont="1" applyFill="1" applyBorder="1"/>
    <xf numFmtId="0" fontId="4" fillId="0" borderId="4" xfId="0" applyFont="1" applyFill="1" applyBorder="1" applyAlignment="1"/>
    <xf numFmtId="0" fontId="0" fillId="7" borderId="0" xfId="0" applyFill="1" applyBorder="1"/>
    <xf numFmtId="0" fontId="5" fillId="0" borderId="21" xfId="0" applyFont="1" applyFill="1" applyBorder="1"/>
    <xf numFmtId="0" fontId="5" fillId="0" borderId="22" xfId="0" applyFont="1" applyFill="1" applyBorder="1"/>
    <xf numFmtId="166" fontId="2" fillId="0" borderId="9" xfId="0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 applyAlignment="1">
      <alignment wrapText="1"/>
    </xf>
    <xf numFmtId="0" fontId="2" fillId="10" borderId="0" xfId="0" applyFont="1" applyFill="1"/>
    <xf numFmtId="0" fontId="5" fillId="10" borderId="0" xfId="0" applyFont="1" applyFill="1" applyBorder="1"/>
    <xf numFmtId="0" fontId="5" fillId="10" borderId="7" xfId="0" applyFont="1" applyFill="1" applyBorder="1"/>
    <xf numFmtId="49" fontId="5" fillId="10" borderId="4" xfId="0" applyNumberFormat="1" applyFont="1" applyFill="1" applyBorder="1" applyAlignment="1">
      <alignment horizontal="left"/>
    </xf>
    <xf numFmtId="0" fontId="5" fillId="0" borderId="4" xfId="0" applyFont="1" applyFill="1" applyBorder="1"/>
    <xf numFmtId="17" fontId="4" fillId="5" borderId="15" xfId="0" applyNumberFormat="1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17" fontId="4" fillId="5" borderId="9" xfId="0" applyNumberFormat="1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16" fontId="4" fillId="5" borderId="9" xfId="0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/>
    </xf>
  </cellXfs>
  <cellStyles count="1">
    <cellStyle name="Normal" xfId="0" builtinId="0"/>
  </cellStyles>
  <dxfs count="12">
    <dxf>
      <fill>
        <patternFill>
          <bgColor theme="6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6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6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244567</xdr:colOff>
      <xdr:row>5</xdr:row>
      <xdr:rowOff>25976</xdr:rowOff>
    </xdr:from>
    <xdr:to>
      <xdr:col>8</xdr:col>
      <xdr:colOff>54065</xdr:colOff>
      <xdr:row>5</xdr:row>
      <xdr:rowOff>122668</xdr:rowOff>
    </xdr:to>
    <xdr:sp macro="" textlink="">
      <xdr:nvSpPr>
        <xdr:cNvPr id="34" name="OTLSHAPE_M_7f2bbd79c03e4556bccc6bee69183102_Shape"/>
        <xdr:cNvSpPr/>
      </xdr:nvSpPr>
      <xdr:spPr>
        <a:xfrm>
          <a:off x="6559642" y="1149926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0</xdr:col>
      <xdr:colOff>212149</xdr:colOff>
      <xdr:row>36</xdr:row>
      <xdr:rowOff>26842</xdr:rowOff>
    </xdr:from>
    <xdr:to>
      <xdr:col>0</xdr:col>
      <xdr:colOff>324717</xdr:colOff>
      <xdr:row>36</xdr:row>
      <xdr:rowOff>123535</xdr:rowOff>
    </xdr:to>
    <xdr:sp macro="" textlink="">
      <xdr:nvSpPr>
        <xdr:cNvPr id="43" name="OTLSHAPE_M_7f2bbd79c03e4556bccc6bee69183102_Shape"/>
        <xdr:cNvSpPr/>
      </xdr:nvSpPr>
      <xdr:spPr>
        <a:xfrm>
          <a:off x="212149" y="7703992"/>
          <a:ext cx="112568" cy="96693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0</xdr:col>
      <xdr:colOff>196561</xdr:colOff>
      <xdr:row>37</xdr:row>
      <xdr:rowOff>30305</xdr:rowOff>
    </xdr:from>
    <xdr:to>
      <xdr:col>0</xdr:col>
      <xdr:colOff>352425</xdr:colOff>
      <xdr:row>37</xdr:row>
      <xdr:rowOff>145620</xdr:rowOff>
    </xdr:to>
    <xdr:sp macro="" textlink="">
      <xdr:nvSpPr>
        <xdr:cNvPr id="44" name="Isosceles Triangle 43"/>
        <xdr:cNvSpPr/>
      </xdr:nvSpPr>
      <xdr:spPr>
        <a:xfrm rot="10800000">
          <a:off x="196561" y="7859855"/>
          <a:ext cx="155864" cy="115315"/>
        </a:xfrm>
        <a:prstGeom prst="triangle">
          <a:avLst/>
        </a:prstGeom>
        <a:solidFill>
          <a:schemeClr val="accent1"/>
        </a:solidFill>
        <a:ln w="6350">
          <a:solidFill>
            <a:schemeClr val="tx1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108000" tIns="108000" rIns="108000" bIns="10800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400"/>
            </a:spcBef>
          </a:pPr>
          <a:endParaRPr lang="en-US" sz="1600"/>
        </a:p>
      </xdr:txBody>
    </xdr:sp>
    <xdr:clientData/>
  </xdr:twoCellAnchor>
  <xdr:twoCellAnchor>
    <xdr:from>
      <xdr:col>14</xdr:col>
      <xdr:colOff>254092</xdr:colOff>
      <xdr:row>18</xdr:row>
      <xdr:rowOff>25976</xdr:rowOff>
    </xdr:from>
    <xdr:to>
      <xdr:col>15</xdr:col>
      <xdr:colOff>63590</xdr:colOff>
      <xdr:row>18</xdr:row>
      <xdr:rowOff>122668</xdr:rowOff>
    </xdr:to>
    <xdr:sp macro="" textlink="">
      <xdr:nvSpPr>
        <xdr:cNvPr id="56" name="OTLSHAPE_M_7f2bbd79c03e4556bccc6bee69183102_Shape"/>
        <xdr:cNvSpPr/>
      </xdr:nvSpPr>
      <xdr:spPr>
        <a:xfrm>
          <a:off x="7483567" y="2978726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9</xdr:col>
      <xdr:colOff>244567</xdr:colOff>
      <xdr:row>9</xdr:row>
      <xdr:rowOff>25976</xdr:rowOff>
    </xdr:from>
    <xdr:to>
      <xdr:col>10</xdr:col>
      <xdr:colOff>54065</xdr:colOff>
      <xdr:row>9</xdr:row>
      <xdr:rowOff>122668</xdr:rowOff>
    </xdr:to>
    <xdr:sp macro="" textlink="">
      <xdr:nvSpPr>
        <xdr:cNvPr id="16" name="OTLSHAPE_M_7f2bbd79c03e4556bccc6bee69183102_Shape"/>
        <xdr:cNvSpPr/>
      </xdr:nvSpPr>
      <xdr:spPr>
        <a:xfrm>
          <a:off x="6864442" y="1759526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34</xdr:col>
      <xdr:colOff>120650</xdr:colOff>
      <xdr:row>64</xdr:row>
      <xdr:rowOff>161925</xdr:rowOff>
    </xdr:from>
    <xdr:to>
      <xdr:col>34</xdr:col>
      <xdr:colOff>234948</xdr:colOff>
      <xdr:row>65</xdr:row>
      <xdr:rowOff>68117</xdr:rowOff>
    </xdr:to>
    <xdr:sp macro="" textlink="">
      <xdr:nvSpPr>
        <xdr:cNvPr id="24" name="OTLSHAPE_M_7f2bbd79c03e4556bccc6bee69183102_Shape"/>
        <xdr:cNvSpPr/>
      </xdr:nvSpPr>
      <xdr:spPr>
        <a:xfrm>
          <a:off x="14531975" y="13630275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12</xdr:col>
      <xdr:colOff>225136</xdr:colOff>
      <xdr:row>21</xdr:row>
      <xdr:rowOff>20780</xdr:rowOff>
    </xdr:from>
    <xdr:to>
      <xdr:col>13</xdr:col>
      <xdr:colOff>76200</xdr:colOff>
      <xdr:row>21</xdr:row>
      <xdr:rowOff>136095</xdr:rowOff>
    </xdr:to>
    <xdr:sp macro="" textlink="">
      <xdr:nvSpPr>
        <xdr:cNvPr id="32" name="Isosceles Triangle 31"/>
        <xdr:cNvSpPr/>
      </xdr:nvSpPr>
      <xdr:spPr>
        <a:xfrm rot="10800000">
          <a:off x="8064211" y="4954730"/>
          <a:ext cx="155864" cy="115315"/>
        </a:xfrm>
        <a:prstGeom prst="triangle">
          <a:avLst/>
        </a:prstGeom>
        <a:solidFill>
          <a:schemeClr val="accent1"/>
        </a:solidFill>
        <a:ln w="6350">
          <a:solidFill>
            <a:schemeClr val="tx1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108000" tIns="108000" rIns="108000" bIns="10800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400"/>
            </a:spcBef>
          </a:pPr>
          <a:endParaRPr lang="en-US" sz="1600"/>
        </a:p>
      </xdr:txBody>
    </xdr:sp>
    <xdr:clientData/>
  </xdr:twoCellAnchor>
  <xdr:twoCellAnchor>
    <xdr:from>
      <xdr:col>12</xdr:col>
      <xdr:colOff>244567</xdr:colOff>
      <xdr:row>8</xdr:row>
      <xdr:rowOff>25976</xdr:rowOff>
    </xdr:from>
    <xdr:to>
      <xdr:col>13</xdr:col>
      <xdr:colOff>54065</xdr:colOff>
      <xdr:row>8</xdr:row>
      <xdr:rowOff>122668</xdr:rowOff>
    </xdr:to>
    <xdr:sp macro="" textlink="">
      <xdr:nvSpPr>
        <xdr:cNvPr id="27" name="OTLSHAPE_M_7f2bbd79c03e4556bccc6bee69183102_Shape"/>
        <xdr:cNvSpPr/>
      </xdr:nvSpPr>
      <xdr:spPr>
        <a:xfrm>
          <a:off x="8083642" y="1607126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11</xdr:col>
      <xdr:colOff>244567</xdr:colOff>
      <xdr:row>16</xdr:row>
      <xdr:rowOff>25976</xdr:rowOff>
    </xdr:from>
    <xdr:to>
      <xdr:col>12</xdr:col>
      <xdr:colOff>54065</xdr:colOff>
      <xdr:row>16</xdr:row>
      <xdr:rowOff>122668</xdr:rowOff>
    </xdr:to>
    <xdr:sp macro="" textlink="">
      <xdr:nvSpPr>
        <xdr:cNvPr id="36" name="OTLSHAPE_M_7f2bbd79c03e4556bccc6bee69183102_Shape"/>
        <xdr:cNvSpPr/>
      </xdr:nvSpPr>
      <xdr:spPr>
        <a:xfrm>
          <a:off x="8083642" y="2673926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17</xdr:col>
      <xdr:colOff>234661</xdr:colOff>
      <xdr:row>17</xdr:row>
      <xdr:rowOff>20780</xdr:rowOff>
    </xdr:from>
    <xdr:to>
      <xdr:col>18</xdr:col>
      <xdr:colOff>85725</xdr:colOff>
      <xdr:row>17</xdr:row>
      <xdr:rowOff>136095</xdr:rowOff>
    </xdr:to>
    <xdr:sp macro="" textlink="">
      <xdr:nvSpPr>
        <xdr:cNvPr id="37" name="Isosceles Triangle 36"/>
        <xdr:cNvSpPr/>
      </xdr:nvSpPr>
      <xdr:spPr>
        <a:xfrm rot="10800000">
          <a:off x="8683336" y="2821130"/>
          <a:ext cx="155864" cy="115315"/>
        </a:xfrm>
        <a:prstGeom prst="triangle">
          <a:avLst/>
        </a:prstGeom>
        <a:solidFill>
          <a:schemeClr val="accent1"/>
        </a:solidFill>
        <a:ln w="6350">
          <a:solidFill>
            <a:schemeClr val="tx1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108000" tIns="108000" rIns="108000" bIns="10800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400"/>
            </a:spcBef>
          </a:pPr>
          <a:endParaRPr lang="en-US" sz="1600"/>
        </a:p>
      </xdr:txBody>
    </xdr:sp>
    <xdr:clientData/>
  </xdr:twoCellAnchor>
  <xdr:twoCellAnchor>
    <xdr:from>
      <xdr:col>17</xdr:col>
      <xdr:colOff>254092</xdr:colOff>
      <xdr:row>10</xdr:row>
      <xdr:rowOff>25976</xdr:rowOff>
    </xdr:from>
    <xdr:to>
      <xdr:col>18</xdr:col>
      <xdr:colOff>63590</xdr:colOff>
      <xdr:row>10</xdr:row>
      <xdr:rowOff>122668</xdr:rowOff>
    </xdr:to>
    <xdr:sp macro="" textlink="">
      <xdr:nvSpPr>
        <xdr:cNvPr id="21" name="OTLSHAPE_M_7f2bbd79c03e4556bccc6bee69183102_Shape"/>
        <xdr:cNvSpPr/>
      </xdr:nvSpPr>
      <xdr:spPr>
        <a:xfrm>
          <a:off x="9531442" y="1911926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22</xdr:col>
      <xdr:colOff>25492</xdr:colOff>
      <xdr:row>12</xdr:row>
      <xdr:rowOff>35501</xdr:rowOff>
    </xdr:from>
    <xdr:to>
      <xdr:col>22</xdr:col>
      <xdr:colOff>139790</xdr:colOff>
      <xdr:row>12</xdr:row>
      <xdr:rowOff>132193</xdr:rowOff>
    </xdr:to>
    <xdr:sp macro="" textlink="">
      <xdr:nvSpPr>
        <xdr:cNvPr id="26" name="OTLSHAPE_M_7f2bbd79c03e4556bccc6bee69183102_Shape"/>
        <xdr:cNvSpPr/>
      </xdr:nvSpPr>
      <xdr:spPr>
        <a:xfrm>
          <a:off x="10845892" y="2226251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22</xdr:col>
      <xdr:colOff>234661</xdr:colOff>
      <xdr:row>13</xdr:row>
      <xdr:rowOff>20780</xdr:rowOff>
    </xdr:from>
    <xdr:to>
      <xdr:col>23</xdr:col>
      <xdr:colOff>85725</xdr:colOff>
      <xdr:row>13</xdr:row>
      <xdr:rowOff>136095</xdr:rowOff>
    </xdr:to>
    <xdr:sp macro="" textlink="">
      <xdr:nvSpPr>
        <xdr:cNvPr id="30" name="Isosceles Triangle 29"/>
        <xdr:cNvSpPr/>
      </xdr:nvSpPr>
      <xdr:spPr>
        <a:xfrm rot="10800000">
          <a:off x="10140661" y="2363930"/>
          <a:ext cx="155864" cy="115315"/>
        </a:xfrm>
        <a:prstGeom prst="triangle">
          <a:avLst/>
        </a:prstGeom>
        <a:solidFill>
          <a:schemeClr val="accent1"/>
        </a:solidFill>
        <a:ln w="6350">
          <a:solidFill>
            <a:schemeClr val="tx1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108000" tIns="108000" rIns="108000" bIns="10800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400"/>
            </a:spcBef>
          </a:pPr>
          <a:endParaRPr lang="en-US" sz="1600"/>
        </a:p>
      </xdr:txBody>
    </xdr:sp>
    <xdr:clientData/>
  </xdr:twoCellAnchor>
  <xdr:twoCellAnchor>
    <xdr:from>
      <xdr:col>26</xdr:col>
      <xdr:colOff>254092</xdr:colOff>
      <xdr:row>25</xdr:row>
      <xdr:rowOff>16451</xdr:rowOff>
    </xdr:from>
    <xdr:to>
      <xdr:col>27</xdr:col>
      <xdr:colOff>63590</xdr:colOff>
      <xdr:row>25</xdr:row>
      <xdr:rowOff>113143</xdr:rowOff>
    </xdr:to>
    <xdr:sp macro="" textlink="">
      <xdr:nvSpPr>
        <xdr:cNvPr id="39" name="OTLSHAPE_M_7f2bbd79c03e4556bccc6bee69183102_Shape"/>
        <xdr:cNvSpPr/>
      </xdr:nvSpPr>
      <xdr:spPr>
        <a:xfrm>
          <a:off x="11074492" y="4188401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26</xdr:col>
      <xdr:colOff>263617</xdr:colOff>
      <xdr:row>24</xdr:row>
      <xdr:rowOff>45026</xdr:rowOff>
    </xdr:from>
    <xdr:to>
      <xdr:col>27</xdr:col>
      <xdr:colOff>54065</xdr:colOff>
      <xdr:row>24</xdr:row>
      <xdr:rowOff>141718</xdr:rowOff>
    </xdr:to>
    <xdr:sp macro="" textlink="">
      <xdr:nvSpPr>
        <xdr:cNvPr id="40" name="OTLSHAPE_M_7f2bbd79c03e4556bccc6bee69183102_Shape"/>
        <xdr:cNvSpPr/>
      </xdr:nvSpPr>
      <xdr:spPr>
        <a:xfrm>
          <a:off x="11084017" y="4064576"/>
          <a:ext cx="9524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27</xdr:col>
      <xdr:colOff>254092</xdr:colOff>
      <xdr:row>30</xdr:row>
      <xdr:rowOff>25976</xdr:rowOff>
    </xdr:from>
    <xdr:to>
      <xdr:col>28</xdr:col>
      <xdr:colOff>63590</xdr:colOff>
      <xdr:row>30</xdr:row>
      <xdr:rowOff>122668</xdr:rowOff>
    </xdr:to>
    <xdr:sp macro="" textlink="">
      <xdr:nvSpPr>
        <xdr:cNvPr id="45" name="OTLSHAPE_M_7f2bbd79c03e4556bccc6bee69183102_Shape"/>
        <xdr:cNvSpPr/>
      </xdr:nvSpPr>
      <xdr:spPr>
        <a:xfrm>
          <a:off x="11379292" y="4959926"/>
          <a:ext cx="11429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26</xdr:col>
      <xdr:colOff>234661</xdr:colOff>
      <xdr:row>29</xdr:row>
      <xdr:rowOff>20780</xdr:rowOff>
    </xdr:from>
    <xdr:to>
      <xdr:col>27</xdr:col>
      <xdr:colOff>85725</xdr:colOff>
      <xdr:row>29</xdr:row>
      <xdr:rowOff>136095</xdr:rowOff>
    </xdr:to>
    <xdr:sp macro="" textlink="">
      <xdr:nvSpPr>
        <xdr:cNvPr id="46" name="Isosceles Triangle 45"/>
        <xdr:cNvSpPr/>
      </xdr:nvSpPr>
      <xdr:spPr>
        <a:xfrm rot="10800000">
          <a:off x="11055061" y="4802330"/>
          <a:ext cx="155864" cy="115315"/>
        </a:xfrm>
        <a:prstGeom prst="triangle">
          <a:avLst/>
        </a:prstGeom>
        <a:solidFill>
          <a:schemeClr val="accent1"/>
        </a:solidFill>
        <a:ln w="6350">
          <a:solidFill>
            <a:schemeClr val="tx1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108000" tIns="108000" rIns="108000" bIns="10800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400"/>
            </a:spcBef>
          </a:pPr>
          <a:endParaRPr lang="en-US" sz="1600"/>
        </a:p>
      </xdr:txBody>
    </xdr:sp>
    <xdr:clientData/>
  </xdr:twoCellAnchor>
  <xdr:twoCellAnchor>
    <xdr:from>
      <xdr:col>22</xdr:col>
      <xdr:colOff>254092</xdr:colOff>
      <xdr:row>22</xdr:row>
      <xdr:rowOff>25976</xdr:rowOff>
    </xdr:from>
    <xdr:to>
      <xdr:col>23</xdr:col>
      <xdr:colOff>63590</xdr:colOff>
      <xdr:row>22</xdr:row>
      <xdr:rowOff>122668</xdr:rowOff>
    </xdr:to>
    <xdr:sp macro="" textlink="">
      <xdr:nvSpPr>
        <xdr:cNvPr id="23" name="OTLSHAPE_M_7f2bbd79c03e4556bccc6bee69183102_Shape"/>
        <xdr:cNvSpPr/>
      </xdr:nvSpPr>
      <xdr:spPr>
        <a:xfrm>
          <a:off x="9836242" y="3740726"/>
          <a:ext cx="13334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22</xdr:col>
      <xdr:colOff>254092</xdr:colOff>
      <xdr:row>23</xdr:row>
      <xdr:rowOff>25976</xdr:rowOff>
    </xdr:from>
    <xdr:to>
      <xdr:col>23</xdr:col>
      <xdr:colOff>63590</xdr:colOff>
      <xdr:row>23</xdr:row>
      <xdr:rowOff>122668</xdr:rowOff>
    </xdr:to>
    <xdr:sp macro="" textlink="">
      <xdr:nvSpPr>
        <xdr:cNvPr id="28" name="OTLSHAPE_M_7f2bbd79c03e4556bccc6bee69183102_Shape"/>
        <xdr:cNvSpPr/>
      </xdr:nvSpPr>
      <xdr:spPr>
        <a:xfrm>
          <a:off x="9836242" y="3893126"/>
          <a:ext cx="13334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22</xdr:col>
      <xdr:colOff>254092</xdr:colOff>
      <xdr:row>23</xdr:row>
      <xdr:rowOff>25976</xdr:rowOff>
    </xdr:from>
    <xdr:to>
      <xdr:col>23</xdr:col>
      <xdr:colOff>63590</xdr:colOff>
      <xdr:row>23</xdr:row>
      <xdr:rowOff>122668</xdr:rowOff>
    </xdr:to>
    <xdr:sp macro="" textlink="">
      <xdr:nvSpPr>
        <xdr:cNvPr id="31" name="OTLSHAPE_M_7f2bbd79c03e4556bccc6bee69183102_Shape"/>
        <xdr:cNvSpPr/>
      </xdr:nvSpPr>
      <xdr:spPr>
        <a:xfrm>
          <a:off x="9836242" y="3893126"/>
          <a:ext cx="133348" cy="96692"/>
        </a:xfrm>
        <a:prstGeom prst="diamond">
          <a:avLst/>
        </a:prstGeom>
        <a:solidFill>
          <a:srgbClr val="00B050"/>
        </a:solidFill>
        <a:ln w="6350">
          <a:solidFill>
            <a:schemeClr val="tx1"/>
          </a:solidFill>
        </a:ln>
        <a:effectLst/>
        <a:scene3d>
          <a:camera prst="orthographicFront"/>
          <a:lightRig rig="threePt" dir="t"/>
        </a:scene3d>
        <a:sp3d>
          <a:bevelT h="12700"/>
        </a:sp3d>
        <a:extLst>
          <a:ext uri="{53640926-AAD7-44D8-BBD7-CCE9431645EC}">
            <a14:shadowObscured xmlns:a14="http://schemas.microsoft.com/office/drawing/2010/main" val="1"/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80979" tIns="80979" rIns="80979" bIns="80979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sv-SE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95000"/>
            </a:lnSpc>
            <a:spcBef>
              <a:spcPts val="300"/>
            </a:spcBef>
          </a:pPr>
          <a:endParaRPr lang="en-US" sz="1200"/>
        </a:p>
      </xdr:txBody>
    </xdr:sp>
    <xdr:clientData/>
  </xdr:twoCellAnchor>
  <xdr:twoCellAnchor>
    <xdr:from>
      <xdr:col>22</xdr:col>
      <xdr:colOff>252415</xdr:colOff>
      <xdr:row>0</xdr:row>
      <xdr:rowOff>90487</xdr:rowOff>
    </xdr:from>
    <xdr:to>
      <xdr:col>23</xdr:col>
      <xdr:colOff>47629</xdr:colOff>
      <xdr:row>1</xdr:row>
      <xdr:rowOff>428625</xdr:rowOff>
    </xdr:to>
    <xdr:sp macro="" textlink="">
      <xdr:nvSpPr>
        <xdr:cNvPr id="22" name="Rectangle 21"/>
        <xdr:cNvSpPr/>
      </xdr:nvSpPr>
      <xdr:spPr>
        <a:xfrm rot="16200000">
          <a:off x="9582153" y="304799"/>
          <a:ext cx="528638" cy="10001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900"/>
            <a:t>TODAY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9</xdr:col>
      <xdr:colOff>598606</xdr:colOff>
      <xdr:row>21</xdr:row>
      <xdr:rowOff>180974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499"/>
          <a:ext cx="6085006" cy="3990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4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P12" sqref="P12"/>
    </sheetView>
  </sheetViews>
  <sheetFormatPr defaultRowHeight="15" x14ac:dyDescent="0.25"/>
  <cols>
    <col min="1" max="1" width="5.85546875" style="6" customWidth="1"/>
    <col min="2" max="2" width="45.5703125" customWidth="1"/>
    <col min="3" max="18" width="4.5703125" customWidth="1"/>
    <col min="19" max="19" width="4.85546875" bestFit="1" customWidth="1"/>
    <col min="20" max="22" width="4.5703125" customWidth="1"/>
    <col min="23" max="24" width="4.5703125" style="56" customWidth="1"/>
    <col min="25" max="46" width="4.5703125" customWidth="1"/>
    <col min="246" max="246" width="42.5703125" customWidth="1"/>
    <col min="247" max="273" width="4.5703125" customWidth="1"/>
    <col min="502" max="502" width="42.5703125" customWidth="1"/>
    <col min="503" max="529" width="4.5703125" customWidth="1"/>
    <col min="758" max="758" width="42.5703125" customWidth="1"/>
    <col min="759" max="785" width="4.5703125" customWidth="1"/>
    <col min="1014" max="1014" width="42.5703125" customWidth="1"/>
    <col min="1015" max="1041" width="4.5703125" customWidth="1"/>
    <col min="1270" max="1270" width="42.5703125" customWidth="1"/>
    <col min="1271" max="1297" width="4.5703125" customWidth="1"/>
    <col min="1526" max="1526" width="42.5703125" customWidth="1"/>
    <col min="1527" max="1553" width="4.5703125" customWidth="1"/>
    <col min="1782" max="1782" width="42.5703125" customWidth="1"/>
    <col min="1783" max="1809" width="4.5703125" customWidth="1"/>
    <col min="2038" max="2038" width="42.5703125" customWidth="1"/>
    <col min="2039" max="2065" width="4.5703125" customWidth="1"/>
    <col min="2294" max="2294" width="42.5703125" customWidth="1"/>
    <col min="2295" max="2321" width="4.5703125" customWidth="1"/>
    <col min="2550" max="2550" width="42.5703125" customWidth="1"/>
    <col min="2551" max="2577" width="4.5703125" customWidth="1"/>
    <col min="2806" max="2806" width="42.5703125" customWidth="1"/>
    <col min="2807" max="2833" width="4.5703125" customWidth="1"/>
    <col min="3062" max="3062" width="42.5703125" customWidth="1"/>
    <col min="3063" max="3089" width="4.5703125" customWidth="1"/>
    <col min="3318" max="3318" width="42.5703125" customWidth="1"/>
    <col min="3319" max="3345" width="4.5703125" customWidth="1"/>
    <col min="3574" max="3574" width="42.5703125" customWidth="1"/>
    <col min="3575" max="3601" width="4.5703125" customWidth="1"/>
    <col min="3830" max="3830" width="42.5703125" customWidth="1"/>
    <col min="3831" max="3857" width="4.5703125" customWidth="1"/>
    <col min="4086" max="4086" width="42.5703125" customWidth="1"/>
    <col min="4087" max="4113" width="4.5703125" customWidth="1"/>
    <col min="4342" max="4342" width="42.5703125" customWidth="1"/>
    <col min="4343" max="4369" width="4.5703125" customWidth="1"/>
    <col min="4598" max="4598" width="42.5703125" customWidth="1"/>
    <col min="4599" max="4625" width="4.5703125" customWidth="1"/>
    <col min="4854" max="4854" width="42.5703125" customWidth="1"/>
    <col min="4855" max="4881" width="4.5703125" customWidth="1"/>
    <col min="5110" max="5110" width="42.5703125" customWidth="1"/>
    <col min="5111" max="5137" width="4.5703125" customWidth="1"/>
    <col min="5366" max="5366" width="42.5703125" customWidth="1"/>
    <col min="5367" max="5393" width="4.5703125" customWidth="1"/>
    <col min="5622" max="5622" width="42.5703125" customWidth="1"/>
    <col min="5623" max="5649" width="4.5703125" customWidth="1"/>
    <col min="5878" max="5878" width="42.5703125" customWidth="1"/>
    <col min="5879" max="5905" width="4.5703125" customWidth="1"/>
    <col min="6134" max="6134" width="42.5703125" customWidth="1"/>
    <col min="6135" max="6161" width="4.5703125" customWidth="1"/>
    <col min="6390" max="6390" width="42.5703125" customWidth="1"/>
    <col min="6391" max="6417" width="4.5703125" customWidth="1"/>
    <col min="6646" max="6646" width="42.5703125" customWidth="1"/>
    <col min="6647" max="6673" width="4.5703125" customWidth="1"/>
    <col min="6902" max="6902" width="42.5703125" customWidth="1"/>
    <col min="6903" max="6929" width="4.5703125" customWidth="1"/>
    <col min="7158" max="7158" width="42.5703125" customWidth="1"/>
    <col min="7159" max="7185" width="4.5703125" customWidth="1"/>
    <col min="7414" max="7414" width="42.5703125" customWidth="1"/>
    <col min="7415" max="7441" width="4.5703125" customWidth="1"/>
    <col min="7670" max="7670" width="42.5703125" customWidth="1"/>
    <col min="7671" max="7697" width="4.5703125" customWidth="1"/>
    <col min="7926" max="7926" width="42.5703125" customWidth="1"/>
    <col min="7927" max="7953" width="4.5703125" customWidth="1"/>
    <col min="8182" max="8182" width="42.5703125" customWidth="1"/>
    <col min="8183" max="8209" width="4.5703125" customWidth="1"/>
    <col min="8438" max="8438" width="42.5703125" customWidth="1"/>
    <col min="8439" max="8465" width="4.5703125" customWidth="1"/>
    <col min="8694" max="8694" width="42.5703125" customWidth="1"/>
    <col min="8695" max="8721" width="4.5703125" customWidth="1"/>
    <col min="8950" max="8950" width="42.5703125" customWidth="1"/>
    <col min="8951" max="8977" width="4.5703125" customWidth="1"/>
    <col min="9206" max="9206" width="42.5703125" customWidth="1"/>
    <col min="9207" max="9233" width="4.5703125" customWidth="1"/>
    <col min="9462" max="9462" width="42.5703125" customWidth="1"/>
    <col min="9463" max="9489" width="4.5703125" customWidth="1"/>
    <col min="9718" max="9718" width="42.5703125" customWidth="1"/>
    <col min="9719" max="9745" width="4.5703125" customWidth="1"/>
    <col min="9974" max="9974" width="42.5703125" customWidth="1"/>
    <col min="9975" max="10001" width="4.5703125" customWidth="1"/>
    <col min="10230" max="10230" width="42.5703125" customWidth="1"/>
    <col min="10231" max="10257" width="4.5703125" customWidth="1"/>
    <col min="10486" max="10486" width="42.5703125" customWidth="1"/>
    <col min="10487" max="10513" width="4.5703125" customWidth="1"/>
    <col min="10742" max="10742" width="42.5703125" customWidth="1"/>
    <col min="10743" max="10769" width="4.5703125" customWidth="1"/>
    <col min="10998" max="10998" width="42.5703125" customWidth="1"/>
    <col min="10999" max="11025" width="4.5703125" customWidth="1"/>
    <col min="11254" max="11254" width="42.5703125" customWidth="1"/>
    <col min="11255" max="11281" width="4.5703125" customWidth="1"/>
    <col min="11510" max="11510" width="42.5703125" customWidth="1"/>
    <col min="11511" max="11537" width="4.5703125" customWidth="1"/>
    <col min="11766" max="11766" width="42.5703125" customWidth="1"/>
    <col min="11767" max="11793" width="4.5703125" customWidth="1"/>
    <col min="12022" max="12022" width="42.5703125" customWidth="1"/>
    <col min="12023" max="12049" width="4.5703125" customWidth="1"/>
    <col min="12278" max="12278" width="42.5703125" customWidth="1"/>
    <col min="12279" max="12305" width="4.5703125" customWidth="1"/>
    <col min="12534" max="12534" width="42.5703125" customWidth="1"/>
    <col min="12535" max="12561" width="4.5703125" customWidth="1"/>
    <col min="12790" max="12790" width="42.5703125" customWidth="1"/>
    <col min="12791" max="12817" width="4.5703125" customWidth="1"/>
    <col min="13046" max="13046" width="42.5703125" customWidth="1"/>
    <col min="13047" max="13073" width="4.5703125" customWidth="1"/>
    <col min="13302" max="13302" width="42.5703125" customWidth="1"/>
    <col min="13303" max="13329" width="4.5703125" customWidth="1"/>
    <col min="13558" max="13558" width="42.5703125" customWidth="1"/>
    <col min="13559" max="13585" width="4.5703125" customWidth="1"/>
    <col min="13814" max="13814" width="42.5703125" customWidth="1"/>
    <col min="13815" max="13841" width="4.5703125" customWidth="1"/>
    <col min="14070" max="14070" width="42.5703125" customWidth="1"/>
    <col min="14071" max="14097" width="4.5703125" customWidth="1"/>
    <col min="14326" max="14326" width="42.5703125" customWidth="1"/>
    <col min="14327" max="14353" width="4.5703125" customWidth="1"/>
    <col min="14582" max="14582" width="42.5703125" customWidth="1"/>
    <col min="14583" max="14609" width="4.5703125" customWidth="1"/>
    <col min="14838" max="14838" width="42.5703125" customWidth="1"/>
    <col min="14839" max="14865" width="4.5703125" customWidth="1"/>
    <col min="15094" max="15094" width="42.5703125" customWidth="1"/>
    <col min="15095" max="15121" width="4.5703125" customWidth="1"/>
    <col min="15350" max="15350" width="42.5703125" customWidth="1"/>
    <col min="15351" max="15377" width="4.5703125" customWidth="1"/>
    <col min="15606" max="15606" width="42.5703125" customWidth="1"/>
    <col min="15607" max="15633" width="4.5703125" customWidth="1"/>
    <col min="15862" max="15862" width="42.5703125" customWidth="1"/>
    <col min="15863" max="15889" width="4.5703125" customWidth="1"/>
    <col min="16118" max="16118" width="42.5703125" customWidth="1"/>
    <col min="16119" max="16145" width="4.5703125" customWidth="1"/>
  </cols>
  <sheetData>
    <row r="1" spans="1:46" s="9" customFormat="1" ht="15" customHeight="1" x14ac:dyDescent="0.25">
      <c r="A1" s="122" t="s">
        <v>132</v>
      </c>
      <c r="B1" s="123"/>
      <c r="C1" s="124" t="s">
        <v>46</v>
      </c>
      <c r="D1" s="124"/>
      <c r="E1" s="124"/>
      <c r="F1" s="124"/>
      <c r="G1" s="121" t="s">
        <v>8</v>
      </c>
      <c r="H1" s="121"/>
      <c r="I1" s="121"/>
      <c r="J1" s="121"/>
      <c r="K1" s="125" t="s">
        <v>9</v>
      </c>
      <c r="L1" s="126"/>
      <c r="M1" s="126"/>
      <c r="N1" s="126"/>
      <c r="O1" s="127"/>
      <c r="P1" s="128" t="s">
        <v>49</v>
      </c>
      <c r="Q1" s="129"/>
      <c r="R1" s="129"/>
      <c r="S1" s="130"/>
      <c r="T1" s="121" t="s">
        <v>3</v>
      </c>
      <c r="U1" s="121"/>
      <c r="V1" s="121"/>
      <c r="W1" s="121"/>
      <c r="X1" s="125" t="s">
        <v>4</v>
      </c>
      <c r="Y1" s="126"/>
      <c r="Z1" s="126"/>
      <c r="AA1" s="126"/>
      <c r="AB1" s="127"/>
      <c r="AC1" s="125" t="s">
        <v>50</v>
      </c>
      <c r="AD1" s="126"/>
      <c r="AE1" s="126"/>
      <c r="AF1" s="127"/>
      <c r="AG1" s="131" t="s">
        <v>51</v>
      </c>
      <c r="AH1" s="118"/>
      <c r="AI1" s="118"/>
      <c r="AJ1" s="118"/>
      <c r="AK1" s="118"/>
      <c r="AL1" s="117">
        <v>43831</v>
      </c>
      <c r="AM1" s="118"/>
      <c r="AN1" s="118"/>
      <c r="AO1" s="119"/>
      <c r="AP1" s="120">
        <v>43862</v>
      </c>
      <c r="AQ1" s="121"/>
      <c r="AR1" s="121"/>
      <c r="AS1" s="121"/>
    </row>
    <row r="2" spans="1:46" s="9" customFormat="1" ht="34.5" customHeight="1" x14ac:dyDescent="0.25">
      <c r="A2" s="46"/>
      <c r="B2" s="48" t="s">
        <v>63</v>
      </c>
      <c r="C2" s="47">
        <v>43226</v>
      </c>
      <c r="D2" s="47">
        <v>43233</v>
      </c>
      <c r="E2" s="47">
        <v>43240</v>
      </c>
      <c r="F2" s="47">
        <v>43247</v>
      </c>
      <c r="G2" s="47">
        <v>43254</v>
      </c>
      <c r="H2" s="47">
        <v>43261</v>
      </c>
      <c r="I2" s="47">
        <v>43268</v>
      </c>
      <c r="J2" s="47">
        <v>43275</v>
      </c>
      <c r="K2" s="47">
        <v>43282</v>
      </c>
      <c r="L2" s="47">
        <v>43289</v>
      </c>
      <c r="M2" s="47">
        <v>43296</v>
      </c>
      <c r="N2" s="47">
        <v>43303</v>
      </c>
      <c r="O2" s="47">
        <v>43310</v>
      </c>
      <c r="P2" s="62">
        <v>43317</v>
      </c>
      <c r="Q2" s="47">
        <v>43324</v>
      </c>
      <c r="R2" s="47">
        <v>43331</v>
      </c>
      <c r="S2" s="47">
        <v>43338</v>
      </c>
      <c r="T2" s="47">
        <v>43345</v>
      </c>
      <c r="U2" s="47">
        <v>43352</v>
      </c>
      <c r="V2" s="47">
        <v>43359</v>
      </c>
      <c r="W2" s="47">
        <v>43366</v>
      </c>
      <c r="X2" s="47">
        <v>43373</v>
      </c>
      <c r="Y2" s="47">
        <v>43380</v>
      </c>
      <c r="Z2" s="47">
        <v>43387</v>
      </c>
      <c r="AA2" s="47">
        <v>43394</v>
      </c>
      <c r="AB2" s="47">
        <v>43401</v>
      </c>
      <c r="AC2" s="62">
        <v>43408</v>
      </c>
      <c r="AD2" s="47">
        <v>43415</v>
      </c>
      <c r="AE2" s="47">
        <v>43422</v>
      </c>
      <c r="AF2" s="47">
        <v>43429</v>
      </c>
      <c r="AG2" s="47">
        <v>43436</v>
      </c>
      <c r="AH2" s="47">
        <v>43443</v>
      </c>
      <c r="AI2" s="47">
        <v>43450</v>
      </c>
      <c r="AJ2" s="47">
        <v>43457</v>
      </c>
      <c r="AK2" s="95">
        <v>43464</v>
      </c>
      <c r="AL2" s="96">
        <v>43471</v>
      </c>
      <c r="AM2" s="47">
        <v>43478</v>
      </c>
      <c r="AN2" s="47">
        <v>43485</v>
      </c>
      <c r="AO2" s="47">
        <v>43492</v>
      </c>
      <c r="AP2" s="47">
        <v>43499</v>
      </c>
      <c r="AQ2" s="62">
        <v>43506</v>
      </c>
      <c r="AR2" s="62">
        <v>43513</v>
      </c>
      <c r="AS2" s="62">
        <v>43520</v>
      </c>
      <c r="AT2" s="62">
        <v>43526</v>
      </c>
    </row>
    <row r="3" spans="1:46" ht="15" customHeight="1" x14ac:dyDescent="0.25">
      <c r="A3" s="7" t="s">
        <v>38</v>
      </c>
      <c r="B3" s="5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8" t="s">
        <v>20</v>
      </c>
      <c r="K3" s="8" t="s">
        <v>21</v>
      </c>
      <c r="L3" s="10" t="s">
        <v>22</v>
      </c>
      <c r="M3" s="8" t="s">
        <v>23</v>
      </c>
      <c r="N3" s="8" t="s">
        <v>24</v>
      </c>
      <c r="O3" s="8" t="s">
        <v>25</v>
      </c>
      <c r="P3" s="83" t="s">
        <v>26</v>
      </c>
      <c r="Q3" s="8" t="s">
        <v>27</v>
      </c>
      <c r="R3" s="10" t="s">
        <v>28</v>
      </c>
      <c r="S3" s="8" t="s">
        <v>29</v>
      </c>
      <c r="T3" s="10" t="s">
        <v>30</v>
      </c>
      <c r="U3" s="8" t="s">
        <v>31</v>
      </c>
      <c r="V3" s="10" t="s">
        <v>32</v>
      </c>
      <c r="W3" s="8" t="s">
        <v>33</v>
      </c>
      <c r="X3" s="10" t="s">
        <v>34</v>
      </c>
      <c r="Y3" s="8" t="s">
        <v>35</v>
      </c>
      <c r="Z3" s="10" t="s">
        <v>36</v>
      </c>
      <c r="AA3" s="8" t="s">
        <v>37</v>
      </c>
      <c r="AB3" s="8" t="s">
        <v>39</v>
      </c>
      <c r="AC3" s="11" t="s">
        <v>40</v>
      </c>
      <c r="AD3" s="10" t="s">
        <v>41</v>
      </c>
      <c r="AE3" s="8" t="s">
        <v>42</v>
      </c>
      <c r="AF3" s="8" t="s">
        <v>43</v>
      </c>
      <c r="AG3" s="10" t="s">
        <v>44</v>
      </c>
      <c r="AH3" s="10" t="s">
        <v>45</v>
      </c>
      <c r="AI3" s="10" t="s">
        <v>47</v>
      </c>
      <c r="AJ3" s="10" t="s">
        <v>48</v>
      </c>
      <c r="AK3" s="97" t="s">
        <v>81</v>
      </c>
      <c r="AL3" s="98" t="s">
        <v>82</v>
      </c>
      <c r="AM3" s="10" t="s">
        <v>83</v>
      </c>
      <c r="AN3" s="10" t="s">
        <v>84</v>
      </c>
      <c r="AO3" s="8" t="s">
        <v>85</v>
      </c>
      <c r="AP3" s="10" t="s">
        <v>86</v>
      </c>
      <c r="AQ3" s="83" t="s">
        <v>87</v>
      </c>
      <c r="AR3" s="83" t="s">
        <v>88</v>
      </c>
      <c r="AS3" s="11" t="s">
        <v>89</v>
      </c>
      <c r="AT3" s="83" t="s">
        <v>90</v>
      </c>
    </row>
    <row r="4" spans="1:46" ht="12" customHeight="1" x14ac:dyDescent="0.25">
      <c r="A4" s="78">
        <v>1</v>
      </c>
      <c r="B4" s="15" t="s">
        <v>100</v>
      </c>
      <c r="C4" s="84" t="str">
        <f>B4</f>
        <v>Key Activity Group 1</v>
      </c>
      <c r="D4" s="84"/>
      <c r="E4" s="17"/>
      <c r="F4" s="18"/>
      <c r="G4" s="19"/>
      <c r="H4" s="17"/>
      <c r="I4" s="16"/>
      <c r="J4" s="108"/>
      <c r="K4" s="109"/>
      <c r="L4" s="16"/>
      <c r="M4" s="16"/>
      <c r="N4" s="16"/>
      <c r="O4" s="21"/>
      <c r="P4" s="16"/>
      <c r="Q4" s="16"/>
      <c r="R4" s="16"/>
      <c r="S4" s="21"/>
      <c r="T4" s="20"/>
      <c r="U4" s="16"/>
      <c r="V4" s="16"/>
      <c r="W4" s="21"/>
      <c r="X4" s="20"/>
      <c r="Y4" s="16"/>
      <c r="Z4" s="16"/>
      <c r="AA4" s="16"/>
      <c r="AB4" s="21"/>
      <c r="AC4" s="16"/>
      <c r="AD4" s="16"/>
      <c r="AE4" s="16"/>
      <c r="AF4" s="21"/>
      <c r="AG4" s="22"/>
      <c r="AH4" s="23"/>
      <c r="AI4" s="23"/>
      <c r="AJ4" s="87"/>
      <c r="AK4" s="99"/>
      <c r="AL4" s="100"/>
      <c r="AM4" s="56"/>
      <c r="AN4" s="56"/>
      <c r="AO4" s="49"/>
      <c r="AP4" s="50"/>
      <c r="AQ4" s="56"/>
      <c r="AR4" s="56"/>
      <c r="AS4" s="49"/>
    </row>
    <row r="5" spans="1:46" ht="12" customHeight="1" x14ac:dyDescent="0.25">
      <c r="A5" s="79">
        <v>1.1000000000000001</v>
      </c>
      <c r="B5" s="64" t="s">
        <v>96</v>
      </c>
      <c r="C5" s="91"/>
      <c r="D5" s="91"/>
      <c r="E5" s="92"/>
      <c r="F5" s="21"/>
      <c r="G5" s="20"/>
      <c r="H5" s="16"/>
      <c r="I5" s="16"/>
      <c r="J5" s="21"/>
      <c r="K5" s="20"/>
      <c r="L5" s="16"/>
      <c r="M5" s="16"/>
      <c r="N5" s="16"/>
      <c r="O5" s="21"/>
      <c r="P5" s="16"/>
      <c r="Q5" s="16"/>
      <c r="R5" s="16"/>
      <c r="S5" s="21"/>
      <c r="T5" s="20"/>
      <c r="U5" s="16"/>
      <c r="V5" s="16"/>
      <c r="W5" s="21"/>
      <c r="X5" s="20"/>
      <c r="Y5" s="16"/>
      <c r="Z5" s="16"/>
      <c r="AA5" s="16"/>
      <c r="AB5" s="21"/>
      <c r="AC5" s="16"/>
      <c r="AD5" s="16"/>
      <c r="AE5" s="16"/>
      <c r="AF5" s="21"/>
      <c r="AG5" s="22"/>
      <c r="AH5" s="23"/>
      <c r="AI5" s="23"/>
      <c r="AJ5" s="87"/>
      <c r="AK5" s="99"/>
      <c r="AL5" s="100"/>
      <c r="AM5" s="56"/>
      <c r="AN5" s="56"/>
      <c r="AO5" s="49"/>
      <c r="AP5" s="50"/>
      <c r="AQ5" s="56"/>
      <c r="AR5" s="56"/>
      <c r="AS5" s="49"/>
    </row>
    <row r="6" spans="1:46" ht="12" customHeight="1" x14ac:dyDescent="0.25">
      <c r="A6" s="79">
        <v>1.2</v>
      </c>
      <c r="B6" s="64" t="s">
        <v>68</v>
      </c>
      <c r="C6" s="59"/>
      <c r="D6" s="59"/>
      <c r="E6" s="92"/>
      <c r="F6" s="93"/>
      <c r="G6" s="101"/>
      <c r="H6" s="94"/>
      <c r="I6" s="16" t="str">
        <f>"   "&amp;TEXT(I$2-3,"dd-mmm")&amp;": "&amp;$B6</f>
        <v xml:space="preserve">   14-Jun: Establish detailed project plan and scope work</v>
      </c>
      <c r="J6" s="21"/>
      <c r="K6" s="20"/>
      <c r="L6" s="16"/>
      <c r="M6" s="16"/>
      <c r="N6" s="16"/>
      <c r="O6" s="21"/>
      <c r="P6" s="16"/>
      <c r="Q6" s="16"/>
      <c r="R6" s="16"/>
      <c r="S6" s="21"/>
      <c r="T6" s="20"/>
      <c r="U6" s="16"/>
      <c r="V6" s="16"/>
      <c r="W6" s="21"/>
      <c r="X6" s="20"/>
      <c r="Y6" s="16"/>
      <c r="Z6" s="16"/>
      <c r="AA6" s="16"/>
      <c r="AB6" s="21"/>
      <c r="AC6" s="16"/>
      <c r="AD6" s="16"/>
      <c r="AE6" s="16"/>
      <c r="AF6" s="21"/>
      <c r="AG6" s="22"/>
      <c r="AH6" s="23"/>
      <c r="AI6" s="23"/>
      <c r="AJ6" s="87"/>
      <c r="AK6" s="99"/>
      <c r="AL6" s="100"/>
      <c r="AM6" s="56"/>
      <c r="AN6" s="56"/>
      <c r="AO6" s="49"/>
      <c r="AP6" s="50"/>
      <c r="AQ6" s="56"/>
      <c r="AR6" s="56"/>
      <c r="AS6" s="49"/>
    </row>
    <row r="7" spans="1:46" s="55" customFormat="1" ht="12" customHeight="1" x14ac:dyDescent="0.25">
      <c r="A7" s="80"/>
      <c r="B7" s="64"/>
      <c r="C7" s="66"/>
      <c r="D7" s="66"/>
      <c r="E7" s="16"/>
      <c r="F7" s="21"/>
      <c r="G7" s="16"/>
      <c r="H7" s="16"/>
      <c r="I7" s="16"/>
      <c r="J7" s="21"/>
      <c r="K7" s="20"/>
      <c r="L7" s="16"/>
      <c r="M7" s="16"/>
      <c r="N7" s="16"/>
      <c r="O7" s="21"/>
      <c r="P7" s="20"/>
      <c r="Q7" s="16"/>
      <c r="R7" s="16"/>
      <c r="S7" s="21"/>
      <c r="T7" s="20"/>
      <c r="U7" s="16"/>
      <c r="V7" s="16"/>
      <c r="W7" s="21"/>
      <c r="X7" s="20"/>
      <c r="Y7" s="16"/>
      <c r="Z7" s="16"/>
      <c r="AA7" s="16"/>
      <c r="AB7" s="21"/>
      <c r="AC7" s="16"/>
      <c r="AD7" s="16"/>
      <c r="AE7" s="16"/>
      <c r="AF7" s="21"/>
      <c r="AG7" s="22"/>
      <c r="AH7" s="23"/>
      <c r="AI7" s="23"/>
      <c r="AJ7" s="87"/>
      <c r="AK7" s="99"/>
      <c r="AL7" s="100"/>
      <c r="AM7" s="56"/>
      <c r="AN7" s="56"/>
      <c r="AO7" s="49"/>
      <c r="AP7" s="50"/>
      <c r="AQ7" s="56"/>
      <c r="AR7" s="56"/>
      <c r="AS7" s="49"/>
      <c r="AT7"/>
    </row>
    <row r="8" spans="1:46" ht="12" customHeight="1" x14ac:dyDescent="0.25">
      <c r="A8" s="79">
        <v>2</v>
      </c>
      <c r="B8" s="15" t="s">
        <v>99</v>
      </c>
      <c r="C8" s="59"/>
      <c r="D8" s="59"/>
      <c r="E8" s="55"/>
      <c r="F8" s="65"/>
      <c r="G8" s="85"/>
      <c r="H8" s="16"/>
      <c r="I8" s="16"/>
      <c r="J8" s="18" t="str">
        <f>B8</f>
        <v>Key Activity Group 2</v>
      </c>
      <c r="K8" s="19"/>
      <c r="L8" s="17"/>
      <c r="M8" s="17"/>
      <c r="N8" s="17"/>
      <c r="O8" s="21"/>
      <c r="P8" s="20"/>
      <c r="Q8" s="16"/>
      <c r="R8" s="16"/>
      <c r="S8" s="21"/>
      <c r="T8" s="20"/>
      <c r="U8" s="16"/>
      <c r="V8" s="16"/>
      <c r="W8" s="21"/>
      <c r="X8" s="20"/>
      <c r="Y8" s="16"/>
      <c r="Z8" s="16"/>
      <c r="AA8" s="16"/>
      <c r="AB8" s="21"/>
      <c r="AC8" s="16"/>
      <c r="AD8" s="16"/>
      <c r="AE8" s="16"/>
      <c r="AF8" s="21"/>
      <c r="AG8" s="22"/>
      <c r="AH8" s="23"/>
      <c r="AI8" s="23"/>
      <c r="AJ8" s="87"/>
      <c r="AK8" s="99"/>
      <c r="AL8" s="100"/>
      <c r="AM8" s="56"/>
      <c r="AN8" s="56"/>
      <c r="AO8" s="49"/>
      <c r="AP8" s="50"/>
      <c r="AQ8" s="56"/>
      <c r="AR8" s="56"/>
      <c r="AS8" s="49"/>
    </row>
    <row r="9" spans="1:46" ht="12" customHeight="1" x14ac:dyDescent="0.25">
      <c r="A9" s="79" t="s">
        <v>79</v>
      </c>
      <c r="B9" s="64" t="s">
        <v>102</v>
      </c>
      <c r="C9" s="59"/>
      <c r="D9" s="59"/>
      <c r="E9" s="55"/>
      <c r="F9" s="65"/>
      <c r="G9" s="85"/>
      <c r="H9" s="16"/>
      <c r="I9" s="16"/>
      <c r="J9" s="93"/>
      <c r="K9" s="101"/>
      <c r="L9" s="92"/>
      <c r="M9" s="92"/>
      <c r="N9" s="16" t="str">
        <f>"   "&amp;TEXT(N$2-3,"dd-mmm")&amp;": "&amp;$B9</f>
        <v xml:space="preserve">   19-Jul: Sub Activity 2.1</v>
      </c>
      <c r="O9" s="21"/>
      <c r="P9" s="20"/>
      <c r="Q9" s="16"/>
      <c r="R9" s="16"/>
      <c r="S9" s="21"/>
      <c r="T9" s="20"/>
      <c r="U9" s="16"/>
      <c r="V9" s="16"/>
      <c r="W9" s="21"/>
      <c r="X9" s="20"/>
      <c r="Y9" s="16"/>
      <c r="Z9" s="16"/>
      <c r="AA9" s="16"/>
      <c r="AB9" s="21"/>
      <c r="AC9" s="16"/>
      <c r="AD9" s="16"/>
      <c r="AE9" s="16"/>
      <c r="AF9" s="21"/>
      <c r="AG9" s="22"/>
      <c r="AH9" s="23"/>
      <c r="AI9" s="23"/>
      <c r="AJ9" s="87"/>
      <c r="AK9" s="99"/>
      <c r="AL9" s="100"/>
      <c r="AM9" s="56"/>
      <c r="AN9" s="56"/>
      <c r="AO9" s="49"/>
      <c r="AP9" s="50"/>
      <c r="AQ9" s="56"/>
      <c r="AR9" s="56"/>
      <c r="AS9" s="49"/>
    </row>
    <row r="10" spans="1:46" ht="12" customHeight="1" x14ac:dyDescent="0.25">
      <c r="A10" s="79" t="s">
        <v>80</v>
      </c>
      <c r="B10" s="64" t="s">
        <v>103</v>
      </c>
      <c r="C10" s="59"/>
      <c r="D10" s="59"/>
      <c r="E10" s="55"/>
      <c r="F10" s="65"/>
      <c r="G10" s="85"/>
      <c r="H10" s="16"/>
      <c r="I10" s="16"/>
      <c r="J10" s="21"/>
      <c r="K10" s="20" t="str">
        <f>"   "&amp;TEXT(K$2-3,"dd-mmm")&amp;": "&amp;$B10</f>
        <v xml:space="preserve">   28-Jun: Sub Activity 2.2</v>
      </c>
      <c r="L10" s="16"/>
      <c r="M10" s="16"/>
      <c r="N10" s="16"/>
      <c r="O10" s="21"/>
      <c r="P10" s="20"/>
      <c r="Q10" s="16"/>
      <c r="R10" s="16"/>
      <c r="S10" s="21"/>
      <c r="T10" s="20"/>
      <c r="U10" s="16"/>
      <c r="V10" s="16"/>
      <c r="W10" s="21"/>
      <c r="X10" s="20"/>
      <c r="Y10" s="16"/>
      <c r="Z10" s="16"/>
      <c r="AA10" s="16"/>
      <c r="AB10" s="21"/>
      <c r="AC10" s="16"/>
      <c r="AD10" s="16"/>
      <c r="AE10" s="16"/>
      <c r="AF10" s="21"/>
      <c r="AG10" s="22"/>
      <c r="AH10" s="23"/>
      <c r="AI10" s="23"/>
      <c r="AJ10" s="87"/>
      <c r="AK10" s="99"/>
      <c r="AL10" s="100"/>
      <c r="AM10" s="56"/>
      <c r="AN10" s="56"/>
      <c r="AO10" s="49"/>
      <c r="AP10" s="50"/>
      <c r="AQ10" s="56"/>
      <c r="AR10" s="56"/>
      <c r="AS10" s="49"/>
    </row>
    <row r="11" spans="1:46" ht="12" customHeight="1" x14ac:dyDescent="0.25">
      <c r="A11" s="79" t="s">
        <v>94</v>
      </c>
      <c r="B11" s="64" t="s">
        <v>104</v>
      </c>
      <c r="C11" s="59"/>
      <c r="D11" s="59"/>
      <c r="E11" s="55"/>
      <c r="F11" s="65"/>
      <c r="G11" s="85"/>
      <c r="H11" s="16"/>
      <c r="I11" s="16"/>
      <c r="J11" s="21"/>
      <c r="K11" s="20"/>
      <c r="L11" s="16"/>
      <c r="M11" s="16"/>
      <c r="N11" s="16"/>
      <c r="O11" s="21"/>
      <c r="P11" s="61"/>
      <c r="Q11" s="57"/>
      <c r="R11" s="57"/>
      <c r="S11" s="16" t="str">
        <f>"   "&amp;TEXT(S$2-3,"dd-mmm")&amp;": "&amp;$B11</f>
        <v xml:space="preserve">   23-Aug: Sub Activity 2.3</v>
      </c>
      <c r="T11" s="20"/>
      <c r="U11" s="16"/>
      <c r="V11" s="16"/>
      <c r="W11" s="21"/>
      <c r="X11" s="20"/>
      <c r="Y11" s="16"/>
      <c r="Z11" s="16"/>
      <c r="AA11" s="16"/>
      <c r="AB11" s="21"/>
      <c r="AC11" s="16"/>
      <c r="AD11" s="16"/>
      <c r="AE11" s="16"/>
      <c r="AF11" s="21"/>
      <c r="AG11" s="22"/>
      <c r="AH11" s="23"/>
      <c r="AI11" s="23"/>
      <c r="AJ11" s="87"/>
      <c r="AK11" s="99"/>
      <c r="AL11" s="100"/>
      <c r="AM11" s="56"/>
      <c r="AN11" s="56"/>
      <c r="AO11" s="49"/>
      <c r="AP11" s="50"/>
      <c r="AQ11" s="56"/>
      <c r="AR11" s="56"/>
      <c r="AS11" s="49"/>
    </row>
    <row r="12" spans="1:46" ht="12" customHeight="1" x14ac:dyDescent="0.25">
      <c r="A12" s="79" t="s">
        <v>70</v>
      </c>
      <c r="B12" s="64" t="s">
        <v>105</v>
      </c>
      <c r="C12" s="59"/>
      <c r="D12" s="59"/>
      <c r="F12" s="49"/>
      <c r="G12" s="50"/>
      <c r="H12" s="16"/>
      <c r="J12" s="49"/>
      <c r="K12" s="20"/>
      <c r="L12" s="56"/>
      <c r="M12" s="16"/>
      <c r="N12" s="16"/>
      <c r="O12" s="21"/>
      <c r="P12" s="20"/>
      <c r="Q12" s="16"/>
      <c r="R12" s="55"/>
      <c r="S12" s="58"/>
      <c r="T12" s="61"/>
      <c r="U12" s="57"/>
      <c r="V12" s="16"/>
      <c r="W12" s="21"/>
      <c r="X12" s="20"/>
      <c r="Y12" s="16"/>
      <c r="Z12" s="16"/>
      <c r="AA12" s="16"/>
      <c r="AB12" s="21"/>
      <c r="AC12" s="16"/>
      <c r="AD12" s="16"/>
      <c r="AE12" s="16"/>
      <c r="AF12" s="21"/>
      <c r="AG12" s="22"/>
      <c r="AH12" s="23"/>
      <c r="AI12" s="23"/>
      <c r="AJ12" s="87"/>
      <c r="AK12" s="99"/>
      <c r="AL12" s="100"/>
      <c r="AM12" s="56"/>
      <c r="AN12" s="56"/>
      <c r="AO12" s="49"/>
      <c r="AP12" s="50"/>
      <c r="AQ12" s="56"/>
      <c r="AR12" s="56"/>
      <c r="AS12" s="49"/>
    </row>
    <row r="13" spans="1:46" ht="12" customHeight="1" x14ac:dyDescent="0.25">
      <c r="A13" s="79" t="s">
        <v>71</v>
      </c>
      <c r="B13" s="64" t="s">
        <v>106</v>
      </c>
      <c r="C13" s="59"/>
      <c r="D13" s="59"/>
      <c r="F13" s="49"/>
      <c r="G13" s="50"/>
      <c r="H13" s="16"/>
      <c r="J13" s="49"/>
      <c r="K13" s="20"/>
      <c r="L13" s="56"/>
      <c r="M13" s="16"/>
      <c r="N13" s="16"/>
      <c r="O13" s="21"/>
      <c r="P13" s="20"/>
      <c r="Q13" s="16"/>
      <c r="R13" s="55"/>
      <c r="S13" s="21"/>
      <c r="T13" s="20"/>
      <c r="U13" s="57"/>
      <c r="V13" s="57"/>
      <c r="W13" s="58"/>
      <c r="X13" s="20" t="str">
        <f>"   "&amp;TEXT(W$2,"dd-mmm")&amp;": "&amp;$B13</f>
        <v xml:space="preserve">   23-Sep: Sub Activity 2.5</v>
      </c>
      <c r="Y13" s="16"/>
      <c r="Z13" s="16"/>
      <c r="AA13" s="16"/>
      <c r="AB13" s="21"/>
      <c r="AC13" s="16"/>
      <c r="AD13" s="16"/>
      <c r="AE13" s="16"/>
      <c r="AF13" s="21"/>
      <c r="AG13" s="22"/>
      <c r="AH13" s="23"/>
      <c r="AI13" s="23"/>
      <c r="AJ13" s="87"/>
      <c r="AK13" s="99"/>
      <c r="AL13" s="100"/>
      <c r="AM13" s="56"/>
      <c r="AN13" s="56"/>
      <c r="AO13" s="49"/>
      <c r="AP13" s="50"/>
      <c r="AQ13" s="56"/>
      <c r="AR13" s="56"/>
      <c r="AS13" s="49"/>
    </row>
    <row r="14" spans="1:46" ht="12" customHeight="1" x14ac:dyDescent="0.25">
      <c r="A14" s="79" t="s">
        <v>95</v>
      </c>
      <c r="B14" s="64" t="s">
        <v>107</v>
      </c>
      <c r="C14" s="59"/>
      <c r="D14" s="59"/>
      <c r="F14" s="49"/>
      <c r="G14" s="50"/>
      <c r="H14" s="16"/>
      <c r="J14" s="49"/>
      <c r="K14" s="20"/>
      <c r="L14" s="56"/>
      <c r="M14" s="16"/>
      <c r="N14" s="16"/>
      <c r="O14" s="21"/>
      <c r="P14" s="20"/>
      <c r="Q14" s="16"/>
      <c r="R14" s="55"/>
      <c r="S14" s="49"/>
      <c r="T14" s="20"/>
      <c r="U14" s="16"/>
      <c r="V14" s="57"/>
      <c r="W14" s="103"/>
      <c r="X14" s="20" t="str">
        <f>"   "&amp;TEXT(X$2-3,"dd-mmm")&amp;": "&amp;$B14</f>
        <v xml:space="preserve">   27-Sep: Sub Activity 2.6</v>
      </c>
      <c r="Y14" s="16"/>
      <c r="Z14" s="16"/>
      <c r="AA14" s="16"/>
      <c r="AB14" s="21"/>
      <c r="AC14" s="16"/>
      <c r="AD14" s="16"/>
      <c r="AE14" s="16"/>
      <c r="AF14" s="21"/>
      <c r="AG14" s="22"/>
      <c r="AH14" s="23"/>
      <c r="AI14" s="23"/>
      <c r="AJ14" s="87"/>
      <c r="AK14" s="99"/>
      <c r="AL14" s="100"/>
      <c r="AM14" s="56"/>
      <c r="AN14" s="56"/>
      <c r="AO14" s="49"/>
      <c r="AP14" s="50"/>
      <c r="AQ14" s="56"/>
      <c r="AR14" s="56"/>
      <c r="AS14" s="49"/>
    </row>
    <row r="15" spans="1:46" ht="12" customHeight="1" x14ac:dyDescent="0.25">
      <c r="A15" s="79"/>
      <c r="B15" s="60"/>
      <c r="C15" s="59"/>
      <c r="D15" s="59"/>
      <c r="F15" s="49"/>
      <c r="G15" s="50"/>
      <c r="H15" s="16"/>
      <c r="I15" s="16"/>
      <c r="J15" s="21"/>
      <c r="K15" s="20"/>
      <c r="L15" s="16"/>
      <c r="M15" s="16"/>
      <c r="N15" s="16"/>
      <c r="O15" s="65"/>
      <c r="P15" s="20"/>
      <c r="Q15" s="16"/>
      <c r="R15" s="16"/>
      <c r="S15" s="21"/>
      <c r="T15" s="20"/>
      <c r="U15" s="16"/>
      <c r="V15" s="16"/>
      <c r="W15" s="21"/>
      <c r="X15" s="20"/>
      <c r="Y15" s="16"/>
      <c r="Z15" s="16"/>
      <c r="AA15" s="16"/>
      <c r="AB15" s="21"/>
      <c r="AC15" s="16"/>
      <c r="AD15" s="16"/>
      <c r="AE15" s="16"/>
      <c r="AF15" s="21"/>
      <c r="AG15" s="22"/>
      <c r="AH15" s="23"/>
      <c r="AI15" s="23"/>
      <c r="AJ15" s="87"/>
      <c r="AK15" s="99"/>
      <c r="AL15" s="100"/>
      <c r="AM15" s="56"/>
      <c r="AN15" s="56"/>
      <c r="AO15" s="49"/>
      <c r="AP15" s="50"/>
      <c r="AQ15" s="56"/>
      <c r="AR15" s="56"/>
      <c r="AS15" s="49"/>
    </row>
    <row r="16" spans="1:46" ht="12" customHeight="1" x14ac:dyDescent="0.25">
      <c r="A16" s="79">
        <v>3</v>
      </c>
      <c r="B16" s="106" t="s">
        <v>98</v>
      </c>
      <c r="C16" s="59"/>
      <c r="D16" s="59"/>
      <c r="F16" s="49"/>
      <c r="H16" s="16"/>
      <c r="I16" s="84" t="str">
        <f>B16</f>
        <v>Key Activity Group 3</v>
      </c>
      <c r="J16" s="18"/>
      <c r="K16" s="63"/>
      <c r="L16" s="17"/>
      <c r="M16" s="17"/>
      <c r="N16" s="17"/>
      <c r="O16" s="18"/>
      <c r="P16" s="19"/>
      <c r="Q16" s="17"/>
      <c r="R16" s="17"/>
      <c r="S16" s="21"/>
      <c r="T16" s="20"/>
      <c r="U16" s="16"/>
      <c r="V16" s="16"/>
      <c r="W16" s="21"/>
      <c r="X16" s="20"/>
      <c r="Y16" s="16"/>
      <c r="Z16" s="16"/>
      <c r="AA16" s="16"/>
      <c r="AB16" s="21"/>
      <c r="AC16" s="16"/>
      <c r="AD16" s="16"/>
      <c r="AE16" s="16"/>
      <c r="AF16" s="21"/>
      <c r="AG16" s="22"/>
      <c r="AH16" s="23"/>
      <c r="AI16" s="23"/>
      <c r="AJ16" s="87"/>
      <c r="AK16" s="99"/>
      <c r="AL16" s="100"/>
      <c r="AM16" s="56"/>
      <c r="AN16" s="56"/>
      <c r="AO16" s="49"/>
      <c r="AP16" s="50"/>
      <c r="AQ16" s="56"/>
      <c r="AR16" s="56"/>
      <c r="AS16" s="49"/>
    </row>
    <row r="17" spans="1:45" ht="12" customHeight="1" x14ac:dyDescent="0.25">
      <c r="A17" s="79" t="s">
        <v>92</v>
      </c>
      <c r="B17" s="64" t="s">
        <v>108</v>
      </c>
      <c r="C17" s="59"/>
      <c r="D17" s="59"/>
      <c r="F17" s="49"/>
      <c r="G17" s="50"/>
      <c r="H17" s="16"/>
      <c r="I17" s="92"/>
      <c r="J17" s="93"/>
      <c r="K17" s="102"/>
      <c r="L17" s="92"/>
      <c r="M17" s="16" t="str">
        <f>"   "&amp;TEXT(M$2-3,"dd-mmm")&amp;": "&amp;$B17</f>
        <v xml:space="preserve">   12-Jul: Sub Activity 3.1</v>
      </c>
      <c r="N17" s="16"/>
      <c r="O17" s="21"/>
      <c r="P17" s="85"/>
      <c r="Q17" s="16"/>
      <c r="R17" s="16"/>
      <c r="S17" s="21"/>
      <c r="T17" s="20"/>
      <c r="U17" s="16"/>
      <c r="V17" s="16"/>
      <c r="W17" s="21"/>
      <c r="X17" s="20"/>
      <c r="Y17" s="16"/>
      <c r="Z17" s="16"/>
      <c r="AA17" s="16"/>
      <c r="AB17" s="21"/>
      <c r="AC17" s="16"/>
      <c r="AD17" s="16"/>
      <c r="AE17" s="16"/>
      <c r="AF17" s="21"/>
      <c r="AG17" s="22"/>
      <c r="AH17" s="23"/>
      <c r="AI17" s="23"/>
      <c r="AJ17" s="87"/>
      <c r="AK17" s="99"/>
      <c r="AL17" s="100"/>
      <c r="AM17" s="56"/>
      <c r="AN17" s="56"/>
      <c r="AO17" s="49"/>
      <c r="AP17" s="50"/>
      <c r="AQ17" s="56"/>
      <c r="AR17" s="56"/>
      <c r="AS17" s="49"/>
    </row>
    <row r="18" spans="1:45" ht="12" customHeight="1" x14ac:dyDescent="0.25">
      <c r="A18" s="79" t="s">
        <v>73</v>
      </c>
      <c r="B18" s="14" t="s">
        <v>109</v>
      </c>
      <c r="C18" s="59"/>
      <c r="D18" s="59"/>
      <c r="F18" s="49"/>
      <c r="G18" s="50"/>
      <c r="H18" s="16"/>
      <c r="I18" s="16"/>
      <c r="J18" s="21"/>
      <c r="K18" s="20"/>
      <c r="L18" s="92"/>
      <c r="M18" s="92"/>
      <c r="N18" s="104"/>
      <c r="O18" s="105"/>
      <c r="P18" s="61"/>
      <c r="Q18" s="57"/>
      <c r="R18" s="57"/>
      <c r="S18" s="21" t="str">
        <f>"   "&amp;TEXT(S$2-3,"dd-mmm")&amp;": "&amp;$B18</f>
        <v xml:space="preserve">   23-Aug: Sub Activity 3.2</v>
      </c>
      <c r="T18" s="20"/>
      <c r="U18" s="16"/>
      <c r="V18" s="16"/>
      <c r="W18" s="21"/>
      <c r="X18" s="20"/>
      <c r="Y18" s="16"/>
      <c r="Z18" s="16"/>
      <c r="AA18" s="16"/>
      <c r="AB18" s="21"/>
      <c r="AC18" s="16"/>
      <c r="AD18" s="16"/>
      <c r="AE18" s="16"/>
      <c r="AF18" s="21"/>
      <c r="AG18" s="22"/>
      <c r="AH18" s="23"/>
      <c r="AI18" s="23"/>
      <c r="AJ18" s="87"/>
      <c r="AK18" s="99"/>
      <c r="AL18" s="100"/>
      <c r="AM18" s="56"/>
      <c r="AN18" s="56"/>
      <c r="AO18" s="49"/>
      <c r="AP18" s="50"/>
      <c r="AQ18" s="56"/>
      <c r="AR18" s="56"/>
      <c r="AS18" s="49"/>
    </row>
    <row r="19" spans="1:45" ht="12" customHeight="1" x14ac:dyDescent="0.25">
      <c r="A19" s="79" t="s">
        <v>74</v>
      </c>
      <c r="B19" s="64" t="s">
        <v>110</v>
      </c>
      <c r="C19" s="59"/>
      <c r="D19" s="59"/>
      <c r="F19" s="49"/>
      <c r="G19" s="50"/>
      <c r="H19" s="16"/>
      <c r="I19" s="16"/>
      <c r="J19" s="21"/>
      <c r="K19" s="20"/>
      <c r="L19" s="16"/>
      <c r="M19" s="16"/>
      <c r="N19" s="92"/>
      <c r="O19" s="93"/>
      <c r="P19" s="20" t="str">
        <f>"   "&amp;TEXT(P$2-3,"dd-mmm")&amp;": "&amp;$B19</f>
        <v xml:space="preserve">   02-Aug: Sub Activity 3.3</v>
      </c>
      <c r="Q19" s="16"/>
      <c r="R19" s="16"/>
      <c r="S19" s="21"/>
      <c r="T19" s="20"/>
      <c r="U19" s="16"/>
      <c r="V19" s="16"/>
      <c r="W19" s="21"/>
      <c r="X19" s="20"/>
      <c r="Y19" s="16"/>
      <c r="Z19" s="16"/>
      <c r="AA19" s="16"/>
      <c r="AB19" s="21"/>
      <c r="AC19" s="16"/>
      <c r="AD19" s="16"/>
      <c r="AE19" s="16"/>
      <c r="AF19" s="21"/>
      <c r="AG19" s="22"/>
      <c r="AH19" s="23"/>
      <c r="AI19" s="23"/>
      <c r="AJ19" s="87"/>
      <c r="AK19" s="99"/>
      <c r="AL19" s="100"/>
      <c r="AM19" s="56"/>
      <c r="AN19" s="56"/>
      <c r="AO19" s="49"/>
      <c r="AP19" s="50"/>
      <c r="AQ19" s="56"/>
      <c r="AR19" s="56"/>
      <c r="AS19" s="49"/>
    </row>
    <row r="20" spans="1:45" ht="12" customHeight="1" x14ac:dyDescent="0.25">
      <c r="A20" s="79"/>
      <c r="B20" s="64"/>
      <c r="C20" s="59"/>
      <c r="D20" s="59"/>
      <c r="F20" s="49"/>
      <c r="G20" s="50"/>
      <c r="H20" s="16"/>
      <c r="I20" s="16"/>
      <c r="J20" s="21"/>
      <c r="K20" s="20"/>
      <c r="L20" s="16"/>
      <c r="M20" s="16"/>
      <c r="N20" s="16"/>
      <c r="O20" s="21"/>
      <c r="P20" s="20"/>
      <c r="Q20" s="16"/>
      <c r="R20" s="16"/>
      <c r="S20" s="21"/>
      <c r="T20" s="20"/>
      <c r="U20" s="16"/>
      <c r="V20" s="16"/>
      <c r="W20" s="21"/>
      <c r="X20" s="20"/>
      <c r="Y20" s="16"/>
      <c r="Z20" s="16"/>
      <c r="AA20" s="16"/>
      <c r="AB20" s="21"/>
      <c r="AC20" s="16"/>
      <c r="AD20" s="16"/>
      <c r="AE20" s="16"/>
      <c r="AF20" s="21"/>
      <c r="AG20" s="22"/>
      <c r="AH20" s="23"/>
      <c r="AI20" s="23"/>
      <c r="AJ20" s="87"/>
      <c r="AK20" s="99"/>
      <c r="AL20" s="100"/>
      <c r="AM20" s="56"/>
      <c r="AN20" s="56"/>
      <c r="AO20" s="49"/>
      <c r="AP20" s="50"/>
      <c r="AQ20" s="56"/>
      <c r="AR20" s="56"/>
      <c r="AS20" s="49"/>
    </row>
    <row r="21" spans="1:45" ht="12" customHeight="1" x14ac:dyDescent="0.25">
      <c r="A21" s="79" t="s">
        <v>116</v>
      </c>
      <c r="B21" s="15" t="s">
        <v>97</v>
      </c>
      <c r="C21" s="59"/>
      <c r="D21" s="59"/>
      <c r="F21" s="49"/>
      <c r="G21" s="50"/>
      <c r="H21" s="16"/>
      <c r="I21" s="16"/>
      <c r="J21" s="21"/>
      <c r="K21" s="19" t="str">
        <f>B21</f>
        <v>Key Activity Group 4</v>
      </c>
      <c r="L21" s="17"/>
      <c r="M21" s="17"/>
      <c r="N21" s="17"/>
      <c r="O21" s="18"/>
      <c r="P21" s="19"/>
      <c r="Q21" s="86"/>
      <c r="R21" s="17"/>
      <c r="S21" s="18"/>
      <c r="T21" s="19"/>
      <c r="U21" s="17"/>
      <c r="V21" s="17"/>
      <c r="W21" s="18"/>
      <c r="X21" s="19"/>
      <c r="Y21" s="17"/>
      <c r="Z21" s="17"/>
      <c r="AA21" s="17"/>
      <c r="AB21" s="21"/>
      <c r="AC21" s="20"/>
      <c r="AD21" s="16"/>
      <c r="AE21" s="16"/>
      <c r="AF21" s="21"/>
      <c r="AG21" s="22"/>
      <c r="AH21" s="23"/>
      <c r="AI21" s="23"/>
      <c r="AJ21" s="87"/>
      <c r="AK21" s="99"/>
      <c r="AL21" s="100"/>
      <c r="AM21" s="56"/>
      <c r="AN21" s="56"/>
      <c r="AO21" s="49"/>
      <c r="AP21" s="50"/>
      <c r="AQ21" s="56"/>
      <c r="AR21" s="56"/>
      <c r="AS21" s="49"/>
    </row>
    <row r="22" spans="1:45" ht="12" customHeight="1" x14ac:dyDescent="0.25">
      <c r="A22" s="79" t="s">
        <v>117</v>
      </c>
      <c r="B22" s="64" t="s">
        <v>111</v>
      </c>
      <c r="C22" s="59"/>
      <c r="D22" s="59"/>
      <c r="F22" s="49"/>
      <c r="G22" s="50"/>
      <c r="H22" s="16"/>
      <c r="I22" s="16"/>
      <c r="J22" s="21"/>
      <c r="K22" s="102"/>
      <c r="L22" s="92"/>
      <c r="M22" s="92"/>
      <c r="N22" s="16" t="str">
        <f>"   "&amp;TEXT(N$2-3,"dd-mmm")&amp;": "&amp;$B22</f>
        <v xml:space="preserve">   19-Jul: Sub Activity 4.1</v>
      </c>
      <c r="O22" s="21"/>
      <c r="P22" s="20"/>
      <c r="Q22" s="67"/>
      <c r="R22" s="16"/>
      <c r="S22" s="21"/>
      <c r="T22" s="20"/>
      <c r="U22" s="16"/>
      <c r="V22" s="16"/>
      <c r="W22" s="21"/>
      <c r="X22" s="20"/>
      <c r="Y22" s="16"/>
      <c r="Z22" s="16"/>
      <c r="AA22" s="16"/>
      <c r="AB22" s="21"/>
      <c r="AC22" s="20"/>
      <c r="AD22" s="16"/>
      <c r="AE22" s="16"/>
      <c r="AF22" s="21"/>
      <c r="AG22" s="22"/>
      <c r="AH22" s="23"/>
      <c r="AI22" s="23"/>
      <c r="AJ22" s="87"/>
      <c r="AK22" s="99"/>
      <c r="AL22" s="100"/>
      <c r="AM22" s="56"/>
      <c r="AN22" s="56"/>
      <c r="AO22" s="49"/>
      <c r="AP22" s="50"/>
      <c r="AQ22" s="56"/>
      <c r="AR22" s="56"/>
      <c r="AS22" s="49"/>
    </row>
    <row r="23" spans="1:45" ht="12" customHeight="1" x14ac:dyDescent="0.25">
      <c r="A23" s="79" t="s">
        <v>118</v>
      </c>
      <c r="B23" s="64" t="s">
        <v>112</v>
      </c>
      <c r="C23" s="59"/>
      <c r="D23" s="59"/>
      <c r="F23" s="49"/>
      <c r="G23" s="50"/>
      <c r="H23" s="16"/>
      <c r="I23" s="16"/>
      <c r="J23" s="21"/>
      <c r="K23" s="50"/>
      <c r="L23" s="16"/>
      <c r="M23" s="16"/>
      <c r="N23" s="104"/>
      <c r="O23" s="105"/>
      <c r="P23" s="61"/>
      <c r="Q23" s="112" t="s">
        <v>133</v>
      </c>
      <c r="R23" s="113"/>
      <c r="S23" s="114"/>
      <c r="T23" s="20"/>
      <c r="U23" s="57"/>
      <c r="V23" s="57"/>
      <c r="W23" s="58"/>
      <c r="X23" s="116" t="str">
        <f>"   "&amp;TEXT(X$2-3,"dd-mmm")&amp;": "&amp;$B23</f>
        <v xml:space="preserve">   27-Sep: Sub Activity 4.2</v>
      </c>
      <c r="Y23" s="16"/>
      <c r="Z23" s="16"/>
      <c r="AA23" s="16"/>
      <c r="AB23" s="21"/>
      <c r="AC23" s="20"/>
      <c r="AD23" s="16"/>
      <c r="AE23" s="16"/>
      <c r="AF23" s="21"/>
      <c r="AG23" s="22"/>
      <c r="AH23" s="23"/>
      <c r="AI23" s="23"/>
      <c r="AJ23" s="87"/>
      <c r="AK23" s="99"/>
      <c r="AL23" s="100"/>
      <c r="AM23" s="56"/>
      <c r="AN23" s="56"/>
      <c r="AO23" s="49"/>
      <c r="AP23" s="50"/>
      <c r="AQ23" s="56"/>
      <c r="AR23" s="56"/>
      <c r="AS23" s="49"/>
    </row>
    <row r="24" spans="1:45" ht="12" customHeight="1" x14ac:dyDescent="0.25">
      <c r="A24" s="79" t="s">
        <v>119</v>
      </c>
      <c r="B24" s="64" t="s">
        <v>113</v>
      </c>
      <c r="C24" s="59"/>
      <c r="D24" s="59"/>
      <c r="F24" s="49"/>
      <c r="G24" s="50"/>
      <c r="H24" s="16"/>
      <c r="I24" s="16"/>
      <c r="J24" s="21"/>
      <c r="K24" s="50"/>
      <c r="L24" s="16"/>
      <c r="M24" s="16"/>
      <c r="N24" s="92"/>
      <c r="O24" s="105"/>
      <c r="P24" s="61"/>
      <c r="Q24" s="112" t="s">
        <v>133</v>
      </c>
      <c r="R24" s="113"/>
      <c r="S24" s="114"/>
      <c r="T24" s="20"/>
      <c r="U24" s="16"/>
      <c r="V24" s="57"/>
      <c r="W24" s="58"/>
      <c r="X24" s="116" t="str">
        <f>"   "&amp;TEXT(X$2-3,"dd-mmm")&amp;": "&amp;$B24</f>
        <v xml:space="preserve">   27-Sep: Sub Activity 4.3</v>
      </c>
      <c r="Y24" s="16"/>
      <c r="Z24" s="16"/>
      <c r="AA24" s="16"/>
      <c r="AB24" s="21"/>
      <c r="AC24" s="20"/>
      <c r="AD24" s="16"/>
      <c r="AE24" s="16"/>
      <c r="AF24" s="21"/>
      <c r="AG24" s="22"/>
      <c r="AH24" s="23"/>
      <c r="AI24" s="23"/>
      <c r="AJ24" s="87"/>
      <c r="AK24" s="99"/>
      <c r="AL24" s="100"/>
      <c r="AM24" s="56"/>
      <c r="AN24" s="56"/>
      <c r="AO24" s="49"/>
      <c r="AP24" s="50"/>
      <c r="AQ24" s="56"/>
      <c r="AR24" s="56"/>
      <c r="AS24" s="49"/>
    </row>
    <row r="25" spans="1:45" ht="12" customHeight="1" x14ac:dyDescent="0.25">
      <c r="A25" s="79" t="s">
        <v>120</v>
      </c>
      <c r="B25" s="64" t="s">
        <v>114</v>
      </c>
      <c r="C25" s="59"/>
      <c r="D25" s="59"/>
      <c r="F25" s="49"/>
      <c r="G25" s="50"/>
      <c r="H25" s="16"/>
      <c r="I25" s="16"/>
      <c r="J25" s="21"/>
      <c r="K25" s="50"/>
      <c r="L25" s="16"/>
      <c r="M25" s="16"/>
      <c r="N25" s="16"/>
      <c r="O25" s="21"/>
      <c r="P25" s="20"/>
      <c r="R25" s="16"/>
      <c r="S25" s="21"/>
      <c r="T25" s="20"/>
      <c r="U25" s="16"/>
      <c r="V25" s="16"/>
      <c r="W25" s="21"/>
      <c r="X25" s="61"/>
      <c r="Y25" s="57"/>
      <c r="Z25" s="57"/>
      <c r="AA25" s="103"/>
      <c r="AB25" s="20" t="str">
        <f>"   "&amp;TEXT(AB$2-3,"dd-mmm")&amp;": "&amp;$B25</f>
        <v xml:space="preserve">   25-Oct: Sub Activity 4.4</v>
      </c>
      <c r="AC25" s="20"/>
      <c r="AD25" s="16"/>
      <c r="AE25" s="16"/>
      <c r="AF25" s="21"/>
      <c r="AG25" s="22"/>
      <c r="AH25" s="23"/>
      <c r="AI25" s="23"/>
      <c r="AJ25" s="87"/>
      <c r="AK25" s="99"/>
      <c r="AL25" s="100"/>
      <c r="AM25" s="56"/>
      <c r="AN25" s="56"/>
      <c r="AO25" s="49"/>
      <c r="AP25" s="50"/>
      <c r="AQ25" s="56"/>
      <c r="AR25" s="56"/>
      <c r="AS25" s="49"/>
    </row>
    <row r="26" spans="1:45" ht="12" customHeight="1" x14ac:dyDescent="0.25">
      <c r="A26" s="79" t="s">
        <v>121</v>
      </c>
      <c r="B26" s="64" t="s">
        <v>115</v>
      </c>
      <c r="C26" s="59"/>
      <c r="D26" s="59"/>
      <c r="F26" s="49"/>
      <c r="G26" s="50"/>
      <c r="H26" s="16"/>
      <c r="I26" s="16"/>
      <c r="J26" s="21"/>
      <c r="K26" s="50"/>
      <c r="L26" s="16"/>
      <c r="M26" s="16"/>
      <c r="N26" s="16"/>
      <c r="O26" s="21"/>
      <c r="P26" s="20"/>
      <c r="Q26" s="67"/>
      <c r="R26" s="16"/>
      <c r="S26" s="21"/>
      <c r="T26" s="20"/>
      <c r="U26" s="16"/>
      <c r="V26" s="16"/>
      <c r="W26" s="21"/>
      <c r="X26" s="20"/>
      <c r="Y26" s="16"/>
      <c r="Z26" s="57"/>
      <c r="AA26" s="58"/>
      <c r="AB26" s="20" t="str">
        <f>"   "&amp;TEXT(AB$2-3,"dd-mmm")&amp;": "&amp;$B26</f>
        <v xml:space="preserve">   25-Oct: Sub Activity 4.5</v>
      </c>
      <c r="AC26" s="20"/>
      <c r="AD26" s="16"/>
      <c r="AE26" s="16"/>
      <c r="AF26" s="21"/>
      <c r="AG26" s="22"/>
      <c r="AH26" s="23"/>
      <c r="AI26" s="23"/>
      <c r="AJ26" s="87"/>
      <c r="AK26" s="99"/>
      <c r="AL26" s="100"/>
      <c r="AM26" s="56"/>
      <c r="AN26" s="56"/>
      <c r="AO26" s="49"/>
      <c r="AP26" s="50"/>
      <c r="AQ26" s="56"/>
      <c r="AR26" s="56"/>
      <c r="AS26" s="49"/>
    </row>
    <row r="27" spans="1:45" ht="12" customHeight="1" x14ac:dyDescent="0.25">
      <c r="A27" s="79"/>
      <c r="B27" s="64"/>
      <c r="C27" s="59"/>
      <c r="D27" s="59"/>
      <c r="F27" s="49"/>
      <c r="G27" s="50"/>
      <c r="H27" s="16"/>
      <c r="I27" s="16"/>
      <c r="J27" s="21"/>
      <c r="K27" s="50"/>
      <c r="L27" s="16"/>
      <c r="M27" s="16"/>
      <c r="N27" s="16"/>
      <c r="O27" s="21"/>
      <c r="P27" s="20"/>
      <c r="Q27" s="67"/>
      <c r="R27" s="16"/>
      <c r="S27" s="21"/>
      <c r="T27" s="20"/>
      <c r="U27" s="16"/>
      <c r="V27" s="16"/>
      <c r="W27" s="21"/>
      <c r="X27" s="20"/>
      <c r="Y27" s="16"/>
      <c r="Z27" s="16"/>
      <c r="AA27" s="16"/>
      <c r="AB27" s="21"/>
      <c r="AC27" s="20"/>
      <c r="AD27" s="16"/>
      <c r="AE27" s="16"/>
      <c r="AF27" s="21"/>
      <c r="AG27" s="22"/>
      <c r="AH27" s="23"/>
      <c r="AI27" s="23"/>
      <c r="AJ27" s="87"/>
      <c r="AK27" s="99"/>
      <c r="AL27" s="100"/>
      <c r="AM27" s="56"/>
      <c r="AN27" s="56"/>
      <c r="AO27" s="49"/>
      <c r="AP27" s="50"/>
      <c r="AQ27" s="56"/>
      <c r="AR27" s="56"/>
      <c r="AS27" s="49"/>
    </row>
    <row r="28" spans="1:45" ht="12" customHeight="1" x14ac:dyDescent="0.25">
      <c r="A28" s="79" t="s">
        <v>65</v>
      </c>
      <c r="B28" s="82" t="s">
        <v>101</v>
      </c>
      <c r="C28" s="59"/>
      <c r="D28" s="59"/>
      <c r="F28" s="49"/>
      <c r="G28" s="50"/>
      <c r="H28" s="23"/>
      <c r="I28" s="23"/>
      <c r="J28" s="24"/>
      <c r="K28" s="22"/>
      <c r="L28" s="23"/>
      <c r="M28" s="23"/>
      <c r="N28" s="23"/>
      <c r="O28" s="21"/>
      <c r="S28" s="49"/>
      <c r="T28" s="50"/>
      <c r="U28" s="16"/>
      <c r="W28" s="65"/>
      <c r="X28" s="19" t="str">
        <f>B28</f>
        <v>Key Activity Group 5</v>
      </c>
      <c r="Y28" s="17"/>
      <c r="Z28" s="17"/>
      <c r="AA28" s="17"/>
      <c r="AB28" s="18"/>
      <c r="AC28" s="20"/>
      <c r="AD28" s="55"/>
      <c r="AE28" s="16"/>
      <c r="AF28" s="21"/>
      <c r="AG28" s="22"/>
      <c r="AH28" s="23"/>
      <c r="AI28" s="23"/>
      <c r="AJ28" s="87"/>
      <c r="AK28" s="99"/>
      <c r="AL28" s="100"/>
      <c r="AM28" s="56"/>
      <c r="AN28" s="56"/>
      <c r="AO28" s="49"/>
      <c r="AP28" s="50"/>
      <c r="AQ28" s="56"/>
      <c r="AR28" s="56"/>
      <c r="AS28" s="49"/>
    </row>
    <row r="29" spans="1:45" ht="12" customHeight="1" x14ac:dyDescent="0.25">
      <c r="A29" s="79" t="s">
        <v>66</v>
      </c>
      <c r="B29" s="14" t="s">
        <v>122</v>
      </c>
      <c r="C29" s="59"/>
      <c r="D29" s="59"/>
      <c r="F29" s="49"/>
      <c r="G29" s="50"/>
      <c r="H29" s="23"/>
      <c r="I29" s="23"/>
      <c r="J29" s="24"/>
      <c r="K29" s="22"/>
      <c r="L29" s="23"/>
      <c r="M29" s="23"/>
      <c r="N29" s="23"/>
      <c r="O29" s="21"/>
      <c r="S29" s="49"/>
      <c r="T29" s="50"/>
      <c r="U29" s="16"/>
      <c r="W29" s="65"/>
      <c r="X29" s="61"/>
      <c r="Y29" s="57"/>
      <c r="Z29" s="57"/>
      <c r="AA29" s="57"/>
      <c r="AB29" s="21"/>
      <c r="AC29" s="20"/>
      <c r="AD29" s="16"/>
      <c r="AE29" s="16"/>
      <c r="AF29" s="21"/>
      <c r="AG29" s="22"/>
      <c r="AH29" s="23"/>
      <c r="AI29" s="23"/>
      <c r="AJ29" s="87"/>
      <c r="AK29" s="99"/>
      <c r="AL29" s="100"/>
      <c r="AM29" s="56"/>
      <c r="AN29" s="56"/>
      <c r="AO29" s="49"/>
      <c r="AP29" s="50"/>
      <c r="AQ29" s="56"/>
      <c r="AR29" s="56"/>
      <c r="AS29" s="49"/>
    </row>
    <row r="30" spans="1:45" ht="12" customHeight="1" x14ac:dyDescent="0.25">
      <c r="A30" s="79" t="s">
        <v>67</v>
      </c>
      <c r="B30" s="14" t="s">
        <v>123</v>
      </c>
      <c r="C30" s="59"/>
      <c r="D30" s="59"/>
      <c r="E30" s="16"/>
      <c r="F30" s="21"/>
      <c r="G30" s="20"/>
      <c r="H30" s="16"/>
      <c r="I30" s="16"/>
      <c r="J30" s="21"/>
      <c r="L30" s="56"/>
      <c r="N30" s="56"/>
      <c r="O30" s="21"/>
      <c r="S30" s="49"/>
      <c r="T30" s="50"/>
      <c r="U30" s="16"/>
      <c r="W30" s="65"/>
      <c r="X30" s="85"/>
      <c r="Y30" s="16"/>
      <c r="Z30" s="107"/>
      <c r="AA30" s="57"/>
      <c r="AB30" s="21" t="str">
        <f>"   "&amp;TEXT(AB$2-3,"dd-mmm")&amp;": "&amp;$B30</f>
        <v xml:space="preserve">   25-Oct: Sub Activity 5.2</v>
      </c>
      <c r="AC30" s="16"/>
      <c r="AD30" s="16"/>
      <c r="AE30" s="16"/>
      <c r="AF30" s="21"/>
      <c r="AG30" s="22"/>
      <c r="AH30" s="23"/>
      <c r="AI30" s="23"/>
      <c r="AJ30" s="87"/>
      <c r="AK30" s="99"/>
      <c r="AL30" s="100"/>
      <c r="AM30" s="56"/>
      <c r="AN30" s="56"/>
      <c r="AO30" s="49"/>
      <c r="AP30" s="50"/>
      <c r="AQ30" s="56"/>
      <c r="AR30" s="56"/>
      <c r="AS30" s="49"/>
    </row>
    <row r="31" spans="1:45" ht="12" customHeight="1" x14ac:dyDescent="0.25">
      <c r="A31" s="79" t="s">
        <v>64</v>
      </c>
      <c r="B31" s="14" t="s">
        <v>124</v>
      </c>
      <c r="C31" s="59"/>
      <c r="D31" s="59"/>
      <c r="E31" s="16"/>
      <c r="F31" s="21"/>
      <c r="G31" s="20"/>
      <c r="H31" s="16"/>
      <c r="I31" s="16"/>
      <c r="J31" s="21"/>
      <c r="L31" s="56"/>
      <c r="N31" s="56"/>
      <c r="O31" s="21"/>
      <c r="S31" s="49"/>
      <c r="T31" s="50"/>
      <c r="U31" s="16"/>
      <c r="W31" s="65"/>
      <c r="X31" s="85"/>
      <c r="Y31" s="16"/>
      <c r="Z31" s="16"/>
      <c r="AA31" s="16"/>
      <c r="AB31" s="57"/>
      <c r="AC31" s="16" t="str">
        <f>"   "&amp;TEXT(AC$2-3,"dd-mmm")&amp;": "&amp;$B31</f>
        <v xml:space="preserve">   01-Nov: Sub Activity 5.3</v>
      </c>
      <c r="AD31" s="16"/>
      <c r="AE31" s="16"/>
      <c r="AF31" s="21"/>
      <c r="AG31" s="22"/>
      <c r="AH31" s="23"/>
      <c r="AI31" s="23"/>
      <c r="AJ31" s="87"/>
      <c r="AK31" s="99"/>
      <c r="AL31" s="100"/>
      <c r="AM31" s="56"/>
      <c r="AN31" s="56"/>
      <c r="AO31" s="49"/>
      <c r="AP31" s="50"/>
      <c r="AQ31" s="56"/>
      <c r="AR31" s="56"/>
      <c r="AS31" s="49"/>
    </row>
    <row r="32" spans="1:45" ht="12" customHeight="1" x14ac:dyDescent="0.25">
      <c r="A32" s="79"/>
      <c r="B32" s="14"/>
      <c r="C32" s="59"/>
      <c r="D32" s="59"/>
      <c r="E32" s="16"/>
      <c r="F32" s="21"/>
      <c r="G32" s="20"/>
      <c r="H32" s="16"/>
      <c r="I32" s="16"/>
      <c r="J32" s="21"/>
      <c r="L32" s="56"/>
      <c r="N32" s="56"/>
      <c r="O32" s="21"/>
      <c r="Q32" s="16"/>
      <c r="R32" s="16"/>
      <c r="S32" s="21"/>
      <c r="T32" s="20"/>
      <c r="U32" s="81"/>
      <c r="V32" s="16"/>
      <c r="W32" s="65"/>
      <c r="X32" s="85"/>
      <c r="Y32" s="55"/>
      <c r="Z32" s="16"/>
      <c r="AA32" s="16"/>
      <c r="AB32" s="21"/>
      <c r="AC32" s="16"/>
      <c r="AD32" s="23"/>
      <c r="AE32" s="23"/>
      <c r="AF32" s="24"/>
      <c r="AG32" s="22"/>
      <c r="AH32" s="23"/>
      <c r="AI32" s="23"/>
      <c r="AJ32" s="87"/>
      <c r="AK32" s="99"/>
      <c r="AL32" s="100"/>
      <c r="AM32" s="56"/>
      <c r="AN32" s="56"/>
      <c r="AO32" s="49"/>
      <c r="AP32" s="50"/>
      <c r="AQ32" s="56"/>
      <c r="AR32" s="56"/>
      <c r="AS32" s="49"/>
    </row>
    <row r="33" spans="1:46" ht="12" customHeight="1" x14ac:dyDescent="0.25">
      <c r="A33" s="79"/>
      <c r="B33" s="14"/>
      <c r="C33" s="59"/>
      <c r="D33" s="59"/>
      <c r="E33" s="16"/>
      <c r="F33" s="21"/>
      <c r="G33" s="20"/>
      <c r="H33" s="16"/>
      <c r="I33" s="16"/>
      <c r="J33" s="21"/>
      <c r="L33" s="56"/>
      <c r="N33" s="56"/>
      <c r="O33" s="21"/>
      <c r="Q33" s="16"/>
      <c r="R33" s="16"/>
      <c r="S33" s="21"/>
      <c r="T33" s="20"/>
      <c r="U33" s="81"/>
      <c r="V33" s="16"/>
      <c r="W33" s="65"/>
      <c r="X33" s="85"/>
      <c r="Y33" s="66"/>
      <c r="Z33" s="16"/>
      <c r="AA33" s="16"/>
      <c r="AB33" s="21"/>
      <c r="AC33" s="16"/>
      <c r="AD33" s="23"/>
      <c r="AE33" s="23"/>
      <c r="AF33" s="24"/>
      <c r="AG33" s="22"/>
      <c r="AH33" s="23"/>
      <c r="AI33" s="23"/>
      <c r="AJ33" s="87"/>
      <c r="AK33" s="99"/>
      <c r="AL33" s="100"/>
      <c r="AM33" s="56"/>
      <c r="AN33" s="56"/>
      <c r="AO33" s="49"/>
      <c r="AP33" s="50"/>
      <c r="AQ33" s="56"/>
      <c r="AR33" s="56"/>
      <c r="AS33" s="49"/>
    </row>
    <row r="34" spans="1:46" ht="12" customHeight="1" x14ac:dyDescent="0.25">
      <c r="A34" s="79"/>
      <c r="B34" s="14"/>
      <c r="C34" s="59"/>
      <c r="D34" s="59"/>
      <c r="E34" s="16"/>
      <c r="F34" s="21"/>
      <c r="G34" s="20"/>
      <c r="H34" s="16"/>
      <c r="I34" s="16"/>
      <c r="J34" s="21"/>
      <c r="L34" s="56"/>
      <c r="N34" s="56"/>
      <c r="O34" s="21"/>
      <c r="Q34" s="16"/>
      <c r="R34" s="16"/>
      <c r="S34" s="21"/>
      <c r="T34" s="20"/>
      <c r="U34" s="81"/>
      <c r="V34" s="16"/>
      <c r="W34" s="65"/>
      <c r="X34" s="85"/>
      <c r="Y34" s="55"/>
      <c r="Z34" s="16"/>
      <c r="AA34" s="16"/>
      <c r="AB34" s="21"/>
      <c r="AC34" s="16"/>
      <c r="AD34" s="23"/>
      <c r="AE34" s="23"/>
      <c r="AF34" s="24"/>
      <c r="AG34" s="20"/>
      <c r="AH34" s="16"/>
      <c r="AI34" s="16"/>
      <c r="AJ34" s="87"/>
      <c r="AK34" s="99"/>
      <c r="AL34" s="100"/>
      <c r="AM34" s="56"/>
      <c r="AN34" s="56"/>
      <c r="AO34" s="49"/>
      <c r="AP34" s="50"/>
      <c r="AQ34" s="56"/>
      <c r="AR34" s="56"/>
      <c r="AS34" s="49"/>
    </row>
    <row r="35" spans="1:46" ht="12" customHeight="1" x14ac:dyDescent="0.25">
      <c r="A35" s="79"/>
      <c r="B35" s="14"/>
      <c r="C35" s="59"/>
      <c r="D35" s="59"/>
      <c r="E35" s="16"/>
      <c r="F35" s="21"/>
      <c r="G35" s="20"/>
      <c r="H35" s="16"/>
      <c r="I35" s="16"/>
      <c r="J35" s="21"/>
      <c r="L35" s="56"/>
      <c r="N35" s="56"/>
      <c r="O35" s="21"/>
      <c r="Q35" s="16"/>
      <c r="R35" s="16"/>
      <c r="S35" s="21"/>
      <c r="T35" s="20"/>
      <c r="U35" s="81"/>
      <c r="V35" s="16"/>
      <c r="W35" s="65"/>
      <c r="X35" s="85"/>
      <c r="Y35" s="55"/>
      <c r="Z35" s="16"/>
      <c r="AA35" s="16"/>
      <c r="AB35" s="21"/>
      <c r="AC35" s="16"/>
      <c r="AD35" s="23"/>
      <c r="AE35" s="23"/>
      <c r="AF35" s="24"/>
      <c r="AG35" s="20"/>
      <c r="AH35" s="16"/>
      <c r="AI35" s="16"/>
      <c r="AJ35" s="87"/>
      <c r="AK35" s="99"/>
      <c r="AL35" s="100"/>
      <c r="AM35" s="56"/>
      <c r="AN35" s="56"/>
      <c r="AO35" s="49"/>
      <c r="AP35" s="50"/>
      <c r="AQ35" s="56"/>
      <c r="AR35" s="56"/>
      <c r="AS35" s="49"/>
    </row>
    <row r="36" spans="1:46" ht="12" customHeight="1" x14ac:dyDescent="0.25">
      <c r="A36" s="79"/>
      <c r="B36" s="14"/>
      <c r="C36" s="23"/>
      <c r="D36" s="23"/>
      <c r="E36" s="23"/>
      <c r="F36" s="24"/>
      <c r="G36" s="22"/>
      <c r="H36" s="23"/>
      <c r="I36" s="23"/>
      <c r="J36" s="24"/>
      <c r="K36" s="22"/>
      <c r="L36" s="23"/>
      <c r="M36" s="23"/>
      <c r="N36" s="23"/>
      <c r="O36" s="24"/>
      <c r="P36" s="23"/>
      <c r="Q36" s="23"/>
      <c r="R36" s="23"/>
      <c r="S36" s="24"/>
      <c r="T36" s="22"/>
      <c r="U36" s="16"/>
      <c r="V36" s="16"/>
      <c r="W36" s="21"/>
      <c r="X36" s="20"/>
      <c r="Y36" s="16"/>
      <c r="Z36" s="16"/>
      <c r="AA36" s="16"/>
      <c r="AB36" s="24"/>
      <c r="AC36" s="23"/>
      <c r="AD36" s="23"/>
      <c r="AE36" s="23"/>
      <c r="AF36" s="24"/>
      <c r="AG36" s="20"/>
      <c r="AH36" s="16"/>
      <c r="AI36" s="16"/>
      <c r="AJ36" s="87"/>
      <c r="AK36" s="99"/>
      <c r="AL36" s="100"/>
      <c r="AM36" s="56"/>
      <c r="AN36" s="56"/>
      <c r="AO36" s="49"/>
      <c r="AP36" s="50"/>
      <c r="AQ36" s="56"/>
      <c r="AR36" s="56"/>
      <c r="AS36" s="49"/>
    </row>
    <row r="37" spans="1:46" ht="12" customHeight="1" x14ac:dyDescent="0.25">
      <c r="A37" s="79"/>
      <c r="B37" s="14" t="s">
        <v>69</v>
      </c>
      <c r="C37" s="23"/>
      <c r="D37" s="23"/>
      <c r="E37" s="23"/>
      <c r="F37" s="24"/>
      <c r="G37" s="22"/>
      <c r="H37" s="23"/>
      <c r="I37" s="23"/>
      <c r="J37" s="24"/>
      <c r="K37" s="22"/>
      <c r="L37" s="23"/>
      <c r="M37" s="23"/>
      <c r="N37" s="23"/>
      <c r="O37" s="24"/>
      <c r="P37" s="23"/>
      <c r="Q37" s="23"/>
      <c r="R37" s="23"/>
      <c r="S37" s="24"/>
      <c r="T37" s="22"/>
      <c r="U37" s="16"/>
      <c r="V37" s="16"/>
      <c r="W37" s="21"/>
      <c r="X37" s="20"/>
      <c r="Y37" s="16"/>
      <c r="Z37" s="16"/>
      <c r="AA37" s="16"/>
      <c r="AB37" s="24"/>
      <c r="AC37" s="23"/>
      <c r="AD37" s="23"/>
      <c r="AE37" s="23"/>
      <c r="AF37" s="24"/>
      <c r="AG37" s="20"/>
      <c r="AH37" s="16"/>
      <c r="AI37" s="16"/>
      <c r="AJ37" s="87"/>
      <c r="AK37" s="99"/>
      <c r="AL37" s="100"/>
      <c r="AM37" s="56"/>
      <c r="AN37" s="56"/>
      <c r="AO37" s="49"/>
      <c r="AP37" s="50"/>
      <c r="AQ37" s="56"/>
      <c r="AR37" s="56"/>
      <c r="AS37" s="49"/>
    </row>
    <row r="38" spans="1:46" ht="12" customHeight="1" x14ac:dyDescent="0.25">
      <c r="A38" s="79"/>
      <c r="B38" s="14" t="s">
        <v>77</v>
      </c>
      <c r="C38" s="23"/>
      <c r="D38" s="23"/>
      <c r="E38" s="23"/>
      <c r="F38" s="24"/>
      <c r="G38" s="22"/>
      <c r="H38" s="23"/>
      <c r="I38" s="23"/>
      <c r="J38" s="24"/>
      <c r="K38" s="22"/>
      <c r="L38" s="23"/>
      <c r="M38" s="23"/>
      <c r="N38" s="23"/>
      <c r="O38" s="24"/>
      <c r="P38" s="23"/>
      <c r="Q38" s="23"/>
      <c r="R38" s="23"/>
      <c r="S38" s="24"/>
      <c r="T38" s="22"/>
      <c r="U38" s="16"/>
      <c r="V38" s="16"/>
      <c r="W38" s="21"/>
      <c r="X38" s="20"/>
      <c r="Y38" s="16"/>
      <c r="Z38" s="16"/>
      <c r="AA38" s="16"/>
      <c r="AB38" s="24"/>
      <c r="AC38" s="23"/>
      <c r="AD38" s="23"/>
      <c r="AE38" s="23"/>
      <c r="AF38" s="24"/>
      <c r="AG38" s="20"/>
      <c r="AH38" s="16"/>
      <c r="AI38" s="16"/>
      <c r="AJ38" s="87"/>
      <c r="AK38" s="99"/>
      <c r="AL38" s="100"/>
      <c r="AM38" s="56"/>
      <c r="AN38" s="56"/>
      <c r="AO38" s="49"/>
      <c r="AP38" s="50"/>
      <c r="AQ38" s="56"/>
      <c r="AR38" s="56"/>
      <c r="AS38" s="49"/>
    </row>
    <row r="39" spans="1:46" ht="12" customHeight="1" x14ac:dyDescent="0.25">
      <c r="A39" s="79"/>
      <c r="B39" s="14"/>
      <c r="C39" s="23"/>
      <c r="D39" s="23"/>
      <c r="E39" s="23"/>
      <c r="F39" s="24"/>
      <c r="G39" s="22"/>
      <c r="H39" s="23"/>
      <c r="I39" s="23"/>
      <c r="J39" s="24"/>
      <c r="K39" s="22"/>
      <c r="L39" s="23"/>
      <c r="M39" s="23"/>
      <c r="N39" s="23"/>
      <c r="O39" s="24"/>
      <c r="P39" s="23"/>
      <c r="Q39" s="23"/>
      <c r="R39" s="23"/>
      <c r="S39" s="24"/>
      <c r="T39" s="22"/>
      <c r="U39" s="23"/>
      <c r="V39" s="23"/>
      <c r="W39" s="24"/>
      <c r="X39" s="20"/>
      <c r="Y39" s="23"/>
      <c r="Z39" s="23"/>
      <c r="AA39" s="23"/>
      <c r="AB39" s="24"/>
      <c r="AC39" s="23"/>
      <c r="AD39" s="23"/>
      <c r="AE39" s="23"/>
      <c r="AF39" s="24"/>
      <c r="AG39" s="20"/>
      <c r="AH39" s="16"/>
      <c r="AI39" s="16"/>
      <c r="AJ39" s="87"/>
      <c r="AK39" s="99"/>
      <c r="AL39" s="100"/>
      <c r="AM39" s="56"/>
      <c r="AN39" s="56"/>
      <c r="AO39" s="49"/>
      <c r="AP39" s="50"/>
      <c r="AQ39" s="56"/>
      <c r="AR39" s="56"/>
      <c r="AS39" s="49"/>
    </row>
    <row r="40" spans="1:46" ht="12" customHeight="1" x14ac:dyDescent="0.25">
      <c r="A40" s="88"/>
      <c r="B40" s="14" t="s">
        <v>76</v>
      </c>
      <c r="C40" s="23"/>
      <c r="D40" s="23"/>
      <c r="E40" s="23"/>
      <c r="F40" s="24"/>
      <c r="G40" s="22"/>
      <c r="H40" s="23"/>
      <c r="I40" s="23"/>
      <c r="J40" s="24"/>
      <c r="K40" s="22"/>
      <c r="L40" s="23"/>
      <c r="M40" s="23"/>
      <c r="N40" s="23"/>
      <c r="O40" s="24"/>
      <c r="P40" s="23"/>
      <c r="Q40" s="23"/>
      <c r="R40" s="23"/>
      <c r="S40" s="24"/>
      <c r="T40" s="22"/>
      <c r="U40" s="23"/>
      <c r="V40" s="23"/>
      <c r="W40" s="24"/>
      <c r="X40" s="20"/>
      <c r="Y40" s="23"/>
      <c r="Z40" s="23"/>
      <c r="AA40" s="23"/>
      <c r="AB40" s="24"/>
      <c r="AC40" s="23"/>
      <c r="AD40" s="23"/>
      <c r="AE40" s="23"/>
      <c r="AF40" s="24"/>
      <c r="AG40" s="20"/>
      <c r="AH40" s="16"/>
      <c r="AI40" s="16"/>
      <c r="AJ40" s="87"/>
      <c r="AK40" s="99"/>
      <c r="AL40" s="100"/>
      <c r="AM40" s="56"/>
      <c r="AN40" s="56"/>
      <c r="AO40" s="49"/>
      <c r="AP40" s="50"/>
      <c r="AQ40" s="56"/>
      <c r="AR40" s="56"/>
      <c r="AS40" s="49"/>
    </row>
    <row r="41" spans="1:46" ht="12" customHeight="1" x14ac:dyDescent="0.25">
      <c r="A41" s="89"/>
      <c r="B41" s="14" t="s">
        <v>78</v>
      </c>
      <c r="C41" s="23"/>
      <c r="D41" s="23"/>
      <c r="E41" s="23"/>
      <c r="F41" s="24"/>
      <c r="G41" s="22"/>
      <c r="H41" s="23"/>
      <c r="I41" s="23"/>
      <c r="J41" s="24"/>
      <c r="K41" s="22"/>
      <c r="L41" s="23"/>
      <c r="M41" s="23"/>
      <c r="N41" s="23"/>
      <c r="O41" s="24"/>
      <c r="P41" s="23"/>
      <c r="Q41" s="23"/>
      <c r="R41" s="23"/>
      <c r="S41" s="24"/>
      <c r="T41" s="22"/>
      <c r="U41" s="23"/>
      <c r="V41" s="23"/>
      <c r="W41" s="24"/>
      <c r="X41" s="20"/>
      <c r="Y41" s="23"/>
      <c r="Z41" s="23"/>
      <c r="AA41" s="23"/>
      <c r="AB41" s="24"/>
      <c r="AC41" s="23"/>
      <c r="AD41" s="23"/>
      <c r="AE41" s="23"/>
      <c r="AF41" s="24"/>
      <c r="AG41" s="20"/>
      <c r="AH41" s="16"/>
      <c r="AI41" s="16"/>
      <c r="AJ41" s="87"/>
      <c r="AK41" s="99"/>
      <c r="AL41" s="100"/>
      <c r="AM41" s="56"/>
      <c r="AN41" s="56"/>
      <c r="AO41" s="49"/>
      <c r="AP41" s="50"/>
      <c r="AQ41" s="56"/>
      <c r="AR41" s="56"/>
      <c r="AS41" s="49"/>
    </row>
    <row r="42" spans="1:46" ht="12" customHeight="1" x14ac:dyDescent="0.25">
      <c r="A42" s="90"/>
      <c r="B42" s="14" t="s">
        <v>75</v>
      </c>
      <c r="C42" s="23"/>
      <c r="D42" s="23"/>
      <c r="E42" s="23"/>
      <c r="F42" s="24"/>
      <c r="G42" s="22"/>
      <c r="H42" s="23"/>
      <c r="I42" s="23"/>
      <c r="J42" s="24"/>
      <c r="K42" s="22"/>
      <c r="L42" s="23"/>
      <c r="M42" s="23"/>
      <c r="N42" s="23"/>
      <c r="O42" s="24"/>
      <c r="P42" s="23"/>
      <c r="Q42" s="23"/>
      <c r="R42" s="23"/>
      <c r="S42" s="24"/>
      <c r="T42" s="22"/>
      <c r="U42" s="23"/>
      <c r="V42" s="23"/>
      <c r="W42" s="24"/>
      <c r="X42" s="20"/>
      <c r="Y42" s="23"/>
      <c r="Z42" s="23"/>
      <c r="AA42" s="23"/>
      <c r="AB42" s="24"/>
      <c r="AC42" s="23"/>
      <c r="AD42" s="23"/>
      <c r="AE42" s="23"/>
      <c r="AF42" s="24"/>
      <c r="AG42" s="20"/>
      <c r="AH42" s="16"/>
      <c r="AI42" s="16"/>
      <c r="AJ42" s="87"/>
      <c r="AK42" s="99"/>
      <c r="AL42" s="100"/>
      <c r="AM42" s="56"/>
      <c r="AN42" s="56"/>
      <c r="AO42" s="49"/>
      <c r="AP42" s="50"/>
      <c r="AQ42" s="56"/>
      <c r="AR42" s="56"/>
      <c r="AS42" s="49"/>
    </row>
    <row r="43" spans="1:46" ht="12" customHeight="1" x14ac:dyDescent="0.25">
      <c r="A43" s="115"/>
      <c r="B43" s="14" t="s">
        <v>93</v>
      </c>
      <c r="C43" s="23"/>
      <c r="D43" s="23"/>
      <c r="E43" s="23"/>
      <c r="F43" s="24"/>
      <c r="G43" s="22"/>
      <c r="H43" s="23"/>
      <c r="I43" s="23"/>
      <c r="J43" s="24"/>
      <c r="K43" s="22"/>
      <c r="L43" s="23"/>
      <c r="M43" s="23"/>
      <c r="N43" s="23"/>
      <c r="O43" s="24"/>
      <c r="P43" s="23"/>
      <c r="Q43" s="23"/>
      <c r="R43" s="23"/>
      <c r="S43" s="24"/>
      <c r="T43" s="22"/>
      <c r="U43" s="23"/>
      <c r="V43" s="23"/>
      <c r="W43" s="24"/>
      <c r="X43" s="20"/>
      <c r="Y43" s="23"/>
      <c r="Z43" s="23"/>
      <c r="AA43" s="23"/>
      <c r="AB43" s="24"/>
      <c r="AC43" s="23"/>
      <c r="AD43" s="23"/>
      <c r="AE43" s="23"/>
      <c r="AF43" s="24"/>
      <c r="AG43" s="20"/>
      <c r="AH43" s="16"/>
      <c r="AI43" s="16"/>
      <c r="AJ43" s="87"/>
      <c r="AK43" s="99"/>
      <c r="AL43" s="100"/>
      <c r="AM43" s="56"/>
      <c r="AN43" s="56"/>
      <c r="AO43" s="49"/>
      <c r="AP43" s="20"/>
      <c r="AQ43" s="16"/>
      <c r="AR43" s="16"/>
      <c r="AS43" s="21"/>
      <c r="AT43" s="16"/>
    </row>
    <row r="44" spans="1:46" ht="12" customHeight="1" x14ac:dyDescent="0.25">
      <c r="X44" s="16"/>
    </row>
    <row r="45" spans="1:46" ht="12" customHeight="1" x14ac:dyDescent="0.25">
      <c r="X45" s="16"/>
    </row>
    <row r="46" spans="1:46" ht="12" customHeight="1" x14ac:dyDescent="0.25">
      <c r="X46" s="16"/>
    </row>
    <row r="47" spans="1:46" ht="12" customHeight="1" x14ac:dyDescent="0.25">
      <c r="X47" s="16"/>
    </row>
    <row r="48" spans="1:4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</sheetData>
  <dataConsolidate/>
  <mergeCells count="11">
    <mergeCell ref="AL1:AO1"/>
    <mergeCell ref="AP1:AS1"/>
    <mergeCell ref="T1:W1"/>
    <mergeCell ref="A1:B1"/>
    <mergeCell ref="C1:F1"/>
    <mergeCell ref="G1:J1"/>
    <mergeCell ref="X1:AB1"/>
    <mergeCell ref="AC1:AF1"/>
    <mergeCell ref="K1:O1"/>
    <mergeCell ref="P1:S1"/>
    <mergeCell ref="AG1:AK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5" sqref="B5"/>
    </sheetView>
  </sheetViews>
  <sheetFormatPr defaultRowHeight="15.75" x14ac:dyDescent="0.25"/>
  <cols>
    <col min="1" max="1" width="9.140625" style="38"/>
    <col min="2" max="2" width="39.28515625" style="2" customWidth="1"/>
    <col min="3" max="3" width="13.42578125" style="45" customWidth="1"/>
    <col min="4" max="4" width="40.140625" style="2" customWidth="1"/>
    <col min="5" max="6" width="11.7109375" style="2" customWidth="1"/>
    <col min="7" max="7" width="37.140625" style="29" bestFit="1" customWidth="1"/>
    <col min="8" max="8" width="34.7109375" style="2" customWidth="1"/>
    <col min="9" max="9" width="32.5703125" style="2" customWidth="1"/>
    <col min="10" max="10" width="9.140625" style="2"/>
    <col min="11" max="11" width="41" style="2" customWidth="1"/>
    <col min="12" max="16384" width="9.140625" style="2"/>
  </cols>
  <sheetData>
    <row r="1" spans="1:11" s="39" customFormat="1" x14ac:dyDescent="0.25">
      <c r="A1" s="12" t="str">
        <f>'Project Schedule'!$A$1:$B$1</f>
        <v>Work Stream 01: &lt;NAME&gt;</v>
      </c>
      <c r="C1" s="41"/>
      <c r="G1" s="40"/>
    </row>
    <row r="2" spans="1:11" ht="16.5" thickBot="1" x14ac:dyDescent="0.3">
      <c r="A2" s="30" t="s">
        <v>5</v>
      </c>
      <c r="B2" s="3" t="s">
        <v>7</v>
      </c>
      <c r="C2" s="42" t="s">
        <v>6</v>
      </c>
      <c r="D2" s="3" t="s">
        <v>54</v>
      </c>
      <c r="E2" s="31" t="s">
        <v>57</v>
      </c>
      <c r="F2" s="31" t="s">
        <v>58</v>
      </c>
      <c r="G2" s="32" t="s">
        <v>59</v>
      </c>
      <c r="H2" s="31" t="s">
        <v>72</v>
      </c>
      <c r="I2" s="4" t="s">
        <v>53</v>
      </c>
      <c r="J2" s="4" t="s">
        <v>10</v>
      </c>
      <c r="K2" s="3" t="s">
        <v>52</v>
      </c>
    </row>
    <row r="3" spans="1:11" s="27" customFormat="1" ht="13.5" thickTop="1" x14ac:dyDescent="0.2">
      <c r="A3" s="33"/>
      <c r="B3" s="25" t="str">
        <f>'Project Schedule'!B4</f>
        <v>Key Activity Group 1</v>
      </c>
      <c r="C3" s="43"/>
      <c r="D3" s="26"/>
      <c r="E3" s="34"/>
      <c r="F3" s="34"/>
      <c r="G3" s="34"/>
      <c r="H3" s="26"/>
      <c r="I3" s="26"/>
      <c r="J3" s="26"/>
      <c r="K3" s="26"/>
    </row>
    <row r="4" spans="1:11" x14ac:dyDescent="0.25">
      <c r="A4" s="35"/>
      <c r="B4" s="27"/>
      <c r="C4" s="44"/>
      <c r="D4" s="27"/>
      <c r="E4" s="36"/>
      <c r="F4" s="36"/>
      <c r="G4" s="36"/>
      <c r="H4" s="27"/>
      <c r="I4" s="27"/>
      <c r="J4" s="37"/>
      <c r="K4" s="27"/>
    </row>
    <row r="5" spans="1:11" x14ac:dyDescent="0.25">
      <c r="A5" s="35"/>
      <c r="B5" s="27"/>
      <c r="C5" s="44"/>
      <c r="D5" s="27"/>
      <c r="E5" s="36"/>
      <c r="F5" s="36"/>
      <c r="G5" s="36"/>
      <c r="H5" s="27"/>
      <c r="I5" s="28"/>
      <c r="J5" s="37"/>
      <c r="K5" s="27"/>
    </row>
    <row r="6" spans="1:11" x14ac:dyDescent="0.25">
      <c r="A6" s="35"/>
      <c r="B6" s="27"/>
    </row>
    <row r="7" spans="1:11" x14ac:dyDescent="0.25">
      <c r="A7" s="35"/>
      <c r="B7" s="27"/>
    </row>
    <row r="8" spans="1:11" x14ac:dyDescent="0.25">
      <c r="A8" s="35"/>
      <c r="B8" s="27"/>
    </row>
    <row r="9" spans="1:11" x14ac:dyDescent="0.25">
      <c r="A9" s="35"/>
      <c r="B9" s="27"/>
    </row>
    <row r="10" spans="1:11" x14ac:dyDescent="0.25">
      <c r="A10" s="35"/>
      <c r="B10" s="27"/>
    </row>
    <row r="11" spans="1:11" x14ac:dyDescent="0.25">
      <c r="A11" s="35"/>
      <c r="B11" s="27"/>
    </row>
    <row r="12" spans="1:11" x14ac:dyDescent="0.25">
      <c r="A12" s="35"/>
      <c r="B12" s="27"/>
    </row>
    <row r="13" spans="1:11" x14ac:dyDescent="0.25">
      <c r="A13" s="35"/>
      <c r="B13" s="27"/>
    </row>
    <row r="14" spans="1:11" x14ac:dyDescent="0.25">
      <c r="A14" s="35"/>
      <c r="B14" s="27"/>
    </row>
    <row r="15" spans="1:11" x14ac:dyDescent="0.25">
      <c r="A15" s="35"/>
      <c r="B15" s="27"/>
    </row>
  </sheetData>
  <conditionalFormatting sqref="J4:J5">
    <cfRule type="cellIs" dxfId="11" priority="13" operator="equal">
      <formula>"Blue"</formula>
    </cfRule>
    <cfRule type="cellIs" dxfId="10" priority="14" operator="equal">
      <formula>"Red"</formula>
    </cfRule>
    <cfRule type="cellIs" dxfId="9" priority="15" operator="equal">
      <formula>"Amber"</formula>
    </cfRule>
    <cfRule type="cellIs" dxfId="8" priority="16" operator="equal">
      <formula>"Green"</formula>
    </cfRule>
  </conditionalFormatting>
  <dataValidations disablePrompts="1" count="1">
    <dataValidation type="list" allowBlank="1" showInputMessage="1" showErrorMessage="1" sqref="J3:J5">
      <formula1>"Green, Amber, Red, Blue"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5" x14ac:dyDescent="0.25"/>
  <cols>
    <col min="1" max="1" width="3.140625" style="76" customWidth="1"/>
    <col min="2" max="2" width="42.28515625" style="54" customWidth="1"/>
    <col min="3" max="3" width="11.85546875" style="77" customWidth="1"/>
    <col min="4" max="4" width="11.85546875" style="54" hidden="1" customWidth="1"/>
    <col min="5" max="5" width="8" style="54" hidden="1" customWidth="1"/>
    <col min="6" max="6" width="38.7109375" style="54" hidden="1" customWidth="1"/>
    <col min="7" max="7" width="56.5703125" style="54" customWidth="1"/>
    <col min="8" max="16384" width="9.140625" style="54"/>
  </cols>
  <sheetData>
    <row r="1" spans="1:7" x14ac:dyDescent="0.25">
      <c r="A1" s="13" t="str">
        <f>'Project Schedule'!$A$1:$B$1</f>
        <v>Work Stream 01: &lt;NAME&gt;</v>
      </c>
      <c r="B1" s="51"/>
      <c r="C1" s="68"/>
      <c r="D1" s="51"/>
      <c r="E1" s="51"/>
      <c r="F1" s="51"/>
      <c r="G1" s="51"/>
    </row>
    <row r="2" spans="1:7" x14ac:dyDescent="0.25">
      <c r="A2" s="69" t="s">
        <v>38</v>
      </c>
      <c r="B2" s="52" t="s">
        <v>2</v>
      </c>
      <c r="C2" s="70" t="s">
        <v>55</v>
      </c>
      <c r="D2" s="52" t="s">
        <v>11</v>
      </c>
      <c r="E2" s="52" t="s">
        <v>0</v>
      </c>
      <c r="F2" s="71" t="s">
        <v>56</v>
      </c>
      <c r="G2" s="52" t="s">
        <v>1</v>
      </c>
    </row>
    <row r="3" spans="1:7" x14ac:dyDescent="0.25">
      <c r="A3" s="72">
        <v>1</v>
      </c>
      <c r="B3" s="75"/>
      <c r="C3" s="110"/>
      <c r="D3" s="111"/>
      <c r="E3" s="75"/>
      <c r="F3" s="75"/>
      <c r="G3" s="75"/>
    </row>
    <row r="4" spans="1:7" x14ac:dyDescent="0.25">
      <c r="A4" s="72">
        <v>2</v>
      </c>
      <c r="B4" s="75"/>
      <c r="C4" s="110"/>
      <c r="D4" s="111"/>
      <c r="E4" s="75"/>
      <c r="F4" s="75"/>
      <c r="G4" s="75"/>
    </row>
    <row r="5" spans="1:7" x14ac:dyDescent="0.25">
      <c r="A5" s="72">
        <v>3</v>
      </c>
      <c r="B5" s="75"/>
      <c r="C5" s="110"/>
      <c r="D5" s="111"/>
      <c r="E5" s="75"/>
      <c r="F5" s="75"/>
      <c r="G5" s="75"/>
    </row>
    <row r="6" spans="1:7" x14ac:dyDescent="0.25">
      <c r="A6" s="72">
        <v>4</v>
      </c>
      <c r="B6" s="75"/>
      <c r="C6" s="110"/>
      <c r="D6" s="111"/>
      <c r="E6" s="75"/>
      <c r="F6" s="75"/>
      <c r="G6" s="75"/>
    </row>
    <row r="7" spans="1:7" x14ac:dyDescent="0.25">
      <c r="A7" s="72"/>
      <c r="B7" s="53"/>
      <c r="C7" s="73"/>
      <c r="D7" s="74"/>
      <c r="E7" s="75"/>
      <c r="F7" s="53"/>
      <c r="G7" s="53"/>
    </row>
    <row r="8" spans="1:7" x14ac:dyDescent="0.25">
      <c r="A8" s="72"/>
      <c r="B8" s="53"/>
      <c r="C8" s="73"/>
      <c r="D8" s="74"/>
      <c r="E8" s="75"/>
      <c r="F8" s="53"/>
      <c r="G8" s="53"/>
    </row>
    <row r="9" spans="1:7" x14ac:dyDescent="0.25">
      <c r="A9" s="72"/>
      <c r="B9" s="53"/>
      <c r="C9" s="73"/>
      <c r="D9" s="74"/>
      <c r="E9" s="75"/>
      <c r="F9" s="53"/>
      <c r="G9" s="53"/>
    </row>
    <row r="10" spans="1:7" x14ac:dyDescent="0.25">
      <c r="A10" s="72"/>
      <c r="B10" s="53"/>
      <c r="C10" s="73"/>
      <c r="D10" s="74"/>
      <c r="E10" s="75"/>
      <c r="F10" s="53"/>
      <c r="G10" s="53"/>
    </row>
  </sheetData>
  <conditionalFormatting sqref="E3 E5:E10">
    <cfRule type="cellIs" dxfId="7" priority="13" operator="equal">
      <formula>"Blue"</formula>
    </cfRule>
    <cfRule type="cellIs" dxfId="6" priority="14" operator="equal">
      <formula>"Red"</formula>
    </cfRule>
    <cfRule type="cellIs" dxfId="5" priority="15" operator="equal">
      <formula>"Amber"</formula>
    </cfRule>
    <cfRule type="cellIs" dxfId="4" priority="16" operator="equal">
      <formula>"Green"</formula>
    </cfRule>
  </conditionalFormatting>
  <conditionalFormatting sqref="E4">
    <cfRule type="cellIs" dxfId="3" priority="1" operator="equal">
      <formula>"Blue"</formula>
    </cfRule>
    <cfRule type="cellIs" dxfId="2" priority="2" operator="equal">
      <formula>"Red"</formula>
    </cfRule>
    <cfRule type="cellIs" dxfId="1" priority="3" operator="equal">
      <formula>"Amber"</formula>
    </cfRule>
    <cfRule type="cellIs" dxfId="0" priority="4" operator="equal">
      <formula>"Green"</formula>
    </cfRule>
  </conditionalFormatting>
  <dataValidations count="1">
    <dataValidation type="list" allowBlank="1" showInputMessage="1" showErrorMessage="1" sqref="E3:E10">
      <formula1>"Green, Amber, Red, Blue"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C8" sqref="C8"/>
    </sheetView>
  </sheetViews>
  <sheetFormatPr defaultRowHeight="15" x14ac:dyDescent="0.25"/>
  <cols>
    <col min="1" max="1" width="29" customWidth="1"/>
    <col min="2" max="2" width="11.42578125" customWidth="1"/>
    <col min="3" max="3" width="39.7109375" customWidth="1"/>
    <col min="4" max="4" width="18.42578125" customWidth="1"/>
  </cols>
  <sheetData>
    <row r="1" spans="1:3" x14ac:dyDescent="0.25">
      <c r="A1" s="1" t="s">
        <v>60</v>
      </c>
      <c r="B1" s="1" t="s">
        <v>62</v>
      </c>
      <c r="C1" s="1" t="s">
        <v>125</v>
      </c>
    </row>
    <row r="2" spans="1:3" x14ac:dyDescent="0.25">
      <c r="A2" s="1" t="s">
        <v>126</v>
      </c>
      <c r="C2" t="s">
        <v>91</v>
      </c>
    </row>
    <row r="3" spans="1:3" x14ac:dyDescent="0.25">
      <c r="A3" s="1" t="s">
        <v>126</v>
      </c>
      <c r="C3" t="s">
        <v>127</v>
      </c>
    </row>
    <row r="4" spans="1:3" x14ac:dyDescent="0.25">
      <c r="A4" s="1" t="s">
        <v>126</v>
      </c>
      <c r="C4" t="s">
        <v>128</v>
      </c>
    </row>
    <row r="5" spans="1:3" x14ac:dyDescent="0.25">
      <c r="A5" s="1" t="s">
        <v>126</v>
      </c>
      <c r="C5" t="s">
        <v>129</v>
      </c>
    </row>
    <row r="6" spans="1:3" x14ac:dyDescent="0.25">
      <c r="A6" s="1" t="s">
        <v>126</v>
      </c>
      <c r="C6" t="s">
        <v>130</v>
      </c>
    </row>
    <row r="7" spans="1:3" x14ac:dyDescent="0.25">
      <c r="A7" s="1" t="s">
        <v>126</v>
      </c>
      <c r="C7" t="s">
        <v>131</v>
      </c>
    </row>
    <row r="11" spans="1:3" x14ac:dyDescent="0.25">
      <c r="A11" s="1"/>
    </row>
    <row r="16" spans="1:3" x14ac:dyDescent="0.25">
      <c r="A16" s="1"/>
    </row>
    <row r="21" spans="1:1" x14ac:dyDescent="0.25">
      <c r="A21" s="1"/>
    </row>
    <row r="28" spans="1:1" x14ac:dyDescent="0.25">
      <c r="A28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5" sqref="L15"/>
    </sheetView>
  </sheetViews>
  <sheetFormatPr defaultRowHeight="15" x14ac:dyDescent="0.25"/>
  <sheetData>
    <row r="1" spans="1:1" x14ac:dyDescent="0.25">
      <c r="A1" t="s">
        <v>61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CF853AA7F7664581EBA63D718907BC" ma:contentTypeVersion="0" ma:contentTypeDescription="Create a new document." ma:contentTypeScope="" ma:versionID="5924439d1326bb828deae6217b93281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BC86AA-F7E9-4656-A80B-5AB3ECFAF9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88E6D9-EFC3-4439-B688-9996DCCDDC2B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B036927-4238-4D83-8A95-9A4FFDE435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Project Schedule</vt:lpstr>
      <vt:lpstr>WBS Activities</vt:lpstr>
      <vt:lpstr>Deliverables</vt:lpstr>
      <vt:lpstr>Project Team</vt:lpstr>
      <vt:lpstr>Week #</vt:lpstr>
    </vt:vector>
  </TitlesOfParts>
  <Company>Atlas Copco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Windows User;Thorsten Manthey</dc:creator>
  <cp:lastModifiedBy>Thorsten Manthey</cp:lastModifiedBy>
  <dcterms:created xsi:type="dcterms:W3CDTF">2013-01-23T20:31:16Z</dcterms:created>
  <dcterms:modified xsi:type="dcterms:W3CDTF">2019-10-06T15:03:14Z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0x010100C7CF853AA7F7664581EBA63D718907BC</vt:lpwstr>
  </property>
  <property fmtid="{D5CDD505-2E9C-101B-9397-08002B2CF9AE}" pid="3" name="TaxKeyword">
    <vt:lpwstr/>
  </property>
</Properties>
</file>