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0 district points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5" i="1" l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3" i="1"/>
  <c r="S102" i="1" l="1"/>
  <c r="S103" i="1"/>
  <c r="S104" i="1"/>
  <c r="Z101" i="1" s="1"/>
  <c r="S105" i="1"/>
  <c r="S106" i="1"/>
  <c r="S107" i="1"/>
  <c r="S108" i="1"/>
  <c r="Z102" i="1" s="1"/>
  <c r="S109" i="1"/>
  <c r="S110" i="1"/>
  <c r="S111" i="1"/>
  <c r="S112" i="1"/>
  <c r="S113" i="1"/>
  <c r="S114" i="1"/>
  <c r="Z114" i="1" s="1"/>
  <c r="S115" i="1"/>
  <c r="Z115" i="1" s="1"/>
  <c r="S116" i="1"/>
  <c r="Z116" i="1" s="1"/>
  <c r="S117" i="1"/>
  <c r="Z117" i="1" s="1"/>
  <c r="S118" i="1"/>
  <c r="Z118" i="1" s="1"/>
  <c r="S101" i="1"/>
  <c r="Z106" i="1" s="1"/>
  <c r="S69" i="1"/>
  <c r="Z69" i="1" s="1"/>
  <c r="S70" i="1"/>
  <c r="Z70" i="1" s="1"/>
  <c r="S71" i="1"/>
  <c r="Z71" i="1" s="1"/>
  <c r="S72" i="1"/>
  <c r="Z72" i="1" s="1"/>
  <c r="S73" i="1"/>
  <c r="Z73" i="1" s="1"/>
  <c r="S74" i="1"/>
  <c r="Z74" i="1" s="1"/>
  <c r="S75" i="1"/>
  <c r="Z75" i="1" s="1"/>
  <c r="S76" i="1"/>
  <c r="Z76" i="1" s="1"/>
  <c r="S77" i="1"/>
  <c r="Z77" i="1" s="1"/>
  <c r="S78" i="1"/>
  <c r="Z78" i="1" s="1"/>
  <c r="S79" i="1"/>
  <c r="Z79" i="1" s="1"/>
  <c r="S80" i="1"/>
  <c r="Z80" i="1" s="1"/>
  <c r="S81" i="1"/>
  <c r="Z81" i="1" s="1"/>
  <c r="S82" i="1"/>
  <c r="Z82" i="1" s="1"/>
  <c r="S83" i="1"/>
  <c r="Z83" i="1" s="1"/>
  <c r="S84" i="1"/>
  <c r="Z84" i="1" s="1"/>
  <c r="S85" i="1"/>
  <c r="Z85" i="1" s="1"/>
  <c r="S86" i="1"/>
  <c r="Z86" i="1" s="1"/>
  <c r="S87" i="1"/>
  <c r="Z87" i="1" s="1"/>
  <c r="S88" i="1"/>
  <c r="Z88" i="1" s="1"/>
  <c r="S89" i="1"/>
  <c r="Z89" i="1" s="1"/>
  <c r="S68" i="1"/>
  <c r="Z68" i="1" s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Z52" i="1" s="1"/>
  <c r="S53" i="1"/>
  <c r="S34" i="1"/>
  <c r="Z34" i="1" s="1"/>
  <c r="S6" i="1"/>
  <c r="S7" i="1"/>
  <c r="Z12" i="1" s="1"/>
  <c r="S8" i="1"/>
  <c r="S9" i="1"/>
  <c r="S10" i="1"/>
  <c r="S11" i="1"/>
  <c r="Z10" i="1" s="1"/>
  <c r="S12" i="1"/>
  <c r="Z11" i="1" s="1"/>
  <c r="S13" i="1"/>
  <c r="S14" i="1"/>
  <c r="Z14" i="1" s="1"/>
  <c r="S15" i="1"/>
  <c r="Z15" i="1" s="1"/>
  <c r="S16" i="1"/>
  <c r="Z16" i="1" s="1"/>
  <c r="S17" i="1"/>
  <c r="Z17" i="1" s="1"/>
  <c r="S18" i="1"/>
  <c r="Z18" i="1" s="1"/>
  <c r="S19" i="1"/>
  <c r="Z19" i="1" s="1"/>
  <c r="S5" i="1"/>
  <c r="Z9" i="1" s="1"/>
  <c r="Z7" i="1" l="1"/>
  <c r="Z5" i="1"/>
  <c r="Z8" i="1"/>
  <c r="Z6" i="1"/>
  <c r="Z13" i="1"/>
  <c r="Z110" i="1"/>
  <c r="Z107" i="1"/>
  <c r="Z113" i="1"/>
  <c r="Z105" i="1"/>
  <c r="Z109" i="1"/>
  <c r="Z112" i="1"/>
  <c r="Z111" i="1"/>
  <c r="Z104" i="1"/>
  <c r="Z103" i="1"/>
  <c r="Z108" i="1"/>
</calcChain>
</file>

<file path=xl/sharedStrings.xml><?xml version="1.0" encoding="utf-8"?>
<sst xmlns="http://schemas.openxmlformats.org/spreadsheetml/2006/main" count="255" uniqueCount="86">
  <si>
    <t>Membership</t>
  </si>
  <si>
    <t>Name</t>
  </si>
  <si>
    <t>Double point</t>
  </si>
  <si>
    <t>Total</t>
  </si>
  <si>
    <t>1D</t>
  </si>
  <si>
    <t>96555/2820</t>
  </si>
  <si>
    <t>Foreman, Elaine</t>
  </si>
  <si>
    <t>2D</t>
  </si>
  <si>
    <t>32808/2820</t>
  </si>
  <si>
    <t>Gore, Cherie</t>
  </si>
  <si>
    <t>80470/2820</t>
  </si>
  <si>
    <t>Chaddick, Dana</t>
  </si>
  <si>
    <t>3D</t>
  </si>
  <si>
    <t>106583/2820</t>
  </si>
  <si>
    <t>Baughan, Chris</t>
  </si>
  <si>
    <t>41550/2820</t>
  </si>
  <si>
    <t>Davis, Karen</t>
  </si>
  <si>
    <t>106775/2820</t>
  </si>
  <si>
    <t>Eisen, Kim</t>
  </si>
  <si>
    <t>Open</t>
  </si>
  <si>
    <t>43501/2820</t>
  </si>
  <si>
    <t>Bradley, Rosie</t>
  </si>
  <si>
    <t>89128/2820</t>
  </si>
  <si>
    <t>Williams, Emily</t>
  </si>
  <si>
    <t>106567/2820</t>
  </si>
  <si>
    <t>Carruthers, Jillian</t>
  </si>
  <si>
    <t>106773/2820</t>
  </si>
  <si>
    <t>McRae, Jessica</t>
  </si>
  <si>
    <t>1003/2820</t>
  </si>
  <si>
    <t>Amsden, Jeff</t>
  </si>
  <si>
    <t>104190/2820</t>
  </si>
  <si>
    <t>Howard, Kelsey</t>
  </si>
  <si>
    <t>106772/2820</t>
  </si>
  <si>
    <t>Byars, Addison</t>
  </si>
  <si>
    <t>98909/2820</t>
  </si>
  <si>
    <t>Stobaugh, Rebeccca</t>
  </si>
  <si>
    <t>104189/2820</t>
  </si>
  <si>
    <t>Matthews, MJ</t>
  </si>
  <si>
    <t>4D</t>
  </si>
  <si>
    <t>New/2820</t>
  </si>
  <si>
    <t>Martin, Rachel</t>
  </si>
  <si>
    <t>106919/2820</t>
  </si>
  <si>
    <t>Stone, Kristina</t>
  </si>
  <si>
    <t>106926/2820</t>
  </si>
  <si>
    <t>Dopilka, Jen (Jen D)</t>
  </si>
  <si>
    <t>48414/2820</t>
  </si>
  <si>
    <t>Dockery, Becky</t>
  </si>
  <si>
    <t>Sub Total</t>
  </si>
  <si>
    <t>Sub total</t>
  </si>
  <si>
    <t>Bennett, Tyra</t>
  </si>
  <si>
    <t>106686/2820</t>
  </si>
  <si>
    <t>Abbott, Jennifer</t>
  </si>
  <si>
    <t>106774/2820</t>
  </si>
  <si>
    <t>x</t>
  </si>
  <si>
    <t>Hartman, Amber</t>
  </si>
  <si>
    <t>98192/2820</t>
  </si>
  <si>
    <t>5/3/200</t>
  </si>
  <si>
    <t>McLarty, Chelsi</t>
  </si>
  <si>
    <t>30859/2820</t>
  </si>
  <si>
    <t>Tully-Looper, Margaret</t>
  </si>
  <si>
    <t>100807/2820</t>
  </si>
  <si>
    <t>Wollett, Sydney</t>
  </si>
  <si>
    <t>103295/2820</t>
  </si>
  <si>
    <t>Souder, Rhonda</t>
  </si>
  <si>
    <t>102998/22220</t>
  </si>
  <si>
    <t>Gonzalez, Shylynne</t>
  </si>
  <si>
    <t>Price, Jennifer</t>
  </si>
  <si>
    <t>104096/31520</t>
  </si>
  <si>
    <t>Elmore, Simone</t>
  </si>
  <si>
    <t>Hayen, Madelyn</t>
  </si>
  <si>
    <t>25311/6620</t>
  </si>
  <si>
    <t>96556/2820</t>
  </si>
  <si>
    <t>X</t>
  </si>
  <si>
    <t>Double Point</t>
  </si>
  <si>
    <t>Buell, Nicole</t>
  </si>
  <si>
    <t>Wallace, Missy</t>
  </si>
  <si>
    <t>Allen, CharMarie</t>
  </si>
  <si>
    <t>2822/106992</t>
  </si>
  <si>
    <t>101931/61420</t>
  </si>
  <si>
    <t>104943/22220</t>
  </si>
  <si>
    <t>Napier, Jenna</t>
  </si>
  <si>
    <t>107933/61520</t>
  </si>
  <si>
    <t>88269/22220</t>
  </si>
  <si>
    <t>Kurosky, Jana</t>
  </si>
  <si>
    <t>107305/5320</t>
  </si>
  <si>
    <t>Lehrmann, Kaylee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</si>
</sst>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/d/yy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14" fontId="1" fillId="0" borderId="1" xfId="0" applyNumberFormat="1" applyFont="1" applyBorder="1"/>
    <xf numFmtId="164" fontId="1" fillId="0" borderId="0" xfId="0" applyNumberFormat="1" applyFont="1" applyBorder="1"/>
    <xf numFmtId="164" fontId="1" fillId="0" borderId="1" xfId="0" applyNumberFormat="1" applyFont="1" applyBorder="1"/>
    <xf numFmtId="14" fontId="1" fillId="0" borderId="0" xfId="0" applyNumberFormat="1" applyFont="1"/>
    <xf numFmtId="0" fontId="1" fillId="0" borderId="1" xfId="0" applyNumberFormat="1" applyFont="1" applyBorder="1"/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165" fontId="1" fillId="0" borderId="1" xfId="0" applyNumberFormat="1" applyFont="1" applyBorder="1"/>
    <xf numFmtId="1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100" zoomScale="110" zoomScaleNormal="110" workbookViewId="0">
      <selection activeCell="X107" sqref="X107"/>
    </sheetView>
  </sheetViews>
  <sheetFormatPr defaultRowHeight="15" x14ac:dyDescent="0.25"/>
  <cols>
    <col min="1" max="1" width="12.7109375" bestFit="1" customWidth="1"/>
    <col min="2" max="2" width="18.7109375" bestFit="1" customWidth="1"/>
    <col min="3" max="3" width="3.85546875" bestFit="1" customWidth="1"/>
    <col min="4" max="5" width="4.85546875" bestFit="1" customWidth="1"/>
    <col min="6" max="7" width="3.85546875" bestFit="1" customWidth="1"/>
    <col min="8" max="10" width="4.85546875" bestFit="1" customWidth="1"/>
    <col min="11" max="12" width="3.85546875" bestFit="1" customWidth="1"/>
    <col min="13" max="13" width="4.85546875" bestFit="1" customWidth="1"/>
    <col min="14" max="14" width="3.42578125" bestFit="1" customWidth="1"/>
    <col min="15" max="16" width="4.28515625" bestFit="1" customWidth="1"/>
    <col min="17" max="18" width="5.140625" bestFit="1" customWidth="1"/>
    <col min="19" max="19" width="5.140625" customWidth="1"/>
    <col min="20" max="20" width="2.7109375" bestFit="1" customWidth="1"/>
    <col min="21" max="21" width="8.42578125" bestFit="1" customWidth="1"/>
    <col min="22" max="22" width="2.7109375" bestFit="1" customWidth="1"/>
    <col min="23" max="23" width="8.5703125" bestFit="1" customWidth="1"/>
    <col min="24" max="24" width="2.7109375" bestFit="1" customWidth="1"/>
    <col min="25" max="25" width="8.5703125" bestFit="1" customWidth="1"/>
    <col min="26" max="26" width="5" bestFit="1" customWidth="1"/>
  </cols>
  <sheetData>
    <row r="1" spans="1:30" x14ac:dyDescent="0.25">
      <c r="A1" s="1">
        <v>2020</v>
      </c>
      <c r="B1" s="2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7" customHeight="1" x14ac:dyDescent="0.25">
      <c r="A2" s="2" t="s">
        <v>0</v>
      </c>
      <c r="B2" s="2" t="s">
        <v>1</v>
      </c>
      <c r="C2" s="2">
        <v>1</v>
      </c>
      <c r="D2" s="3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14</v>
      </c>
      <c r="R2" s="4">
        <v>15</v>
      </c>
      <c r="S2" s="5" t="s">
        <v>47</v>
      </c>
      <c r="T2" s="5">
        <v>17</v>
      </c>
      <c r="U2" s="5" t="s">
        <v>2</v>
      </c>
      <c r="V2" s="6">
        <v>18</v>
      </c>
      <c r="W2" s="5" t="s">
        <v>2</v>
      </c>
      <c r="X2" s="5"/>
      <c r="Y2" s="5"/>
      <c r="Z2" s="2" t="s">
        <v>3</v>
      </c>
      <c r="AA2" s="2"/>
      <c r="AB2" s="2"/>
      <c r="AC2" s="2"/>
      <c r="AD2" s="2"/>
    </row>
    <row r="3" spans="1:30" ht="15.75" customHeight="1" x14ac:dyDescent="0.25">
      <c r="A3" s="2"/>
      <c r="B3" s="2"/>
      <c r="C3" s="16">
        <v>43869</v>
      </c>
      <c r="D3" s="16">
        <v>43883</v>
      </c>
      <c r="E3" s="16">
        <v>43905</v>
      </c>
      <c r="F3" s="16">
        <v>43954</v>
      </c>
      <c r="G3" s="16">
        <v>43988</v>
      </c>
      <c r="H3" s="18">
        <v>43996</v>
      </c>
      <c r="I3" s="12">
        <v>44023</v>
      </c>
      <c r="J3" s="12">
        <v>44038</v>
      </c>
      <c r="K3" s="12">
        <v>44044</v>
      </c>
      <c r="L3" s="12">
        <v>44051</v>
      </c>
      <c r="M3" s="12">
        <v>44065</v>
      </c>
      <c r="N3" s="12">
        <v>44080</v>
      </c>
      <c r="O3" s="12">
        <v>44093</v>
      </c>
      <c r="P3" s="12">
        <v>44107</v>
      </c>
      <c r="Q3" s="12">
        <v>44121</v>
      </c>
      <c r="R3" s="12">
        <v>44135</v>
      </c>
      <c r="S3" s="5"/>
      <c r="T3" s="5"/>
      <c r="U3" s="5"/>
      <c r="V3" s="6"/>
      <c r="W3" s="5"/>
      <c r="X3" s="5"/>
      <c r="Y3" s="5"/>
      <c r="Z3" s="2"/>
      <c r="AA3" s="2"/>
      <c r="AB3" s="2"/>
      <c r="AC3" s="2"/>
      <c r="AD3" s="2"/>
    </row>
    <row r="4" spans="1:30" x14ac:dyDescent="0.25">
      <c r="A4" s="3" t="s">
        <v>4</v>
      </c>
      <c r="B4" s="3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2"/>
      <c r="T4" s="12"/>
      <c r="U4" s="12"/>
      <c r="V4" s="12"/>
      <c r="W4" s="12"/>
      <c r="X4" s="12"/>
      <c r="Y4" s="12"/>
      <c r="Z4" s="3"/>
      <c r="AA4" s="2"/>
      <c r="AB4" s="2"/>
      <c r="AC4" s="2"/>
      <c r="AD4" s="2"/>
    </row>
    <row r="5" spans="1:30" x14ac:dyDescent="0.25">
      <c r="A5" s="10" t="s">
        <v>20</v>
      </c>
      <c r="B5" s="10" t="s">
        <v>21</v>
      </c>
      <c r="C5" s="9">
        <v>5</v>
      </c>
      <c r="D5" s="8">
        <v>5</v>
      </c>
      <c r="E5" s="9">
        <v>2</v>
      </c>
      <c r="F5" s="9">
        <v>3</v>
      </c>
      <c r="G5" s="9" t="s">
        <v>53</v>
      </c>
      <c r="H5" s="8" t="s">
        <v>53</v>
      </c>
      <c r="I5" s="8"/>
      <c r="J5" s="8"/>
      <c r="K5" s="8"/>
      <c r="L5" s="8"/>
      <c r="M5" s="8"/>
      <c r="N5" s="8"/>
      <c r="O5" s="8"/>
      <c r="P5" s="8"/>
      <c r="Q5" s="8"/>
      <c r="R5" s="8"/>
      <c r="S5" s="8">
        <f t="shared" ref="S5:S19" si="0">SUM(C5:R5)</f>
        <v>15</v>
      </c>
      <c r="T5" s="8">
        <v>3</v>
      </c>
      <c r="U5" s="11">
        <v>43954</v>
      </c>
      <c r="V5" s="8"/>
      <c r="W5" s="8"/>
      <c r="X5" s="15"/>
      <c r="Y5" s="8"/>
      <c r="Z5" s="8">
        <f t="shared" ref="Z5:Z19" si="1">SUM(S5+T5+V5)</f>
        <v>18</v>
      </c>
      <c r="AA5" s="2"/>
      <c r="AB5" s="2"/>
      <c r="AC5" s="2"/>
      <c r="AD5" s="2"/>
    </row>
    <row r="6" spans="1:30" x14ac:dyDescent="0.25">
      <c r="A6" s="10" t="s">
        <v>5</v>
      </c>
      <c r="B6" s="10" t="s">
        <v>6</v>
      </c>
      <c r="C6" s="9">
        <v>4</v>
      </c>
      <c r="D6" s="8">
        <v>0</v>
      </c>
      <c r="E6" s="9" t="s">
        <v>53</v>
      </c>
      <c r="F6" s="9">
        <v>2</v>
      </c>
      <c r="G6" s="9">
        <v>0</v>
      </c>
      <c r="H6" s="8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>
        <f t="shared" si="0"/>
        <v>6</v>
      </c>
      <c r="T6" s="8">
        <v>2</v>
      </c>
      <c r="U6" s="11">
        <v>43954</v>
      </c>
      <c r="V6" s="8"/>
      <c r="W6" s="8"/>
      <c r="X6" s="15"/>
      <c r="Y6" s="8"/>
      <c r="Z6" s="8">
        <f t="shared" si="1"/>
        <v>8</v>
      </c>
      <c r="AA6" s="2"/>
      <c r="AB6" s="2"/>
      <c r="AC6" s="2"/>
      <c r="AD6" s="2"/>
    </row>
    <row r="7" spans="1:30" x14ac:dyDescent="0.25">
      <c r="A7" s="10" t="s">
        <v>22</v>
      </c>
      <c r="B7" s="10" t="s">
        <v>23</v>
      </c>
      <c r="C7" s="9">
        <v>3</v>
      </c>
      <c r="D7" s="8">
        <v>0</v>
      </c>
      <c r="E7" s="9">
        <v>4</v>
      </c>
      <c r="F7" s="9">
        <v>0</v>
      </c>
      <c r="G7" s="9">
        <v>0</v>
      </c>
      <c r="H7" s="8">
        <v>4</v>
      </c>
      <c r="I7" s="8"/>
      <c r="J7" s="8"/>
      <c r="K7" s="8"/>
      <c r="L7" s="8"/>
      <c r="M7" s="8"/>
      <c r="N7" s="8"/>
      <c r="O7" s="8"/>
      <c r="P7" s="8"/>
      <c r="Q7" s="8"/>
      <c r="R7" s="8"/>
      <c r="S7" s="8">
        <f t="shared" si="0"/>
        <v>11</v>
      </c>
      <c r="T7" s="8">
        <v>0</v>
      </c>
      <c r="U7" s="11">
        <v>43954</v>
      </c>
      <c r="V7" s="8"/>
      <c r="W7" s="8"/>
      <c r="X7" s="15"/>
      <c r="Y7" s="8"/>
      <c r="Z7" s="8">
        <f t="shared" si="1"/>
        <v>11</v>
      </c>
      <c r="AA7" s="2"/>
      <c r="AB7" s="2"/>
      <c r="AC7" s="2"/>
      <c r="AD7" s="2"/>
    </row>
    <row r="8" spans="1:30" x14ac:dyDescent="0.25">
      <c r="A8" s="10" t="s">
        <v>24</v>
      </c>
      <c r="B8" s="10" t="s">
        <v>25</v>
      </c>
      <c r="C8" s="9">
        <v>2</v>
      </c>
      <c r="D8" s="8">
        <v>0</v>
      </c>
      <c r="E8" s="9">
        <v>5</v>
      </c>
      <c r="F8" s="9">
        <v>4</v>
      </c>
      <c r="G8" s="9">
        <v>5</v>
      </c>
      <c r="H8" s="8" t="s">
        <v>53</v>
      </c>
      <c r="I8" s="8"/>
      <c r="J8" s="8"/>
      <c r="K8" s="8"/>
      <c r="L8" s="8"/>
      <c r="M8" s="8"/>
      <c r="N8" s="8"/>
      <c r="O8" s="8"/>
      <c r="P8" s="8"/>
      <c r="Q8" s="8"/>
      <c r="R8" s="8"/>
      <c r="S8" s="8">
        <f t="shared" si="0"/>
        <v>16</v>
      </c>
      <c r="T8" s="8">
        <v>5</v>
      </c>
      <c r="U8" s="11">
        <v>43905</v>
      </c>
      <c r="V8" s="8">
        <v>5</v>
      </c>
      <c r="W8" s="11">
        <v>43988</v>
      </c>
      <c r="X8" s="15"/>
      <c r="Y8" s="11"/>
      <c r="Z8" s="8">
        <f t="shared" si="1"/>
        <v>26</v>
      </c>
      <c r="AA8" s="2"/>
      <c r="AB8" s="2"/>
      <c r="AC8" s="2"/>
      <c r="AD8" s="2"/>
    </row>
    <row r="9" spans="1:30" x14ac:dyDescent="0.25">
      <c r="A9" s="10" t="s">
        <v>26</v>
      </c>
      <c r="B9" s="10" t="s">
        <v>27</v>
      </c>
      <c r="C9" s="9">
        <v>1</v>
      </c>
      <c r="D9" s="8">
        <v>0</v>
      </c>
      <c r="E9" s="9" t="s">
        <v>53</v>
      </c>
      <c r="F9" s="9" t="s">
        <v>53</v>
      </c>
      <c r="G9" s="9" t="s">
        <v>53</v>
      </c>
      <c r="H9" s="8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>
        <f t="shared" si="0"/>
        <v>1</v>
      </c>
      <c r="T9" s="8"/>
      <c r="U9" s="8"/>
      <c r="V9" s="8"/>
      <c r="W9" s="8"/>
      <c r="X9" s="15"/>
      <c r="Y9" s="8"/>
      <c r="Z9" s="8">
        <f t="shared" si="1"/>
        <v>1</v>
      </c>
      <c r="AA9" s="2"/>
      <c r="AB9" s="2"/>
      <c r="AC9" s="2"/>
      <c r="AD9" s="2"/>
    </row>
    <row r="10" spans="1:30" x14ac:dyDescent="0.25">
      <c r="A10" s="8" t="s">
        <v>50</v>
      </c>
      <c r="B10" s="8" t="s">
        <v>49</v>
      </c>
      <c r="C10" s="9">
        <v>0</v>
      </c>
      <c r="D10" s="8">
        <v>4</v>
      </c>
      <c r="E10" s="9">
        <v>3</v>
      </c>
      <c r="F10" s="9">
        <v>1</v>
      </c>
      <c r="G10" s="9" t="s">
        <v>53</v>
      </c>
      <c r="H10" s="8">
        <v>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11</v>
      </c>
      <c r="T10" s="8">
        <v>1</v>
      </c>
      <c r="U10" s="11">
        <v>43954</v>
      </c>
      <c r="V10" s="8"/>
      <c r="W10" s="8"/>
      <c r="X10" s="15"/>
      <c r="Y10" s="8"/>
      <c r="Z10" s="8">
        <f t="shared" si="1"/>
        <v>12</v>
      </c>
      <c r="AA10" s="2"/>
      <c r="AB10" s="2"/>
      <c r="AC10" s="2"/>
      <c r="AD10" s="2"/>
    </row>
    <row r="11" spans="1:30" x14ac:dyDescent="0.25">
      <c r="A11" s="8" t="s">
        <v>52</v>
      </c>
      <c r="B11" s="8" t="s">
        <v>51</v>
      </c>
      <c r="C11" s="9">
        <v>0</v>
      </c>
      <c r="D11" s="8">
        <v>3</v>
      </c>
      <c r="E11" s="9">
        <v>0</v>
      </c>
      <c r="F11" s="9">
        <v>5</v>
      </c>
      <c r="G11" s="9">
        <v>4</v>
      </c>
      <c r="H11" s="8">
        <v>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17</v>
      </c>
      <c r="T11" s="8">
        <v>5</v>
      </c>
      <c r="U11" s="11">
        <v>43954</v>
      </c>
      <c r="V11" s="8">
        <v>4</v>
      </c>
      <c r="W11" s="11">
        <v>43988</v>
      </c>
      <c r="X11" s="15"/>
      <c r="Y11" s="11"/>
      <c r="Z11" s="8">
        <f t="shared" si="1"/>
        <v>26</v>
      </c>
      <c r="AA11" s="2"/>
      <c r="AB11" s="2"/>
      <c r="AC11" s="2"/>
      <c r="AD11" s="2"/>
    </row>
    <row r="12" spans="1:30" x14ac:dyDescent="0.25">
      <c r="A12" s="10" t="s">
        <v>64</v>
      </c>
      <c r="B12" s="10" t="s">
        <v>65</v>
      </c>
      <c r="C12" s="9" t="s">
        <v>53</v>
      </c>
      <c r="D12" s="8">
        <v>0</v>
      </c>
      <c r="E12" s="9">
        <v>1</v>
      </c>
      <c r="F12" s="9">
        <v>0</v>
      </c>
      <c r="G12" s="9">
        <v>0</v>
      </c>
      <c r="H12" s="8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1</v>
      </c>
      <c r="T12" s="8">
        <v>0</v>
      </c>
      <c r="U12" s="11">
        <v>43954</v>
      </c>
      <c r="V12" s="8">
        <v>0</v>
      </c>
      <c r="W12" s="11">
        <v>43988</v>
      </c>
      <c r="X12" s="15"/>
      <c r="Y12" s="11"/>
      <c r="Z12" s="8">
        <f t="shared" si="1"/>
        <v>1</v>
      </c>
      <c r="AA12" s="2"/>
      <c r="AB12" s="2"/>
      <c r="AC12" s="2"/>
      <c r="AD12" s="2"/>
    </row>
    <row r="13" spans="1:30" x14ac:dyDescent="0.25">
      <c r="A13" s="8" t="s">
        <v>55</v>
      </c>
      <c r="B13" s="8" t="s">
        <v>54</v>
      </c>
      <c r="C13" s="9">
        <v>0</v>
      </c>
      <c r="D13" s="8">
        <v>0</v>
      </c>
      <c r="E13" s="9">
        <v>0</v>
      </c>
      <c r="F13" s="9">
        <v>0</v>
      </c>
      <c r="G13" s="9" t="s">
        <v>53</v>
      </c>
      <c r="H13" s="8">
        <v>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2</v>
      </c>
      <c r="T13" s="8">
        <v>0</v>
      </c>
      <c r="U13" s="11">
        <v>43954</v>
      </c>
      <c r="V13" s="8"/>
      <c r="W13" s="8"/>
      <c r="X13" s="15"/>
      <c r="Y13" s="8"/>
      <c r="Z13" s="8">
        <f t="shared" si="1"/>
        <v>2</v>
      </c>
      <c r="AA13" s="2"/>
      <c r="AB13" s="2"/>
      <c r="AC13" s="2"/>
      <c r="AD13" s="2"/>
    </row>
    <row r="14" spans="1:30" x14ac:dyDescent="0.25">
      <c r="A14" s="8"/>
      <c r="B14" s="8"/>
      <c r="C14" s="9"/>
      <c r="D14" s="8"/>
      <c r="E14" s="9"/>
      <c r="F14" s="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  <c r="T14" s="8"/>
      <c r="U14" s="8"/>
      <c r="V14" s="8"/>
      <c r="W14" s="8"/>
      <c r="X14" s="15"/>
      <c r="Y14" s="8"/>
      <c r="Z14" s="8">
        <f t="shared" si="1"/>
        <v>0</v>
      </c>
      <c r="AA14" s="2"/>
      <c r="AB14" s="2"/>
      <c r="AC14" s="2"/>
      <c r="AD14" s="2"/>
    </row>
    <row r="15" spans="1:30" x14ac:dyDescent="0.25">
      <c r="A15" s="8"/>
      <c r="B15" s="8"/>
      <c r="C15" s="9"/>
      <c r="D15" s="8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8"/>
      <c r="U15" s="8"/>
      <c r="V15" s="8"/>
      <c r="W15" s="8"/>
      <c r="X15" s="15"/>
      <c r="Y15" s="8"/>
      <c r="Z15" s="8">
        <f t="shared" si="1"/>
        <v>0</v>
      </c>
      <c r="AA15" s="2"/>
      <c r="AB15" s="2"/>
      <c r="AC15" s="2"/>
      <c r="AD15" s="2"/>
    </row>
    <row r="16" spans="1:30" x14ac:dyDescent="0.25">
      <c r="A16" s="8"/>
      <c r="B16" s="8"/>
      <c r="C16" s="9"/>
      <c r="D16" s="8"/>
      <c r="E16" s="9"/>
      <c r="F16" s="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8"/>
      <c r="U16" s="8"/>
      <c r="V16" s="8"/>
      <c r="W16" s="8"/>
      <c r="X16" s="15"/>
      <c r="Y16" s="8"/>
      <c r="Z16" s="8">
        <f t="shared" si="1"/>
        <v>0</v>
      </c>
      <c r="AA16" s="2"/>
      <c r="AB16" s="2"/>
      <c r="AC16" s="2"/>
      <c r="AD16" s="2"/>
    </row>
    <row r="17" spans="1:30" x14ac:dyDescent="0.25">
      <c r="A17" s="8"/>
      <c r="B17" s="8"/>
      <c r="C17" s="9"/>
      <c r="D17" s="8"/>
      <c r="E17" s="9"/>
      <c r="F17" s="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8"/>
      <c r="U17" s="8"/>
      <c r="V17" s="8"/>
      <c r="W17" s="8"/>
      <c r="X17" s="15"/>
      <c r="Y17" s="8"/>
      <c r="Z17" s="8">
        <f t="shared" si="1"/>
        <v>0</v>
      </c>
      <c r="AA17" s="2"/>
      <c r="AB17" s="2"/>
      <c r="AC17" s="2"/>
      <c r="AD17" s="2"/>
    </row>
    <row r="18" spans="1:30" x14ac:dyDescent="0.25">
      <c r="A18" s="8"/>
      <c r="B18" s="8"/>
      <c r="C18" s="9"/>
      <c r="D18" s="8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8"/>
      <c r="U18" s="8"/>
      <c r="V18" s="8"/>
      <c r="W18" s="8"/>
      <c r="X18" s="15"/>
      <c r="Y18" s="8"/>
      <c r="Z18" s="8">
        <f t="shared" si="1"/>
        <v>0</v>
      </c>
      <c r="AA18" s="2"/>
      <c r="AB18" s="2"/>
      <c r="AC18" s="2"/>
      <c r="AD18" s="2"/>
    </row>
    <row r="19" spans="1:30" x14ac:dyDescent="0.25">
      <c r="A19" s="8"/>
      <c r="B19" s="8"/>
      <c r="C19" s="9"/>
      <c r="D19" s="8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8"/>
      <c r="U19" s="8"/>
      <c r="V19" s="8"/>
      <c r="W19" s="8"/>
      <c r="X19" s="15"/>
      <c r="Y19" s="8"/>
      <c r="Z19" s="8">
        <f t="shared" si="1"/>
        <v>0</v>
      </c>
      <c r="AA19" s="2"/>
      <c r="AB19" s="2"/>
      <c r="AC19" s="2"/>
      <c r="AD19" s="2"/>
    </row>
    <row r="20" spans="1:30" x14ac:dyDescent="0.25">
      <c r="A20" s="3"/>
      <c r="B20" s="3"/>
      <c r="C20" s="4"/>
      <c r="D20" s="3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  <c r="AB20" s="2"/>
      <c r="AC20" s="2"/>
      <c r="AD20" s="2"/>
    </row>
    <row r="21" spans="1:30" x14ac:dyDescent="0.25">
      <c r="A21" s="3"/>
      <c r="B21" s="3"/>
      <c r="C21" s="4"/>
      <c r="D21" s="3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"/>
      <c r="AB21" s="2"/>
      <c r="AC21" s="2"/>
      <c r="AD21" s="2"/>
    </row>
    <row r="22" spans="1:30" x14ac:dyDescent="0.25">
      <c r="A22" s="3"/>
      <c r="B22" s="3"/>
      <c r="C22" s="4"/>
      <c r="D22" s="3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2"/>
      <c r="AC22" s="2"/>
      <c r="AD22" s="2"/>
    </row>
    <row r="23" spans="1:30" x14ac:dyDescent="0.25">
      <c r="A23" s="3"/>
      <c r="B23" s="3"/>
      <c r="C23" s="4"/>
      <c r="D23" s="3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"/>
      <c r="AB23" s="2"/>
      <c r="AC23" s="2"/>
      <c r="AD23" s="2"/>
    </row>
    <row r="24" spans="1:30" x14ac:dyDescent="0.25">
      <c r="A24" s="3"/>
      <c r="B24" s="3"/>
      <c r="C24" s="4"/>
      <c r="D24" s="3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2"/>
      <c r="AC24" s="2"/>
      <c r="AD24" s="2"/>
    </row>
    <row r="25" spans="1:30" x14ac:dyDescent="0.25">
      <c r="A25" s="3"/>
      <c r="B25" s="3"/>
      <c r="C25" s="4"/>
      <c r="D25" s="3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/>
      <c r="AB25" s="2"/>
      <c r="AC25" s="2"/>
      <c r="AD25" s="2"/>
    </row>
    <row r="26" spans="1:30" x14ac:dyDescent="0.25">
      <c r="A26" s="3"/>
      <c r="B26" s="3"/>
      <c r="C26" s="4"/>
      <c r="D26" s="3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B26" s="2"/>
      <c r="AC26" s="2"/>
      <c r="AD26" s="2"/>
    </row>
    <row r="27" spans="1:30" x14ac:dyDescent="0.25">
      <c r="A27" s="3"/>
      <c r="B27" s="3"/>
      <c r="C27" s="4"/>
      <c r="D27" s="3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2"/>
      <c r="AB27" s="2"/>
      <c r="AC27" s="2"/>
      <c r="AD27" s="2"/>
    </row>
    <row r="28" spans="1:30" x14ac:dyDescent="0.25">
      <c r="A28" s="3"/>
      <c r="B28" s="3"/>
      <c r="C28" s="4"/>
      <c r="D28" s="3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2"/>
      <c r="AC28" s="2"/>
      <c r="AD28" s="2"/>
    </row>
    <row r="29" spans="1:30" x14ac:dyDescent="0.25">
      <c r="A29" s="3"/>
      <c r="B29" s="3"/>
      <c r="C29" s="4"/>
      <c r="D29" s="3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</row>
    <row r="30" spans="1:30" x14ac:dyDescent="0.25">
      <c r="A30" s="3"/>
      <c r="B30" s="3"/>
      <c r="C30" s="4"/>
      <c r="D30" s="3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</row>
    <row r="31" spans="1:30" x14ac:dyDescent="0.25">
      <c r="A31" s="3"/>
      <c r="B31" s="3"/>
      <c r="C31" s="4"/>
      <c r="D31" s="3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2"/>
      <c r="AC31" s="2"/>
      <c r="AD31" s="2"/>
    </row>
    <row r="32" spans="1:30" ht="24.75" x14ac:dyDescent="0.25">
      <c r="A32" s="3" t="s">
        <v>7</v>
      </c>
      <c r="B32" s="3"/>
      <c r="C32" s="2">
        <v>1</v>
      </c>
      <c r="D32" s="3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14</v>
      </c>
      <c r="R32" s="4">
        <v>15</v>
      </c>
      <c r="S32" s="5" t="s">
        <v>47</v>
      </c>
      <c r="T32" s="5">
        <v>17</v>
      </c>
      <c r="U32" s="5" t="s">
        <v>2</v>
      </c>
      <c r="V32" s="6">
        <v>18</v>
      </c>
      <c r="W32" s="5" t="s">
        <v>2</v>
      </c>
      <c r="X32" s="5">
        <v>19</v>
      </c>
      <c r="Y32" s="5" t="s">
        <v>73</v>
      </c>
      <c r="Z32" s="2" t="s">
        <v>3</v>
      </c>
      <c r="AA32" s="2"/>
      <c r="AB32" s="2"/>
      <c r="AC32" s="2"/>
      <c r="AD32" s="2"/>
    </row>
    <row r="33" spans="1:30" x14ac:dyDescent="0.25">
      <c r="A33" s="3" t="s">
        <v>0</v>
      </c>
      <c r="B33" s="3" t="s">
        <v>1</v>
      </c>
      <c r="C33" s="16">
        <v>43869</v>
      </c>
      <c r="D33" s="16">
        <v>43883</v>
      </c>
      <c r="E33" s="16">
        <v>43905</v>
      </c>
      <c r="F33" s="16">
        <v>43954</v>
      </c>
      <c r="G33" s="16">
        <v>43988</v>
      </c>
      <c r="H33" s="18">
        <v>43996</v>
      </c>
      <c r="I33" s="12">
        <v>44023</v>
      </c>
      <c r="J33" s="12">
        <v>44038</v>
      </c>
      <c r="K33" s="12">
        <v>44044</v>
      </c>
      <c r="L33" s="12">
        <v>44051</v>
      </c>
      <c r="M33" s="12">
        <v>44065</v>
      </c>
      <c r="N33" s="12">
        <v>44080</v>
      </c>
      <c r="O33" s="12">
        <v>44093</v>
      </c>
      <c r="P33" s="12">
        <v>44107</v>
      </c>
      <c r="Q33" s="12">
        <v>44121</v>
      </c>
      <c r="R33" s="12">
        <v>44135</v>
      </c>
      <c r="S33" s="12"/>
      <c r="T33" s="12"/>
      <c r="U33" s="12"/>
      <c r="V33" s="12"/>
      <c r="W33" s="12"/>
      <c r="X33" s="12"/>
      <c r="Y33" s="12"/>
      <c r="Z33" s="3"/>
      <c r="AA33" s="2"/>
      <c r="AB33" s="2"/>
      <c r="AC33" s="2"/>
      <c r="AD33" s="2"/>
    </row>
    <row r="34" spans="1:30" x14ac:dyDescent="0.25">
      <c r="A34" s="10" t="s">
        <v>28</v>
      </c>
      <c r="B34" s="10" t="s">
        <v>29</v>
      </c>
      <c r="C34" s="9">
        <v>5</v>
      </c>
      <c r="D34" s="8">
        <v>0</v>
      </c>
      <c r="E34" s="9" t="s">
        <v>53</v>
      </c>
      <c r="F34" s="9" t="s">
        <v>53</v>
      </c>
      <c r="G34" s="9" t="s">
        <v>53</v>
      </c>
      <c r="H34" s="8" t="s">
        <v>72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f t="shared" ref="S34:S53" si="2">SUM(C34:R34)</f>
        <v>5</v>
      </c>
      <c r="T34" s="8"/>
      <c r="U34" s="8"/>
      <c r="V34" s="8"/>
      <c r="W34" s="8"/>
      <c r="X34" s="15"/>
      <c r="Y34" s="13"/>
      <c r="Z34" s="8">
        <f>SUM(S34+T34+V34+X34)</f>
        <v>5</v>
      </c>
      <c r="AA34" s="2"/>
      <c r="AB34" s="2"/>
      <c r="AC34" s="2"/>
      <c r="AD34" s="2"/>
    </row>
    <row r="35" spans="1:30" x14ac:dyDescent="0.25">
      <c r="A35" s="10" t="s">
        <v>30</v>
      </c>
      <c r="B35" s="10" t="s">
        <v>31</v>
      </c>
      <c r="C35" s="9">
        <v>4</v>
      </c>
      <c r="D35" s="8">
        <v>3</v>
      </c>
      <c r="E35" s="9">
        <v>0</v>
      </c>
      <c r="F35" s="9">
        <v>0</v>
      </c>
      <c r="G35" s="9" t="s">
        <v>53</v>
      </c>
      <c r="H35" s="8"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f t="shared" si="2"/>
        <v>7</v>
      </c>
      <c r="T35" s="8">
        <v>0</v>
      </c>
      <c r="U35" s="11">
        <v>43905</v>
      </c>
      <c r="V35" s="8"/>
      <c r="W35" s="8"/>
      <c r="X35" s="15"/>
      <c r="Y35" s="13"/>
      <c r="Z35" s="8">
        <f t="shared" ref="Z35:Z53" si="3">SUM(S35+T35+V35+X35)</f>
        <v>7</v>
      </c>
      <c r="AA35" s="2"/>
      <c r="AB35" s="2"/>
      <c r="AC35" s="2"/>
      <c r="AD35" s="2"/>
    </row>
    <row r="36" spans="1:30" x14ac:dyDescent="0.25">
      <c r="A36" s="10" t="s">
        <v>8</v>
      </c>
      <c r="B36" s="10" t="s">
        <v>9</v>
      </c>
      <c r="C36" s="9">
        <v>3</v>
      </c>
      <c r="D36" s="8">
        <v>0</v>
      </c>
      <c r="E36" s="9" t="s">
        <v>53</v>
      </c>
      <c r="F36" s="9" t="s">
        <v>53</v>
      </c>
      <c r="G36" s="9" t="s">
        <v>53</v>
      </c>
      <c r="H36" s="8" t="s">
        <v>72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f t="shared" si="2"/>
        <v>3</v>
      </c>
      <c r="T36" s="8"/>
      <c r="U36" s="8"/>
      <c r="V36" s="8"/>
      <c r="W36" s="8"/>
      <c r="X36" s="15"/>
      <c r="Y36" s="13"/>
      <c r="Z36" s="8">
        <f t="shared" si="3"/>
        <v>3</v>
      </c>
      <c r="AA36" s="2"/>
      <c r="AB36" s="2"/>
      <c r="AC36" s="2"/>
      <c r="AD36" s="2"/>
    </row>
    <row r="37" spans="1:30" x14ac:dyDescent="0.25">
      <c r="A37" s="10" t="s">
        <v>32</v>
      </c>
      <c r="B37" s="10" t="s">
        <v>33</v>
      </c>
      <c r="C37" s="9">
        <v>2</v>
      </c>
      <c r="D37" s="8">
        <v>0</v>
      </c>
      <c r="E37" s="9">
        <v>0</v>
      </c>
      <c r="F37" s="9">
        <v>2</v>
      </c>
      <c r="G37" s="9">
        <v>0</v>
      </c>
      <c r="H37" s="8">
        <v>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f t="shared" si="2"/>
        <v>4</v>
      </c>
      <c r="T37" s="8">
        <v>0</v>
      </c>
      <c r="U37" s="11">
        <v>43905</v>
      </c>
      <c r="V37" s="8"/>
      <c r="W37" s="8"/>
      <c r="X37" s="15"/>
      <c r="Y37" s="13"/>
      <c r="Z37" s="8">
        <f t="shared" si="3"/>
        <v>4</v>
      </c>
      <c r="AA37" s="2"/>
      <c r="AB37" s="2"/>
      <c r="AC37" s="2"/>
      <c r="AD37" s="2"/>
    </row>
    <row r="38" spans="1:30" x14ac:dyDescent="0.25">
      <c r="A38" s="10" t="s">
        <v>17</v>
      </c>
      <c r="B38" s="10" t="s">
        <v>18</v>
      </c>
      <c r="C38" s="9">
        <v>1</v>
      </c>
      <c r="D38" s="8" t="s">
        <v>53</v>
      </c>
      <c r="E38" s="9">
        <v>0</v>
      </c>
      <c r="F38" s="9">
        <v>0</v>
      </c>
      <c r="G38" s="9">
        <v>0</v>
      </c>
      <c r="H38" s="8">
        <v>2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f t="shared" si="2"/>
        <v>3</v>
      </c>
      <c r="T38" s="8">
        <v>0</v>
      </c>
      <c r="U38" s="11">
        <v>43905</v>
      </c>
      <c r="V38" s="8">
        <v>0</v>
      </c>
      <c r="W38" s="11">
        <v>43988</v>
      </c>
      <c r="X38" s="15">
        <v>2</v>
      </c>
      <c r="Y38" s="13">
        <v>43996</v>
      </c>
      <c r="Z38" s="8">
        <f t="shared" si="3"/>
        <v>5</v>
      </c>
      <c r="AA38" s="14"/>
      <c r="AB38" s="2"/>
      <c r="AC38" s="2"/>
      <c r="AD38" s="2"/>
    </row>
    <row r="39" spans="1:30" x14ac:dyDescent="0.25">
      <c r="A39" s="10" t="s">
        <v>20</v>
      </c>
      <c r="B39" s="10" t="s">
        <v>21</v>
      </c>
      <c r="C39" s="9">
        <v>0</v>
      </c>
      <c r="D39" s="8">
        <v>5</v>
      </c>
      <c r="E39" s="9">
        <v>0</v>
      </c>
      <c r="F39" s="9">
        <v>0</v>
      </c>
      <c r="G39" s="9" t="s">
        <v>53</v>
      </c>
      <c r="H39" s="8" t="s">
        <v>72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f t="shared" si="2"/>
        <v>5</v>
      </c>
      <c r="T39" s="8">
        <v>0</v>
      </c>
      <c r="U39" s="8" t="s">
        <v>56</v>
      </c>
      <c r="V39" s="8"/>
      <c r="W39" s="8"/>
      <c r="X39" s="15"/>
      <c r="Y39" s="13"/>
      <c r="Z39" s="8">
        <f t="shared" si="3"/>
        <v>5</v>
      </c>
      <c r="AA39" s="2"/>
      <c r="AB39" s="2"/>
      <c r="AC39" s="2"/>
      <c r="AD39" s="2"/>
    </row>
    <row r="40" spans="1:30" x14ac:dyDescent="0.25">
      <c r="A40" s="10" t="s">
        <v>5</v>
      </c>
      <c r="B40" s="10" t="s">
        <v>6</v>
      </c>
      <c r="C40" s="9">
        <v>0</v>
      </c>
      <c r="D40" s="8">
        <v>4</v>
      </c>
      <c r="E40" s="9" t="s">
        <v>53</v>
      </c>
      <c r="F40" s="9">
        <v>3</v>
      </c>
      <c r="G40" s="9">
        <v>5</v>
      </c>
      <c r="H40" s="8">
        <v>4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f t="shared" si="2"/>
        <v>16</v>
      </c>
      <c r="T40" s="8">
        <v>3</v>
      </c>
      <c r="U40" s="11">
        <v>43954</v>
      </c>
      <c r="V40" s="8"/>
      <c r="W40" s="8"/>
      <c r="X40" s="15"/>
      <c r="Y40" s="13"/>
      <c r="Z40" s="8">
        <f t="shared" si="3"/>
        <v>19</v>
      </c>
      <c r="AA40" s="2"/>
      <c r="AB40" s="2"/>
      <c r="AC40" s="2"/>
      <c r="AD40" s="2"/>
    </row>
    <row r="41" spans="1:30" x14ac:dyDescent="0.25">
      <c r="A41" s="8" t="s">
        <v>55</v>
      </c>
      <c r="B41" s="8" t="s">
        <v>54</v>
      </c>
      <c r="C41" s="9">
        <v>0</v>
      </c>
      <c r="D41" s="8">
        <v>2</v>
      </c>
      <c r="E41" s="9">
        <v>2</v>
      </c>
      <c r="F41" s="9">
        <v>0</v>
      </c>
      <c r="G41" s="9" t="s">
        <v>53</v>
      </c>
      <c r="H41" s="8"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f t="shared" si="2"/>
        <v>4</v>
      </c>
      <c r="T41" s="8">
        <v>0</v>
      </c>
      <c r="U41" s="11">
        <v>43954</v>
      </c>
      <c r="V41" s="8"/>
      <c r="W41" s="8"/>
      <c r="X41" s="15"/>
      <c r="Y41" s="13"/>
      <c r="Z41" s="8">
        <f t="shared" si="3"/>
        <v>4</v>
      </c>
      <c r="AA41" s="2"/>
      <c r="AB41" s="2"/>
      <c r="AC41" s="2"/>
      <c r="AD41" s="2"/>
    </row>
    <row r="42" spans="1:30" x14ac:dyDescent="0.25">
      <c r="A42" s="10" t="s">
        <v>13</v>
      </c>
      <c r="B42" s="10" t="s">
        <v>14</v>
      </c>
      <c r="C42" s="9">
        <v>0</v>
      </c>
      <c r="D42" s="8">
        <v>0</v>
      </c>
      <c r="E42" s="9">
        <v>5</v>
      </c>
      <c r="F42" s="9">
        <v>0</v>
      </c>
      <c r="G42" s="9">
        <v>0</v>
      </c>
      <c r="H42" s="8"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f t="shared" si="2"/>
        <v>5</v>
      </c>
      <c r="T42" s="8">
        <v>5</v>
      </c>
      <c r="U42" s="11">
        <v>43905</v>
      </c>
      <c r="V42" s="8">
        <v>0</v>
      </c>
      <c r="W42" s="11">
        <v>43988</v>
      </c>
      <c r="X42" s="15"/>
      <c r="Y42" s="13"/>
      <c r="Z42" s="8">
        <f t="shared" si="3"/>
        <v>10</v>
      </c>
      <c r="AA42" s="2"/>
      <c r="AB42" s="2"/>
      <c r="AC42" s="2"/>
      <c r="AD42" s="2"/>
    </row>
    <row r="43" spans="1:30" x14ac:dyDescent="0.25">
      <c r="A43" s="10" t="s">
        <v>64</v>
      </c>
      <c r="B43" s="10" t="s">
        <v>65</v>
      </c>
      <c r="C43" s="9" t="s">
        <v>53</v>
      </c>
      <c r="D43" s="8">
        <v>0</v>
      </c>
      <c r="E43" s="9">
        <v>4</v>
      </c>
      <c r="F43" s="9">
        <v>1</v>
      </c>
      <c r="G43" s="9">
        <v>4</v>
      </c>
      <c r="H43" s="8"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f t="shared" si="2"/>
        <v>9</v>
      </c>
      <c r="T43" s="8">
        <v>1</v>
      </c>
      <c r="U43" s="11">
        <v>43954</v>
      </c>
      <c r="V43" s="8">
        <v>4</v>
      </c>
      <c r="W43" s="11">
        <v>43988</v>
      </c>
      <c r="X43" s="15"/>
      <c r="Y43" s="13"/>
      <c r="Z43" s="8">
        <f t="shared" si="3"/>
        <v>14</v>
      </c>
      <c r="AA43" s="2"/>
      <c r="AB43" s="2"/>
      <c r="AC43" s="2"/>
      <c r="AD43" s="2"/>
    </row>
    <row r="44" spans="1:30" x14ac:dyDescent="0.25">
      <c r="A44" s="10" t="s">
        <v>62</v>
      </c>
      <c r="B44" s="10" t="s">
        <v>63</v>
      </c>
      <c r="C44" s="9">
        <v>0</v>
      </c>
      <c r="D44" s="8">
        <v>0</v>
      </c>
      <c r="E44" s="9">
        <v>3</v>
      </c>
      <c r="F44" s="9">
        <v>0</v>
      </c>
      <c r="G44" s="9" t="s">
        <v>53</v>
      </c>
      <c r="H44" s="8"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f t="shared" si="2"/>
        <v>3</v>
      </c>
      <c r="T44" s="8">
        <v>0</v>
      </c>
      <c r="U44" s="11">
        <v>43883</v>
      </c>
      <c r="V44" s="8"/>
      <c r="W44" s="8"/>
      <c r="X44" s="15"/>
      <c r="Y44" s="13"/>
      <c r="Z44" s="8">
        <f t="shared" si="3"/>
        <v>3</v>
      </c>
      <c r="AA44" s="2"/>
      <c r="AB44" s="2"/>
      <c r="AC44" s="2"/>
      <c r="AD44" s="2"/>
    </row>
    <row r="45" spans="1:30" x14ac:dyDescent="0.25">
      <c r="A45" s="10" t="s">
        <v>36</v>
      </c>
      <c r="B45" s="10" t="s">
        <v>37</v>
      </c>
      <c r="C45" s="9">
        <v>0</v>
      </c>
      <c r="D45" s="8">
        <v>0</v>
      </c>
      <c r="E45" s="9">
        <v>1</v>
      </c>
      <c r="F45" s="9">
        <v>0</v>
      </c>
      <c r="G45" s="9" t="s">
        <v>53</v>
      </c>
      <c r="H45" s="8"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f t="shared" si="2"/>
        <v>1</v>
      </c>
      <c r="T45" s="8">
        <v>1</v>
      </c>
      <c r="U45" s="11">
        <v>43905</v>
      </c>
      <c r="V45" s="8">
        <v>0</v>
      </c>
      <c r="W45" s="11">
        <v>43954</v>
      </c>
      <c r="X45" s="15">
        <v>0</v>
      </c>
      <c r="Y45" s="13">
        <v>43996</v>
      </c>
      <c r="Z45" s="8">
        <f t="shared" si="3"/>
        <v>2</v>
      </c>
      <c r="AA45" s="2"/>
      <c r="AB45" s="2"/>
      <c r="AC45" s="2"/>
      <c r="AD45" s="2"/>
    </row>
    <row r="46" spans="1:30" x14ac:dyDescent="0.25">
      <c r="A46" s="8" t="s">
        <v>71</v>
      </c>
      <c r="B46" s="8" t="s">
        <v>68</v>
      </c>
      <c r="C46" s="9">
        <v>0</v>
      </c>
      <c r="D46" s="8">
        <v>0</v>
      </c>
      <c r="E46" s="9">
        <v>0</v>
      </c>
      <c r="F46" s="9">
        <v>5</v>
      </c>
      <c r="G46" s="9" t="s">
        <v>53</v>
      </c>
      <c r="H46" s="8"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f t="shared" si="2"/>
        <v>5</v>
      </c>
      <c r="T46" s="8">
        <v>5</v>
      </c>
      <c r="U46" s="11">
        <v>43954</v>
      </c>
      <c r="V46" s="8"/>
      <c r="W46" s="8"/>
      <c r="X46" s="15"/>
      <c r="Y46" s="13"/>
      <c r="Z46" s="8">
        <f t="shared" si="3"/>
        <v>10</v>
      </c>
      <c r="AA46" s="2"/>
      <c r="AB46" s="2"/>
      <c r="AC46" s="2"/>
      <c r="AD46" s="2"/>
    </row>
    <row r="47" spans="1:30" x14ac:dyDescent="0.25">
      <c r="A47" s="10" t="s">
        <v>22</v>
      </c>
      <c r="B47" s="8" t="s">
        <v>23</v>
      </c>
      <c r="C47" s="9">
        <v>0</v>
      </c>
      <c r="D47" s="8">
        <v>0</v>
      </c>
      <c r="E47" s="9">
        <v>0</v>
      </c>
      <c r="F47" s="9">
        <v>4</v>
      </c>
      <c r="G47" s="9">
        <v>0</v>
      </c>
      <c r="H47" s="8">
        <v>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f t="shared" si="2"/>
        <v>4</v>
      </c>
      <c r="T47" s="8">
        <v>4</v>
      </c>
      <c r="U47" s="11">
        <v>43954</v>
      </c>
      <c r="V47" s="8"/>
      <c r="W47" s="13"/>
      <c r="X47" s="15"/>
      <c r="Y47" s="13"/>
      <c r="Z47" s="8">
        <f t="shared" si="3"/>
        <v>8</v>
      </c>
      <c r="AA47" s="2"/>
      <c r="AB47" s="2"/>
      <c r="AC47" s="2"/>
      <c r="AD47" s="2"/>
    </row>
    <row r="48" spans="1:30" x14ac:dyDescent="0.25">
      <c r="A48" s="10" t="s">
        <v>26</v>
      </c>
      <c r="B48" s="10" t="s">
        <v>27</v>
      </c>
      <c r="C48" s="9">
        <v>0</v>
      </c>
      <c r="D48" s="8">
        <v>0</v>
      </c>
      <c r="E48" s="9" t="s">
        <v>53</v>
      </c>
      <c r="F48" s="9" t="s">
        <v>53</v>
      </c>
      <c r="G48" s="9" t="s">
        <v>53</v>
      </c>
      <c r="H48" s="8">
        <v>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f t="shared" si="2"/>
        <v>5</v>
      </c>
      <c r="T48" s="8"/>
      <c r="U48" s="11"/>
      <c r="V48" s="8"/>
      <c r="W48" s="13"/>
      <c r="X48" s="15"/>
      <c r="Y48" s="13"/>
      <c r="Z48" s="8">
        <f t="shared" si="3"/>
        <v>5</v>
      </c>
      <c r="AA48" s="2"/>
      <c r="AB48" s="2"/>
      <c r="AC48" s="2"/>
      <c r="AD48" s="2"/>
    </row>
    <row r="49" spans="1:30" x14ac:dyDescent="0.25">
      <c r="A49" s="8" t="s">
        <v>58</v>
      </c>
      <c r="B49" s="8" t="s">
        <v>57</v>
      </c>
      <c r="C49" s="9">
        <v>0</v>
      </c>
      <c r="D49" s="8">
        <v>0</v>
      </c>
      <c r="E49" s="9">
        <v>0</v>
      </c>
      <c r="F49" s="9">
        <v>0</v>
      </c>
      <c r="G49" s="9">
        <v>0</v>
      </c>
      <c r="H49" s="8">
        <v>3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f t="shared" si="2"/>
        <v>3</v>
      </c>
      <c r="T49" s="8">
        <v>3</v>
      </c>
      <c r="U49" s="11">
        <v>43996</v>
      </c>
      <c r="V49" s="8"/>
      <c r="W49" s="13"/>
      <c r="X49" s="15"/>
      <c r="Y49" s="13"/>
      <c r="Z49" s="8">
        <f t="shared" si="3"/>
        <v>6</v>
      </c>
      <c r="AA49" s="2"/>
      <c r="AB49" s="2"/>
      <c r="AC49" s="2"/>
      <c r="AD49" s="2"/>
    </row>
    <row r="50" spans="1:30" x14ac:dyDescent="0.25">
      <c r="A50" s="8" t="s">
        <v>84</v>
      </c>
      <c r="B50" s="8" t="s">
        <v>74</v>
      </c>
      <c r="C50" s="9" t="s">
        <v>53</v>
      </c>
      <c r="D50" s="8" t="s">
        <v>53</v>
      </c>
      <c r="E50" s="9" t="s">
        <v>53</v>
      </c>
      <c r="F50" s="9">
        <v>0</v>
      </c>
      <c r="G50" s="9" t="s">
        <v>53</v>
      </c>
      <c r="H50" s="8">
        <v>1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f t="shared" si="2"/>
        <v>1</v>
      </c>
      <c r="T50" s="8">
        <v>0</v>
      </c>
      <c r="U50" s="11">
        <v>43954</v>
      </c>
      <c r="V50" s="8"/>
      <c r="W50" s="13"/>
      <c r="X50" s="15"/>
      <c r="Y50" s="13"/>
      <c r="Z50" s="8">
        <f t="shared" si="3"/>
        <v>1</v>
      </c>
      <c r="AA50" s="2"/>
      <c r="AB50" s="2"/>
      <c r="AC50" s="2"/>
      <c r="AD50" s="2"/>
    </row>
    <row r="51" spans="1:30" x14ac:dyDescent="0.25">
      <c r="A51" s="8" t="s">
        <v>82</v>
      </c>
      <c r="B51" s="8" t="s">
        <v>83</v>
      </c>
      <c r="C51" s="9" t="s">
        <v>53</v>
      </c>
      <c r="D51" s="8">
        <v>1</v>
      </c>
      <c r="E51" s="9" t="s">
        <v>53</v>
      </c>
      <c r="F51" s="9">
        <v>0</v>
      </c>
      <c r="G51" s="9" t="s">
        <v>53</v>
      </c>
      <c r="H51" s="8" t="s">
        <v>53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f t="shared" si="2"/>
        <v>1</v>
      </c>
      <c r="T51" s="8">
        <v>0</v>
      </c>
      <c r="U51" s="11">
        <v>43954</v>
      </c>
      <c r="V51" s="8"/>
      <c r="W51" s="13"/>
      <c r="X51" s="15"/>
      <c r="Y51" s="13"/>
      <c r="Z51" s="8">
        <f t="shared" si="3"/>
        <v>1</v>
      </c>
      <c r="AA51" s="2"/>
      <c r="AB51" s="2"/>
      <c r="AC51" s="2"/>
      <c r="AD51" s="2"/>
    </row>
    <row r="52" spans="1:30" x14ac:dyDescent="0.25">
      <c r="A52" s="9"/>
      <c r="B52" s="9" t="s">
        <v>85</v>
      </c>
      <c r="C52" s="9" t="s">
        <v>53</v>
      </c>
      <c r="D52" s="9" t="s">
        <v>53</v>
      </c>
      <c r="E52" s="9" t="s">
        <v>53</v>
      </c>
      <c r="F52" s="9" t="s">
        <v>53</v>
      </c>
      <c r="G52" s="9" t="s">
        <v>53</v>
      </c>
      <c r="H52" s="9"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8">
        <f t="shared" si="2"/>
        <v>0</v>
      </c>
      <c r="T52" s="9">
        <v>0</v>
      </c>
      <c r="U52" s="21">
        <v>43996</v>
      </c>
      <c r="V52" s="9"/>
      <c r="W52" s="13"/>
      <c r="X52" s="15"/>
      <c r="Y52" s="13"/>
      <c r="Z52" s="8">
        <f t="shared" si="3"/>
        <v>0</v>
      </c>
      <c r="AA52" s="2"/>
      <c r="AB52" s="2"/>
      <c r="AC52" s="2"/>
      <c r="AD52" s="2"/>
    </row>
    <row r="53" spans="1:3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">
        <f t="shared" si="2"/>
        <v>0</v>
      </c>
      <c r="T53" s="9"/>
      <c r="U53" s="9"/>
      <c r="V53" s="9"/>
      <c r="W53" s="8"/>
      <c r="X53" s="15"/>
      <c r="Y53" s="13"/>
      <c r="Z53" s="8">
        <f t="shared" si="3"/>
        <v>0</v>
      </c>
      <c r="AA53" s="2"/>
      <c r="AB53" s="2"/>
      <c r="AC53" s="2"/>
      <c r="AD53" s="2"/>
    </row>
    <row r="54" spans="1:3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"/>
      <c r="T54" s="4"/>
      <c r="U54" s="4"/>
      <c r="V54" s="4"/>
      <c r="W54" s="3"/>
      <c r="X54" s="3"/>
      <c r="Y54" s="3"/>
      <c r="Z54" s="3"/>
      <c r="AA54" s="2"/>
      <c r="AB54" s="2"/>
      <c r="AC54" s="2"/>
      <c r="AD54" s="2"/>
    </row>
    <row r="55" spans="1:3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"/>
      <c r="T55" s="4"/>
      <c r="U55" s="4"/>
      <c r="V55" s="4"/>
      <c r="W55" s="3"/>
      <c r="X55" s="3"/>
      <c r="Y55" s="3"/>
      <c r="Z55" s="3"/>
      <c r="AA55" s="2"/>
      <c r="AB55" s="2"/>
      <c r="AC55" s="2"/>
      <c r="AD55" s="2"/>
    </row>
    <row r="56" spans="1:3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3"/>
      <c r="T56" s="4"/>
      <c r="U56" s="4"/>
      <c r="V56" s="4"/>
      <c r="W56" s="3"/>
      <c r="X56" s="3"/>
      <c r="Y56" s="3"/>
      <c r="Z56" s="3"/>
      <c r="AA56" s="2"/>
      <c r="AB56" s="2"/>
      <c r="AC56" s="2"/>
      <c r="AD56" s="2"/>
    </row>
    <row r="57" spans="1:3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3"/>
      <c r="T57" s="4"/>
      <c r="U57" s="4"/>
      <c r="V57" s="4"/>
      <c r="W57" s="3"/>
      <c r="X57" s="3"/>
      <c r="Y57" s="3"/>
      <c r="Z57" s="3"/>
      <c r="AA57" s="2"/>
      <c r="AB57" s="2"/>
      <c r="AC57" s="2"/>
      <c r="AD57" s="2"/>
    </row>
    <row r="58" spans="1:3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"/>
      <c r="T58" s="4"/>
      <c r="U58" s="4"/>
      <c r="V58" s="4"/>
      <c r="W58" s="3"/>
      <c r="X58" s="3"/>
      <c r="Y58" s="3"/>
      <c r="Z58" s="3"/>
      <c r="AA58" s="2"/>
      <c r="AB58" s="2"/>
      <c r="AC58" s="2"/>
      <c r="AD58" s="2"/>
    </row>
    <row r="59" spans="1:3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3"/>
      <c r="T59" s="4"/>
      <c r="U59" s="4"/>
      <c r="V59" s="4"/>
      <c r="W59" s="3"/>
      <c r="X59" s="3"/>
      <c r="Y59" s="3"/>
      <c r="Z59" s="3"/>
      <c r="AA59" s="2"/>
      <c r="AB59" s="2"/>
      <c r="AC59" s="2"/>
      <c r="AD59" s="2"/>
    </row>
    <row r="60" spans="1:3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3"/>
      <c r="T60" s="4"/>
      <c r="U60" s="4"/>
      <c r="V60" s="4"/>
      <c r="W60" s="3"/>
      <c r="X60" s="3"/>
      <c r="Y60" s="3"/>
      <c r="Z60" s="3"/>
      <c r="AA60" s="2"/>
      <c r="AB60" s="2"/>
      <c r="AC60" s="2"/>
      <c r="AD60" s="2"/>
    </row>
    <row r="61" spans="1:3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3"/>
      <c r="T61" s="4"/>
      <c r="U61" s="4"/>
      <c r="V61" s="4"/>
      <c r="W61" s="3"/>
      <c r="X61" s="3"/>
      <c r="Y61" s="3"/>
      <c r="Z61" s="3"/>
      <c r="AA61" s="2"/>
      <c r="AB61" s="2"/>
      <c r="AC61" s="2"/>
      <c r="AD61" s="2"/>
    </row>
    <row r="62" spans="1:3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3"/>
      <c r="T62" s="4"/>
      <c r="U62" s="4"/>
      <c r="V62" s="4"/>
      <c r="W62" s="3"/>
      <c r="X62" s="3"/>
      <c r="Y62" s="3"/>
      <c r="Z62" s="3"/>
      <c r="AA62" s="2"/>
      <c r="AB62" s="2"/>
      <c r="AC62" s="2"/>
      <c r="AD62" s="2"/>
    </row>
    <row r="63" spans="1:3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/>
      <c r="X63" s="3"/>
      <c r="Y63" s="3"/>
      <c r="Z63" s="3"/>
      <c r="AA63" s="2"/>
      <c r="AB63" s="2"/>
      <c r="AC63" s="2"/>
      <c r="AD63" s="2"/>
    </row>
    <row r="64" spans="1:3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"/>
      <c r="X64" s="3"/>
      <c r="Y64" s="3"/>
      <c r="Z64" s="3"/>
      <c r="AA64" s="2"/>
      <c r="AB64" s="2"/>
      <c r="AC64" s="2"/>
      <c r="AD64" s="2"/>
    </row>
    <row r="65" spans="1:3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3"/>
      <c r="X65" s="3"/>
      <c r="Y65" s="3"/>
      <c r="Z65" s="3"/>
      <c r="AA65" s="2"/>
      <c r="AB65" s="2"/>
      <c r="AC65" s="2"/>
      <c r="AD65" s="2"/>
    </row>
    <row r="66" spans="1:30" ht="24.75" x14ac:dyDescent="0.25">
      <c r="A66" s="4" t="s">
        <v>12</v>
      </c>
      <c r="B66" s="4"/>
      <c r="C66" s="2">
        <v>1</v>
      </c>
      <c r="D66" s="3">
        <v>2</v>
      </c>
      <c r="E66" s="4">
        <v>3</v>
      </c>
      <c r="F66" s="4">
        <v>4</v>
      </c>
      <c r="G66" s="4">
        <v>5</v>
      </c>
      <c r="H66" s="4">
        <v>6</v>
      </c>
      <c r="I66" s="4">
        <v>7</v>
      </c>
      <c r="J66" s="4">
        <v>8</v>
      </c>
      <c r="K66" s="4">
        <v>9</v>
      </c>
      <c r="L66" s="4">
        <v>10</v>
      </c>
      <c r="M66" s="4">
        <v>11</v>
      </c>
      <c r="N66" s="4">
        <v>12</v>
      </c>
      <c r="O66" s="4">
        <v>13</v>
      </c>
      <c r="P66" s="4">
        <v>14</v>
      </c>
      <c r="Q66" s="4">
        <v>14</v>
      </c>
      <c r="R66" s="4">
        <v>15</v>
      </c>
      <c r="S66" s="5" t="s">
        <v>47</v>
      </c>
      <c r="T66" s="5">
        <v>17</v>
      </c>
      <c r="U66" s="5" t="s">
        <v>2</v>
      </c>
      <c r="V66" s="6">
        <v>18</v>
      </c>
      <c r="W66" s="5" t="s">
        <v>2</v>
      </c>
      <c r="X66" s="5"/>
      <c r="Y66" s="5"/>
      <c r="Z66" s="2" t="s">
        <v>3</v>
      </c>
      <c r="AA66" s="2"/>
      <c r="AB66" s="2"/>
      <c r="AC66" s="2"/>
      <c r="AD66" s="2"/>
    </row>
    <row r="67" spans="1:30" x14ac:dyDescent="0.25">
      <c r="A67" s="3" t="s">
        <v>0</v>
      </c>
      <c r="B67" s="3" t="s">
        <v>1</v>
      </c>
      <c r="C67" s="16">
        <v>43869</v>
      </c>
      <c r="D67" s="16">
        <v>43883</v>
      </c>
      <c r="E67" s="16">
        <v>43905</v>
      </c>
      <c r="F67" s="16">
        <v>43954</v>
      </c>
      <c r="G67" s="16">
        <v>43988</v>
      </c>
      <c r="H67" s="18">
        <v>43996</v>
      </c>
      <c r="I67" s="12">
        <v>44023</v>
      </c>
      <c r="J67" s="12">
        <v>44038</v>
      </c>
      <c r="K67" s="12">
        <v>44044</v>
      </c>
      <c r="L67" s="12">
        <v>44051</v>
      </c>
      <c r="M67" s="12">
        <v>44065</v>
      </c>
      <c r="N67" s="12">
        <v>44080</v>
      </c>
      <c r="O67" s="12">
        <v>44093</v>
      </c>
      <c r="P67" s="12">
        <v>44107</v>
      </c>
      <c r="Q67" s="12">
        <v>44121</v>
      </c>
      <c r="R67" s="12">
        <v>44135</v>
      </c>
      <c r="S67" s="12"/>
      <c r="T67" s="12"/>
      <c r="U67" s="12"/>
      <c r="V67" s="12"/>
      <c r="W67" s="12"/>
      <c r="X67" s="12"/>
      <c r="Y67" s="12"/>
      <c r="Z67" s="3"/>
      <c r="AA67" s="2"/>
      <c r="AB67" s="2"/>
      <c r="AC67" s="2"/>
      <c r="AD67" s="2"/>
    </row>
    <row r="68" spans="1:30" x14ac:dyDescent="0.25">
      <c r="A68" s="10" t="s">
        <v>13</v>
      </c>
      <c r="B68" s="10" t="s">
        <v>14</v>
      </c>
      <c r="C68" s="9">
        <v>5</v>
      </c>
      <c r="D68" s="8">
        <v>0</v>
      </c>
      <c r="E68" s="9">
        <v>0</v>
      </c>
      <c r="F68" s="9">
        <v>5</v>
      </c>
      <c r="G68" s="9">
        <v>0</v>
      </c>
      <c r="H68" s="8">
        <v>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f t="shared" ref="S68:S89" si="4">SUM(C68:R68)</f>
        <v>10</v>
      </c>
      <c r="T68" s="8">
        <v>0</v>
      </c>
      <c r="U68" s="11">
        <v>43905</v>
      </c>
      <c r="V68" s="8">
        <v>0</v>
      </c>
      <c r="W68" s="11">
        <v>43988</v>
      </c>
      <c r="X68" s="15"/>
      <c r="Y68" s="13">
        <v>43996</v>
      </c>
      <c r="Z68" s="8">
        <f t="shared" ref="Z68:Z89" si="5">SUM(S68+T68+V68)</f>
        <v>10</v>
      </c>
      <c r="AA68" s="2"/>
      <c r="AB68" s="2"/>
      <c r="AC68" s="2"/>
      <c r="AD68" s="2"/>
    </row>
    <row r="69" spans="1:30" x14ac:dyDescent="0.25">
      <c r="A69" s="10" t="s">
        <v>10</v>
      </c>
      <c r="B69" s="10" t="s">
        <v>11</v>
      </c>
      <c r="C69" s="9">
        <v>4</v>
      </c>
      <c r="D69" s="8">
        <v>0</v>
      </c>
      <c r="E69" s="9" t="s">
        <v>53</v>
      </c>
      <c r="F69" s="9" t="s">
        <v>53</v>
      </c>
      <c r="G69" s="9">
        <v>0</v>
      </c>
      <c r="H69" s="8" t="s">
        <v>53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f t="shared" si="4"/>
        <v>4</v>
      </c>
      <c r="T69" s="8">
        <v>0</v>
      </c>
      <c r="U69" s="11">
        <v>43988</v>
      </c>
      <c r="V69" s="8"/>
      <c r="W69" s="8"/>
      <c r="X69" s="15"/>
      <c r="Y69" s="13"/>
      <c r="Z69" s="8">
        <f t="shared" si="5"/>
        <v>4</v>
      </c>
      <c r="AA69" s="2"/>
      <c r="AB69" s="2"/>
      <c r="AC69" s="2"/>
      <c r="AD69" s="2"/>
    </row>
    <row r="70" spans="1:30" x14ac:dyDescent="0.25">
      <c r="A70" s="10" t="s">
        <v>34</v>
      </c>
      <c r="B70" s="10" t="s">
        <v>35</v>
      </c>
      <c r="C70" s="9">
        <v>3</v>
      </c>
      <c r="D70" s="8" t="s">
        <v>53</v>
      </c>
      <c r="E70" s="9" t="s">
        <v>53</v>
      </c>
      <c r="F70" s="9" t="s">
        <v>53</v>
      </c>
      <c r="G70" s="9" t="s">
        <v>53</v>
      </c>
      <c r="H70" s="8" t="s">
        <v>53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>
        <f t="shared" si="4"/>
        <v>3</v>
      </c>
      <c r="T70" s="8"/>
      <c r="U70" s="8"/>
      <c r="V70" s="8"/>
      <c r="W70" s="8"/>
      <c r="X70" s="15"/>
      <c r="Y70" s="13"/>
      <c r="Z70" s="8">
        <f t="shared" si="5"/>
        <v>3</v>
      </c>
      <c r="AA70" s="2"/>
      <c r="AB70" s="2"/>
      <c r="AC70" s="2"/>
      <c r="AD70" s="2"/>
    </row>
    <row r="71" spans="1:30" x14ac:dyDescent="0.25">
      <c r="A71" s="10" t="s">
        <v>36</v>
      </c>
      <c r="B71" s="10" t="s">
        <v>37</v>
      </c>
      <c r="C71" s="9">
        <v>2</v>
      </c>
      <c r="D71" s="8">
        <v>0</v>
      </c>
      <c r="E71" s="9">
        <v>0</v>
      </c>
      <c r="F71" s="9">
        <v>0</v>
      </c>
      <c r="G71" s="9" t="s">
        <v>53</v>
      </c>
      <c r="H71" s="8">
        <v>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f t="shared" si="4"/>
        <v>2</v>
      </c>
      <c r="T71" s="8">
        <v>0</v>
      </c>
      <c r="U71" s="11">
        <v>43905</v>
      </c>
      <c r="V71" s="8">
        <v>0</v>
      </c>
      <c r="W71" s="11">
        <v>43954</v>
      </c>
      <c r="X71" s="15">
        <v>0</v>
      </c>
      <c r="Y71" s="13">
        <v>43996</v>
      </c>
      <c r="Z71" s="8">
        <f t="shared" si="5"/>
        <v>2</v>
      </c>
      <c r="AA71" s="2"/>
      <c r="AB71" s="2"/>
      <c r="AC71" s="2"/>
      <c r="AD71" s="2"/>
    </row>
    <row r="72" spans="1:30" x14ac:dyDescent="0.25">
      <c r="A72" s="10" t="s">
        <v>5</v>
      </c>
      <c r="B72" s="10" t="s">
        <v>6</v>
      </c>
      <c r="C72" s="9">
        <v>1</v>
      </c>
      <c r="D72" s="8">
        <v>3</v>
      </c>
      <c r="E72" s="9" t="s">
        <v>53</v>
      </c>
      <c r="F72" s="9">
        <v>0</v>
      </c>
      <c r="G72" s="9">
        <v>2</v>
      </c>
      <c r="H72" s="8">
        <v>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f t="shared" si="4"/>
        <v>6</v>
      </c>
      <c r="T72" s="8">
        <v>0</v>
      </c>
      <c r="U72" s="11">
        <v>43954</v>
      </c>
      <c r="V72" s="8"/>
      <c r="W72" s="8"/>
      <c r="X72" s="15"/>
      <c r="Y72" s="13"/>
      <c r="Z72" s="8">
        <f t="shared" si="5"/>
        <v>6</v>
      </c>
      <c r="AA72" s="2"/>
      <c r="AB72" s="2"/>
      <c r="AC72" s="2"/>
      <c r="AD72" s="2"/>
    </row>
    <row r="73" spans="1:30" x14ac:dyDescent="0.25">
      <c r="A73" s="10" t="s">
        <v>32</v>
      </c>
      <c r="B73" s="10" t="s">
        <v>33</v>
      </c>
      <c r="C73" s="9">
        <v>0</v>
      </c>
      <c r="D73" s="8">
        <v>4</v>
      </c>
      <c r="E73" s="9">
        <v>0</v>
      </c>
      <c r="F73" s="9">
        <v>0</v>
      </c>
      <c r="G73" s="9">
        <v>0</v>
      </c>
      <c r="H73" s="8">
        <v>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f t="shared" si="4"/>
        <v>6</v>
      </c>
      <c r="T73" s="8">
        <v>0</v>
      </c>
      <c r="U73" s="11">
        <v>43905</v>
      </c>
      <c r="V73" s="8"/>
      <c r="W73" s="8"/>
      <c r="X73" s="15"/>
      <c r="Y73" s="13"/>
      <c r="Z73" s="8">
        <f t="shared" si="5"/>
        <v>6</v>
      </c>
      <c r="AA73" s="2"/>
      <c r="AB73" s="2"/>
      <c r="AC73" s="2"/>
      <c r="AD73" s="2"/>
    </row>
    <row r="74" spans="1:30" x14ac:dyDescent="0.25">
      <c r="A74" s="8" t="s">
        <v>58</v>
      </c>
      <c r="B74" s="8" t="s">
        <v>57</v>
      </c>
      <c r="C74" s="9">
        <v>0</v>
      </c>
      <c r="D74" s="8">
        <v>5</v>
      </c>
      <c r="E74" s="9">
        <v>0</v>
      </c>
      <c r="F74" s="9">
        <v>4</v>
      </c>
      <c r="G74" s="9">
        <v>1</v>
      </c>
      <c r="H74" s="8">
        <v>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f t="shared" si="4"/>
        <v>10</v>
      </c>
      <c r="T74" s="8">
        <v>0</v>
      </c>
      <c r="U74" s="11">
        <v>43905</v>
      </c>
      <c r="V74" s="8"/>
      <c r="W74" s="8"/>
      <c r="X74" s="15"/>
      <c r="Y74" s="13"/>
      <c r="Z74" s="8">
        <f t="shared" si="5"/>
        <v>10</v>
      </c>
      <c r="AA74" s="2"/>
      <c r="AB74" s="2"/>
      <c r="AC74" s="2"/>
      <c r="AD74" s="2"/>
    </row>
    <row r="75" spans="1:30" x14ac:dyDescent="0.25">
      <c r="A75" s="8" t="s">
        <v>77</v>
      </c>
      <c r="B75" s="8" t="s">
        <v>59</v>
      </c>
      <c r="C75" s="9">
        <v>0</v>
      </c>
      <c r="D75" s="8">
        <v>2</v>
      </c>
      <c r="E75" s="9">
        <v>0</v>
      </c>
      <c r="F75" s="9" t="s">
        <v>53</v>
      </c>
      <c r="G75" s="9" t="s">
        <v>53</v>
      </c>
      <c r="H75" s="8" t="s">
        <v>53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f t="shared" si="4"/>
        <v>2</v>
      </c>
      <c r="T75" s="8">
        <v>0</v>
      </c>
      <c r="U75" s="11">
        <v>43905</v>
      </c>
      <c r="V75" s="8"/>
      <c r="W75" s="8"/>
      <c r="X75" s="15"/>
      <c r="Y75" s="13"/>
      <c r="Z75" s="8">
        <f t="shared" si="5"/>
        <v>2</v>
      </c>
      <c r="AA75" s="2"/>
      <c r="AB75" s="2"/>
      <c r="AC75" s="2"/>
      <c r="AD75" s="2"/>
    </row>
    <row r="76" spans="1:30" x14ac:dyDescent="0.25">
      <c r="A76" s="10" t="s">
        <v>60</v>
      </c>
      <c r="B76" s="10" t="s">
        <v>61</v>
      </c>
      <c r="C76" s="9">
        <v>0</v>
      </c>
      <c r="D76" s="8">
        <v>1</v>
      </c>
      <c r="E76" s="9">
        <v>5</v>
      </c>
      <c r="F76" s="9">
        <v>0</v>
      </c>
      <c r="G76" s="9" t="s">
        <v>53</v>
      </c>
      <c r="H76" s="8">
        <v>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f t="shared" si="4"/>
        <v>6</v>
      </c>
      <c r="T76" s="8">
        <v>0</v>
      </c>
      <c r="U76" s="11">
        <v>43954</v>
      </c>
      <c r="V76" s="8"/>
      <c r="W76" s="8"/>
      <c r="X76" s="15"/>
      <c r="Y76" s="13"/>
      <c r="Z76" s="8">
        <f t="shared" si="5"/>
        <v>6</v>
      </c>
      <c r="AA76" s="2"/>
      <c r="AB76" s="2"/>
      <c r="AC76" s="2"/>
      <c r="AD76" s="2"/>
    </row>
    <row r="77" spans="1:30" x14ac:dyDescent="0.25">
      <c r="A77" s="10" t="s">
        <v>64</v>
      </c>
      <c r="B77" s="10" t="s">
        <v>65</v>
      </c>
      <c r="C77" s="9" t="s">
        <v>53</v>
      </c>
      <c r="D77" s="8">
        <v>0</v>
      </c>
      <c r="E77" s="9">
        <v>4</v>
      </c>
      <c r="F77" s="9">
        <v>1</v>
      </c>
      <c r="G77" s="9">
        <v>3</v>
      </c>
      <c r="H77" s="8">
        <v>3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f t="shared" si="4"/>
        <v>11</v>
      </c>
      <c r="T77" s="8">
        <v>1</v>
      </c>
      <c r="U77" s="11">
        <v>43954</v>
      </c>
      <c r="V77" s="8">
        <v>3</v>
      </c>
      <c r="W77" s="11">
        <v>43988</v>
      </c>
      <c r="X77" s="15"/>
      <c r="Y77" s="13"/>
      <c r="Z77" s="8">
        <f t="shared" si="5"/>
        <v>15</v>
      </c>
      <c r="AA77" s="2"/>
      <c r="AB77" s="2"/>
      <c r="AC77" s="2"/>
      <c r="AD77" s="2"/>
    </row>
    <row r="78" spans="1:30" x14ac:dyDescent="0.25">
      <c r="A78" s="10" t="s">
        <v>17</v>
      </c>
      <c r="B78" s="10" t="s">
        <v>18</v>
      </c>
      <c r="C78" s="9">
        <v>0</v>
      </c>
      <c r="D78" s="8" t="s">
        <v>53</v>
      </c>
      <c r="E78" s="9">
        <v>3</v>
      </c>
      <c r="F78" s="9">
        <v>0</v>
      </c>
      <c r="G78" s="9">
        <v>4</v>
      </c>
      <c r="H78" s="8"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f t="shared" si="4"/>
        <v>7</v>
      </c>
      <c r="T78" s="8">
        <v>3</v>
      </c>
      <c r="U78" s="11">
        <v>43905</v>
      </c>
      <c r="V78" s="8">
        <v>4</v>
      </c>
      <c r="W78" s="11">
        <v>43988</v>
      </c>
      <c r="X78" s="15">
        <v>0</v>
      </c>
      <c r="Y78" s="13">
        <v>43996</v>
      </c>
      <c r="Z78" s="8">
        <f t="shared" si="5"/>
        <v>14</v>
      </c>
      <c r="AA78" s="2"/>
      <c r="AB78" s="2"/>
      <c r="AC78" s="2"/>
      <c r="AD78" s="2"/>
    </row>
    <row r="79" spans="1:30" x14ac:dyDescent="0.25">
      <c r="A79" s="10" t="s">
        <v>67</v>
      </c>
      <c r="B79" s="10" t="s">
        <v>66</v>
      </c>
      <c r="C79" s="8" t="s">
        <v>53</v>
      </c>
      <c r="D79" s="8" t="s">
        <v>53</v>
      </c>
      <c r="E79" s="9">
        <v>2</v>
      </c>
      <c r="F79" s="9">
        <v>0</v>
      </c>
      <c r="G79" s="9" t="s">
        <v>53</v>
      </c>
      <c r="H79" s="8">
        <v>0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f t="shared" si="4"/>
        <v>2</v>
      </c>
      <c r="T79" s="8">
        <v>2</v>
      </c>
      <c r="U79" s="11">
        <v>43905</v>
      </c>
      <c r="V79" s="8">
        <v>0</v>
      </c>
      <c r="W79" s="11">
        <v>43996</v>
      </c>
      <c r="X79" s="15"/>
      <c r="Y79" s="13"/>
      <c r="Z79" s="8">
        <f t="shared" si="5"/>
        <v>4</v>
      </c>
      <c r="AA79" s="2"/>
      <c r="AB79" s="2"/>
      <c r="AC79" s="2"/>
      <c r="AD79" s="2"/>
    </row>
    <row r="80" spans="1:30" x14ac:dyDescent="0.25">
      <c r="A80" s="10" t="s">
        <v>52</v>
      </c>
      <c r="B80" s="10" t="s">
        <v>51</v>
      </c>
      <c r="C80" s="8">
        <v>0</v>
      </c>
      <c r="D80" s="8">
        <v>0</v>
      </c>
      <c r="E80" s="9">
        <v>1</v>
      </c>
      <c r="F80" s="9">
        <v>0</v>
      </c>
      <c r="G80" s="9">
        <v>0</v>
      </c>
      <c r="H80" s="8">
        <v>0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f t="shared" si="4"/>
        <v>1</v>
      </c>
      <c r="T80" s="8">
        <v>0</v>
      </c>
      <c r="U80" s="11">
        <v>43954</v>
      </c>
      <c r="V80" s="8"/>
      <c r="W80" s="8"/>
      <c r="X80" s="15"/>
      <c r="Y80" s="13"/>
      <c r="Z80" s="8">
        <f t="shared" si="5"/>
        <v>1</v>
      </c>
      <c r="AA80" s="2"/>
      <c r="AB80" s="2"/>
      <c r="AC80" s="2"/>
      <c r="AD80" s="2"/>
    </row>
    <row r="81" spans="1:30" x14ac:dyDescent="0.25">
      <c r="A81" s="10" t="s">
        <v>22</v>
      </c>
      <c r="B81" s="8" t="s">
        <v>23</v>
      </c>
      <c r="C81" s="8">
        <v>0</v>
      </c>
      <c r="D81" s="8">
        <v>0</v>
      </c>
      <c r="E81" s="9">
        <v>0</v>
      </c>
      <c r="F81" s="9">
        <v>3</v>
      </c>
      <c r="G81" s="9">
        <v>0</v>
      </c>
      <c r="H81" s="8">
        <v>4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f t="shared" si="4"/>
        <v>7</v>
      </c>
      <c r="T81" s="8">
        <v>3</v>
      </c>
      <c r="U81" s="11">
        <v>43954</v>
      </c>
      <c r="V81" s="8"/>
      <c r="W81" s="8"/>
      <c r="X81" s="15"/>
      <c r="Y81" s="13"/>
      <c r="Z81" s="8">
        <f t="shared" si="5"/>
        <v>10</v>
      </c>
      <c r="AA81" s="2"/>
      <c r="AB81" s="2"/>
      <c r="AC81" s="2"/>
      <c r="AD81" s="2"/>
    </row>
    <row r="82" spans="1:30" x14ac:dyDescent="0.25">
      <c r="A82" s="8" t="s">
        <v>55</v>
      </c>
      <c r="B82" s="8" t="s">
        <v>54</v>
      </c>
      <c r="C82" s="8">
        <v>0</v>
      </c>
      <c r="D82" s="8">
        <v>0</v>
      </c>
      <c r="E82" s="8">
        <v>0</v>
      </c>
      <c r="F82" s="8">
        <v>2</v>
      </c>
      <c r="G82" s="8" t="s">
        <v>53</v>
      </c>
      <c r="H82" s="8">
        <v>0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f t="shared" si="4"/>
        <v>2</v>
      </c>
      <c r="T82" s="8">
        <v>2</v>
      </c>
      <c r="U82" s="11">
        <v>43954</v>
      </c>
      <c r="V82" s="8"/>
      <c r="W82" s="8"/>
      <c r="X82" s="15"/>
      <c r="Y82" s="13"/>
      <c r="Z82" s="8">
        <f t="shared" si="5"/>
        <v>4</v>
      </c>
      <c r="AA82" s="2"/>
      <c r="AB82" s="2"/>
      <c r="AC82" s="2"/>
      <c r="AD82" s="2"/>
    </row>
    <row r="83" spans="1:30" x14ac:dyDescent="0.25">
      <c r="A83" s="8" t="s">
        <v>70</v>
      </c>
      <c r="B83" s="8" t="s">
        <v>75</v>
      </c>
      <c r="C83" s="8" t="s">
        <v>53</v>
      </c>
      <c r="D83" s="8" t="s">
        <v>53</v>
      </c>
      <c r="E83" s="8" t="s">
        <v>53</v>
      </c>
      <c r="F83" s="8" t="s">
        <v>53</v>
      </c>
      <c r="G83" s="8">
        <v>5</v>
      </c>
      <c r="H83" s="8" t="s">
        <v>53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>
        <f t="shared" si="4"/>
        <v>5</v>
      </c>
      <c r="T83" s="8">
        <v>5</v>
      </c>
      <c r="U83" s="11">
        <v>43988</v>
      </c>
      <c r="V83" s="8"/>
      <c r="W83" s="8"/>
      <c r="X83" s="15"/>
      <c r="Y83" s="13"/>
      <c r="Z83" s="8">
        <f t="shared" si="5"/>
        <v>10</v>
      </c>
      <c r="AA83" s="2"/>
      <c r="AB83" s="2"/>
      <c r="AC83" s="2"/>
      <c r="AD83" s="2"/>
    </row>
    <row r="84" spans="1:30" x14ac:dyDescent="0.25">
      <c r="A84" s="8" t="s">
        <v>78</v>
      </c>
      <c r="B84" s="8" t="s">
        <v>76</v>
      </c>
      <c r="C84" s="8" t="s">
        <v>53</v>
      </c>
      <c r="D84" s="8" t="s">
        <v>53</v>
      </c>
      <c r="E84" s="8" t="s">
        <v>53</v>
      </c>
      <c r="F84" s="8" t="s">
        <v>53</v>
      </c>
      <c r="G84" s="8" t="s">
        <v>53</v>
      </c>
      <c r="H84" s="8">
        <v>5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f t="shared" si="4"/>
        <v>5</v>
      </c>
      <c r="T84" s="8">
        <v>5</v>
      </c>
      <c r="U84" s="11">
        <v>43996</v>
      </c>
      <c r="V84" s="8"/>
      <c r="W84" s="8"/>
      <c r="X84" s="15"/>
      <c r="Y84" s="13"/>
      <c r="Z84" s="8">
        <f t="shared" si="5"/>
        <v>10</v>
      </c>
      <c r="AA84" s="2"/>
      <c r="AB84" s="2"/>
      <c r="AC84" s="2"/>
      <c r="AD84" s="2"/>
    </row>
    <row r="85" spans="1:30" x14ac:dyDescent="0.25">
      <c r="A85" s="10" t="s">
        <v>30</v>
      </c>
      <c r="B85" s="10" t="s">
        <v>31</v>
      </c>
      <c r="C85" s="8">
        <v>0</v>
      </c>
      <c r="D85" s="8">
        <v>0</v>
      </c>
      <c r="E85" s="8">
        <v>0</v>
      </c>
      <c r="F85" s="8">
        <v>0</v>
      </c>
      <c r="G85" s="8" t="s">
        <v>53</v>
      </c>
      <c r="H85" s="8">
        <v>1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>
        <f t="shared" si="4"/>
        <v>1</v>
      </c>
      <c r="T85" s="8">
        <v>0</v>
      </c>
      <c r="U85" s="11">
        <v>43905</v>
      </c>
      <c r="V85" s="8"/>
      <c r="W85" s="8"/>
      <c r="X85" s="15"/>
      <c r="Y85" s="8"/>
      <c r="Z85" s="8">
        <f t="shared" si="5"/>
        <v>1</v>
      </c>
      <c r="AA85" s="2"/>
      <c r="AB85" s="2"/>
      <c r="AC85" s="2"/>
      <c r="AD85" s="2"/>
    </row>
    <row r="86" spans="1:3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f t="shared" si="4"/>
        <v>0</v>
      </c>
      <c r="T86" s="8"/>
      <c r="U86" s="8"/>
      <c r="V86" s="8"/>
      <c r="W86" s="8"/>
      <c r="X86" s="15"/>
      <c r="Y86" s="8"/>
      <c r="Z86" s="8">
        <f t="shared" si="5"/>
        <v>0</v>
      </c>
      <c r="AA86" s="2"/>
      <c r="AB86" s="2"/>
      <c r="AC86" s="2"/>
      <c r="AD86" s="2"/>
    </row>
    <row r="87" spans="1:3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f t="shared" si="4"/>
        <v>0</v>
      </c>
      <c r="T87" s="8"/>
      <c r="U87" s="8"/>
      <c r="V87" s="8"/>
      <c r="W87" s="8"/>
      <c r="X87" s="15"/>
      <c r="Y87" s="8"/>
      <c r="Z87" s="8">
        <f t="shared" si="5"/>
        <v>0</v>
      </c>
      <c r="AA87" s="2"/>
      <c r="AB87" s="2"/>
      <c r="AC87" s="2"/>
      <c r="AD87" s="2"/>
    </row>
    <row r="88" spans="1:3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>
        <f t="shared" si="4"/>
        <v>0</v>
      </c>
      <c r="T88" s="8"/>
      <c r="U88" s="8"/>
      <c r="V88" s="8"/>
      <c r="W88" s="8"/>
      <c r="X88" s="15"/>
      <c r="Y88" s="8"/>
      <c r="Z88" s="8">
        <f t="shared" si="5"/>
        <v>0</v>
      </c>
      <c r="AA88" s="2"/>
      <c r="AB88" s="2"/>
      <c r="AC88" s="2"/>
      <c r="AD88" s="2"/>
    </row>
    <row r="89" spans="1:3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f t="shared" si="4"/>
        <v>0</v>
      </c>
      <c r="T89" s="8"/>
      <c r="U89" s="8"/>
      <c r="V89" s="8"/>
      <c r="W89" s="8"/>
      <c r="X89" s="15"/>
      <c r="Y89" s="8"/>
      <c r="Z89" s="8">
        <f t="shared" si="5"/>
        <v>0</v>
      </c>
      <c r="AA89" s="2"/>
      <c r="AB89" s="2"/>
      <c r="AC89" s="2"/>
      <c r="AD89" s="2"/>
    </row>
    <row r="90" spans="1:3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</row>
    <row r="91" spans="1:3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</row>
    <row r="92" spans="1:3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</row>
    <row r="93" spans="1:3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</row>
    <row r="94" spans="1:3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</row>
    <row r="95" spans="1:3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</row>
    <row r="96" spans="1:3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</row>
    <row r="97" spans="1:3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</row>
    <row r="98" spans="1:3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</row>
    <row r="99" spans="1:30" ht="24.75" x14ac:dyDescent="0.25">
      <c r="A99" s="4" t="s">
        <v>38</v>
      </c>
      <c r="B99" s="4"/>
      <c r="C99" s="2">
        <v>1</v>
      </c>
      <c r="D99" s="3">
        <v>2</v>
      </c>
      <c r="E99" s="4">
        <v>3</v>
      </c>
      <c r="F99" s="4">
        <v>4</v>
      </c>
      <c r="G99" s="4">
        <v>5</v>
      </c>
      <c r="H99" s="4">
        <v>6</v>
      </c>
      <c r="I99" s="4">
        <v>7</v>
      </c>
      <c r="J99" s="4">
        <v>8</v>
      </c>
      <c r="K99" s="4">
        <v>9</v>
      </c>
      <c r="L99" s="4">
        <v>10</v>
      </c>
      <c r="M99" s="4">
        <v>11</v>
      </c>
      <c r="N99" s="4">
        <v>12</v>
      </c>
      <c r="O99" s="4">
        <v>13</v>
      </c>
      <c r="P99" s="4">
        <v>14</v>
      </c>
      <c r="Q99" s="4">
        <v>14</v>
      </c>
      <c r="R99" s="4">
        <v>15</v>
      </c>
      <c r="S99" s="5" t="s">
        <v>48</v>
      </c>
      <c r="T99" s="5">
        <v>17</v>
      </c>
      <c r="U99" s="5" t="s">
        <v>2</v>
      </c>
      <c r="V99" s="6">
        <v>18</v>
      </c>
      <c r="W99" s="5" t="s">
        <v>2</v>
      </c>
      <c r="X99" s="5"/>
      <c r="Y99" s="5"/>
      <c r="Z99" s="2" t="s">
        <v>3</v>
      </c>
    </row>
    <row r="100" spans="1:30" x14ac:dyDescent="0.25">
      <c r="A100" s="3" t="s">
        <v>0</v>
      </c>
      <c r="B100" s="3" t="s">
        <v>1</v>
      </c>
      <c r="C100" s="17">
        <v>43869</v>
      </c>
      <c r="D100" s="16">
        <v>43883</v>
      </c>
      <c r="E100" s="16">
        <v>43905</v>
      </c>
      <c r="F100" s="16">
        <v>43954</v>
      </c>
      <c r="G100" s="16">
        <v>43988</v>
      </c>
      <c r="H100" s="19">
        <v>43996</v>
      </c>
      <c r="I100" s="7">
        <v>44023</v>
      </c>
      <c r="J100" s="7">
        <v>44038</v>
      </c>
      <c r="K100" s="7">
        <v>44044</v>
      </c>
      <c r="L100" s="7">
        <v>44051</v>
      </c>
      <c r="M100" s="7">
        <v>44065</v>
      </c>
      <c r="N100" s="7">
        <v>44080</v>
      </c>
      <c r="O100" s="7">
        <v>44093</v>
      </c>
      <c r="P100" s="7">
        <v>44107</v>
      </c>
      <c r="Q100" s="7">
        <v>44121</v>
      </c>
      <c r="R100" s="7">
        <v>44135</v>
      </c>
      <c r="S100" s="7"/>
      <c r="T100" s="7"/>
      <c r="U100" s="7"/>
      <c r="V100" s="7"/>
      <c r="W100" s="7"/>
      <c r="X100" s="7"/>
      <c r="Y100" s="7"/>
      <c r="Z100" s="2"/>
    </row>
    <row r="101" spans="1:30" x14ac:dyDescent="0.25">
      <c r="A101" s="10" t="s">
        <v>39</v>
      </c>
      <c r="B101" s="10" t="s">
        <v>40</v>
      </c>
      <c r="C101" s="9">
        <v>5</v>
      </c>
      <c r="D101" s="8" t="s">
        <v>53</v>
      </c>
      <c r="E101" s="9">
        <v>0</v>
      </c>
      <c r="F101" s="9">
        <v>0</v>
      </c>
      <c r="G101" s="9" t="s">
        <v>53</v>
      </c>
      <c r="H101" s="8">
        <v>5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f t="shared" ref="S101:S118" si="6">SUM(C101:R101)</f>
        <v>10</v>
      </c>
      <c r="T101" s="8">
        <v>0</v>
      </c>
      <c r="U101" s="11">
        <v>43954</v>
      </c>
      <c r="V101" s="8"/>
      <c r="W101" s="20"/>
      <c r="X101" s="8"/>
      <c r="Y101" s="20"/>
      <c r="Z101" s="8">
        <f t="shared" ref="Z101:Z114" si="7">SUM(S101+T101+V101)</f>
        <v>10</v>
      </c>
    </row>
    <row r="102" spans="1:30" x14ac:dyDescent="0.25">
      <c r="A102" s="10" t="s">
        <v>15</v>
      </c>
      <c r="B102" s="10" t="s">
        <v>16</v>
      </c>
      <c r="C102" s="9">
        <v>4</v>
      </c>
      <c r="D102" s="8">
        <v>0</v>
      </c>
      <c r="E102" s="9">
        <v>0</v>
      </c>
      <c r="F102" s="9" t="s">
        <v>53</v>
      </c>
      <c r="G102" s="9" t="s">
        <v>53</v>
      </c>
      <c r="H102" s="8" t="s">
        <v>53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>
        <f t="shared" si="6"/>
        <v>4</v>
      </c>
      <c r="T102" s="8"/>
      <c r="U102" s="8"/>
      <c r="V102" s="8"/>
      <c r="W102" s="20"/>
      <c r="X102" s="8"/>
      <c r="Y102" s="20"/>
      <c r="Z102" s="8">
        <f t="shared" si="7"/>
        <v>4</v>
      </c>
    </row>
    <row r="103" spans="1:30" x14ac:dyDescent="0.25">
      <c r="A103" s="10" t="s">
        <v>41</v>
      </c>
      <c r="B103" s="10" t="s">
        <v>42</v>
      </c>
      <c r="C103" s="9">
        <v>3</v>
      </c>
      <c r="D103" s="8" t="s">
        <v>53</v>
      </c>
      <c r="E103" s="9" t="s">
        <v>53</v>
      </c>
      <c r="F103" s="9" t="s">
        <v>53</v>
      </c>
      <c r="G103" s="9" t="s">
        <v>53</v>
      </c>
      <c r="H103" s="8" t="s">
        <v>53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f t="shared" si="6"/>
        <v>3</v>
      </c>
      <c r="T103" s="8"/>
      <c r="U103" s="8"/>
      <c r="V103" s="8"/>
      <c r="W103" s="20"/>
      <c r="X103" s="8"/>
      <c r="Y103" s="20"/>
      <c r="Z103" s="8">
        <f t="shared" si="7"/>
        <v>3</v>
      </c>
    </row>
    <row r="104" spans="1:30" x14ac:dyDescent="0.25">
      <c r="A104" s="10" t="s">
        <v>43</v>
      </c>
      <c r="B104" s="10" t="s">
        <v>44</v>
      </c>
      <c r="C104" s="9">
        <v>2</v>
      </c>
      <c r="D104" s="8">
        <v>0</v>
      </c>
      <c r="E104" s="9">
        <v>4</v>
      </c>
      <c r="F104" s="9">
        <v>0</v>
      </c>
      <c r="G104" s="9">
        <v>5</v>
      </c>
      <c r="H104" s="8">
        <v>2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>
        <f t="shared" si="6"/>
        <v>13</v>
      </c>
      <c r="T104" s="8">
        <v>0</v>
      </c>
      <c r="U104" s="11">
        <v>43954</v>
      </c>
      <c r="V104" s="8"/>
      <c r="W104" s="20"/>
      <c r="X104" s="8"/>
      <c r="Y104" s="20"/>
      <c r="Z104" s="8">
        <f t="shared" si="7"/>
        <v>13</v>
      </c>
    </row>
    <row r="105" spans="1:30" x14ac:dyDescent="0.25">
      <c r="A105" s="10" t="s">
        <v>45</v>
      </c>
      <c r="B105" s="10" t="s">
        <v>46</v>
      </c>
      <c r="C105" s="9">
        <v>1</v>
      </c>
      <c r="D105" s="8">
        <v>4</v>
      </c>
      <c r="E105" s="9" t="s">
        <v>53</v>
      </c>
      <c r="F105" s="9" t="s">
        <v>53</v>
      </c>
      <c r="G105" s="9" t="s">
        <v>53</v>
      </c>
      <c r="H105" s="8">
        <v>0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>
        <f t="shared" si="6"/>
        <v>5</v>
      </c>
      <c r="T105" s="8"/>
      <c r="U105" s="8"/>
      <c r="V105" s="8"/>
      <c r="W105" s="20"/>
      <c r="X105" s="8"/>
      <c r="Y105" s="20"/>
      <c r="Z105" s="8">
        <f t="shared" si="7"/>
        <v>5</v>
      </c>
    </row>
    <row r="106" spans="1:30" x14ac:dyDescent="0.25">
      <c r="A106" s="10" t="s">
        <v>62</v>
      </c>
      <c r="B106" s="10" t="s">
        <v>63</v>
      </c>
      <c r="C106" s="9">
        <v>0</v>
      </c>
      <c r="D106" s="8">
        <v>5</v>
      </c>
      <c r="E106" s="9">
        <v>0</v>
      </c>
      <c r="F106" s="9">
        <v>0</v>
      </c>
      <c r="G106" s="9" t="s">
        <v>53</v>
      </c>
      <c r="H106" s="8">
        <v>3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f t="shared" si="6"/>
        <v>8</v>
      </c>
      <c r="T106" s="8">
        <v>5</v>
      </c>
      <c r="U106" s="11">
        <v>43883</v>
      </c>
      <c r="V106" s="8">
        <v>3</v>
      </c>
      <c r="W106" s="20">
        <v>43996</v>
      </c>
      <c r="X106" s="8"/>
      <c r="Y106" s="20"/>
      <c r="Z106" s="8">
        <f t="shared" si="7"/>
        <v>16</v>
      </c>
    </row>
    <row r="107" spans="1:30" x14ac:dyDescent="0.25">
      <c r="A107" s="10" t="s">
        <v>13</v>
      </c>
      <c r="B107" s="10" t="s">
        <v>14</v>
      </c>
      <c r="C107" s="9">
        <v>0</v>
      </c>
      <c r="D107" s="8">
        <v>3</v>
      </c>
      <c r="E107" s="9">
        <v>0</v>
      </c>
      <c r="F107" s="9">
        <v>0</v>
      </c>
      <c r="G107" s="9">
        <v>0</v>
      </c>
      <c r="H107" s="8">
        <v>0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f t="shared" si="6"/>
        <v>3</v>
      </c>
      <c r="T107" s="8">
        <v>0</v>
      </c>
      <c r="U107" s="11">
        <v>43905</v>
      </c>
      <c r="V107" s="8">
        <v>0</v>
      </c>
      <c r="W107" s="20">
        <v>43988</v>
      </c>
      <c r="X107" s="8">
        <v>0</v>
      </c>
      <c r="Y107" s="20">
        <v>43996</v>
      </c>
      <c r="Z107" s="8">
        <f t="shared" si="7"/>
        <v>3</v>
      </c>
    </row>
    <row r="108" spans="1:30" x14ac:dyDescent="0.25">
      <c r="A108" s="10" t="s">
        <v>22</v>
      </c>
      <c r="B108" s="10" t="s">
        <v>23</v>
      </c>
      <c r="C108" s="9">
        <v>0</v>
      </c>
      <c r="D108" s="8">
        <v>2</v>
      </c>
      <c r="E108" s="9">
        <v>5</v>
      </c>
      <c r="F108" s="9">
        <v>2</v>
      </c>
      <c r="G108" s="9">
        <v>0</v>
      </c>
      <c r="H108" s="8">
        <v>0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>
        <f t="shared" si="6"/>
        <v>9</v>
      </c>
      <c r="T108" s="8">
        <v>2</v>
      </c>
      <c r="U108" s="11">
        <v>43954</v>
      </c>
      <c r="V108" s="8"/>
      <c r="W108" s="20"/>
      <c r="X108" s="8"/>
      <c r="Y108" s="20"/>
      <c r="Z108" s="8">
        <f t="shared" si="7"/>
        <v>11</v>
      </c>
    </row>
    <row r="109" spans="1:30" x14ac:dyDescent="0.25">
      <c r="A109" s="10" t="s">
        <v>8</v>
      </c>
      <c r="B109" s="10" t="s">
        <v>9</v>
      </c>
      <c r="C109" s="9">
        <v>0</v>
      </c>
      <c r="D109" s="8">
        <v>1</v>
      </c>
      <c r="E109" s="9" t="s">
        <v>53</v>
      </c>
      <c r="F109" s="9" t="s">
        <v>53</v>
      </c>
      <c r="G109" s="9" t="s">
        <v>53</v>
      </c>
      <c r="H109" s="8" t="s">
        <v>53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f t="shared" si="6"/>
        <v>1</v>
      </c>
      <c r="T109" s="8"/>
      <c r="U109" s="8"/>
      <c r="V109" s="8"/>
      <c r="W109" s="20"/>
      <c r="X109" s="8"/>
      <c r="Y109" s="20"/>
      <c r="Z109" s="8">
        <f t="shared" si="7"/>
        <v>1</v>
      </c>
    </row>
    <row r="110" spans="1:30" x14ac:dyDescent="0.25">
      <c r="A110" s="8" t="s">
        <v>79</v>
      </c>
      <c r="B110" s="8" t="s">
        <v>69</v>
      </c>
      <c r="C110" s="9" t="s">
        <v>53</v>
      </c>
      <c r="D110" s="8">
        <v>0</v>
      </c>
      <c r="E110" s="9" t="s">
        <v>53</v>
      </c>
      <c r="F110" s="9">
        <v>5</v>
      </c>
      <c r="G110" s="9">
        <v>0</v>
      </c>
      <c r="H110" s="8">
        <v>0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f t="shared" si="6"/>
        <v>5</v>
      </c>
      <c r="T110" s="8">
        <v>5</v>
      </c>
      <c r="U110" s="11">
        <v>43954</v>
      </c>
      <c r="V110" s="8"/>
      <c r="W110" s="20"/>
      <c r="X110" s="8"/>
      <c r="Y110" s="20"/>
      <c r="Z110" s="8">
        <f t="shared" si="7"/>
        <v>10</v>
      </c>
    </row>
    <row r="111" spans="1:30" x14ac:dyDescent="0.25">
      <c r="A111" s="10" t="s">
        <v>17</v>
      </c>
      <c r="B111" s="10" t="s">
        <v>18</v>
      </c>
      <c r="C111" s="9">
        <v>0</v>
      </c>
      <c r="D111" s="8" t="s">
        <v>53</v>
      </c>
      <c r="E111" s="9">
        <v>0</v>
      </c>
      <c r="F111" s="9">
        <v>4</v>
      </c>
      <c r="G111" s="9">
        <v>0</v>
      </c>
      <c r="H111" s="8">
        <v>0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>
        <f t="shared" si="6"/>
        <v>4</v>
      </c>
      <c r="T111" s="8">
        <v>0</v>
      </c>
      <c r="U111" s="11">
        <v>43905</v>
      </c>
      <c r="V111" s="8"/>
      <c r="W111" s="20"/>
      <c r="X111" s="8"/>
      <c r="Y111" s="20"/>
      <c r="Z111" s="8">
        <f t="shared" si="7"/>
        <v>4</v>
      </c>
    </row>
    <row r="112" spans="1:30" x14ac:dyDescent="0.25">
      <c r="A112" s="8" t="s">
        <v>71</v>
      </c>
      <c r="B112" s="8" t="s">
        <v>68</v>
      </c>
      <c r="C112" s="8">
        <v>0</v>
      </c>
      <c r="D112" s="8">
        <v>0</v>
      </c>
      <c r="E112" s="9">
        <v>0</v>
      </c>
      <c r="F112" s="9">
        <v>3</v>
      </c>
      <c r="G112" s="9" t="s">
        <v>53</v>
      </c>
      <c r="H112" s="8">
        <v>0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>
        <f t="shared" si="6"/>
        <v>3</v>
      </c>
      <c r="T112" s="8">
        <v>3</v>
      </c>
      <c r="U112" s="11">
        <v>43954</v>
      </c>
      <c r="V112" s="8"/>
      <c r="W112" s="20"/>
      <c r="X112" s="8"/>
      <c r="Y112" s="20"/>
      <c r="Z112" s="8">
        <f t="shared" si="7"/>
        <v>6</v>
      </c>
    </row>
    <row r="113" spans="1:26" x14ac:dyDescent="0.25">
      <c r="A113" s="10" t="s">
        <v>32</v>
      </c>
      <c r="B113" s="10" t="s">
        <v>33</v>
      </c>
      <c r="C113" s="8">
        <v>0</v>
      </c>
      <c r="D113" s="8">
        <v>0</v>
      </c>
      <c r="E113" s="9">
        <v>0</v>
      </c>
      <c r="F113" s="9">
        <v>0</v>
      </c>
      <c r="G113" s="9">
        <v>4</v>
      </c>
      <c r="H113" s="8">
        <v>0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>
        <f t="shared" si="6"/>
        <v>4</v>
      </c>
      <c r="T113" s="8"/>
      <c r="U113" s="8"/>
      <c r="V113" s="8"/>
      <c r="W113" s="20"/>
      <c r="X113" s="8"/>
      <c r="Y113" s="20"/>
      <c r="Z113" s="8">
        <f t="shared" si="7"/>
        <v>4</v>
      </c>
    </row>
    <row r="114" spans="1:26" x14ac:dyDescent="0.25">
      <c r="A114" s="10" t="s">
        <v>64</v>
      </c>
      <c r="B114" s="10" t="s">
        <v>65</v>
      </c>
      <c r="C114" s="8" t="s">
        <v>53</v>
      </c>
      <c r="D114" s="8">
        <v>0</v>
      </c>
      <c r="E114" s="9">
        <v>0</v>
      </c>
      <c r="F114" s="9">
        <v>0</v>
      </c>
      <c r="G114" s="9">
        <v>0</v>
      </c>
      <c r="H114" s="8">
        <v>1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>
        <f t="shared" si="6"/>
        <v>1</v>
      </c>
      <c r="T114" s="8">
        <v>0</v>
      </c>
      <c r="U114" s="20">
        <v>43954</v>
      </c>
      <c r="V114" s="8">
        <v>0</v>
      </c>
      <c r="W114" s="20">
        <v>43988</v>
      </c>
      <c r="X114" s="8">
        <v>1</v>
      </c>
      <c r="Y114" s="20">
        <v>43996</v>
      </c>
      <c r="Z114" s="8">
        <f t="shared" si="7"/>
        <v>1</v>
      </c>
    </row>
    <row r="115" spans="1:26" x14ac:dyDescent="0.25">
      <c r="A115" s="8" t="s">
        <v>81</v>
      </c>
      <c r="B115" s="8" t="s">
        <v>80</v>
      </c>
      <c r="C115" s="8" t="s">
        <v>53</v>
      </c>
      <c r="D115" s="8" t="s">
        <v>53</v>
      </c>
      <c r="E115" s="8" t="s">
        <v>53</v>
      </c>
      <c r="F115" s="8" t="s">
        <v>53</v>
      </c>
      <c r="G115" s="8" t="s">
        <v>53</v>
      </c>
      <c r="H115" s="8">
        <v>4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f t="shared" si="6"/>
        <v>4</v>
      </c>
      <c r="T115" s="8">
        <v>4</v>
      </c>
      <c r="U115" s="11">
        <v>43996</v>
      </c>
      <c r="V115" s="8"/>
      <c r="W115" s="20"/>
      <c r="X115" s="8"/>
      <c r="Y115" s="20"/>
      <c r="Z115" s="8">
        <f t="shared" ref="Z115:Z118" si="8">SUM(S115+T115+V115)</f>
        <v>8</v>
      </c>
    </row>
    <row r="116" spans="1:26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f t="shared" si="6"/>
        <v>0</v>
      </c>
      <c r="T116" s="8"/>
      <c r="U116" s="8"/>
      <c r="V116" s="8"/>
      <c r="W116" s="20"/>
      <c r="X116" s="8"/>
      <c r="Y116" s="20"/>
      <c r="Z116" s="8">
        <f t="shared" si="8"/>
        <v>0</v>
      </c>
    </row>
    <row r="117" spans="1:26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>
        <f t="shared" si="6"/>
        <v>0</v>
      </c>
      <c r="T117" s="8"/>
      <c r="U117" s="8"/>
      <c r="V117" s="8"/>
      <c r="W117" s="20"/>
      <c r="X117" s="8"/>
      <c r="Y117" s="20"/>
      <c r="Z117" s="8">
        <f t="shared" si="8"/>
        <v>0</v>
      </c>
    </row>
    <row r="118" spans="1:26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>
        <f t="shared" si="6"/>
        <v>0</v>
      </c>
      <c r="T118" s="8"/>
      <c r="U118" s="8"/>
      <c r="V118" s="8"/>
      <c r="W118" s="20"/>
      <c r="X118" s="8"/>
      <c r="Y118" s="20"/>
      <c r="Z118" s="8">
        <f t="shared" si="8"/>
        <v>0</v>
      </c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</sheetData>
  <sortState ref="Z5:Z19">
    <sortCondition descending="1" ref="Z5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2020-06-08T02:24:59Z</cp:lastPrinted>
  <dcterms:created xsi:type="dcterms:W3CDTF">2020-05-06T21:58:02Z</dcterms:created>
  <dcterms:modified xsi:type="dcterms:W3CDTF">2020-06-28T23:07:06Z</dcterms:modified>
</cp:coreProperties>
</file>