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NBHA 2025 district points\"/>
    </mc:Choice>
  </mc:AlternateContent>
  <bookViews>
    <workbookView xWindow="0" yWindow="0" windowWidth="20490" windowHeight="8340" activeTab="2"/>
  </bookViews>
  <sheets>
    <sheet name="1D Youth" sheetId="1" r:id="rId1"/>
    <sheet name="2D Youth" sheetId="2" r:id="rId2"/>
    <sheet name="3D Youth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R12" i="1"/>
  <c r="R3" i="1" l="1"/>
  <c r="R6" i="1"/>
  <c r="R5" i="1"/>
  <c r="R7" i="1"/>
  <c r="R8" i="1"/>
  <c r="R9" i="1"/>
  <c r="R11" i="1"/>
  <c r="R14" i="1"/>
  <c r="R15" i="1"/>
  <c r="R13" i="1"/>
  <c r="R16" i="1"/>
  <c r="R10" i="1"/>
  <c r="R17" i="1"/>
  <c r="R18" i="1"/>
  <c r="T3" i="1"/>
  <c r="T6" i="1"/>
  <c r="T5" i="1"/>
  <c r="T7" i="1"/>
  <c r="T8" i="1"/>
  <c r="T9" i="1"/>
  <c r="T11" i="1"/>
  <c r="T14" i="1"/>
  <c r="T15" i="1"/>
  <c r="T13" i="1"/>
  <c r="T16" i="1"/>
  <c r="T10" i="1"/>
  <c r="T17" i="1"/>
  <c r="T18" i="1"/>
  <c r="T4" i="2"/>
  <c r="T5" i="2"/>
  <c r="T7" i="2"/>
  <c r="T8" i="2"/>
  <c r="T6" i="2"/>
  <c r="T11" i="2"/>
  <c r="T12" i="2"/>
  <c r="T13" i="2"/>
  <c r="T14" i="2"/>
  <c r="T15" i="2"/>
  <c r="T16" i="2"/>
  <c r="T9" i="2"/>
  <c r="T10" i="2"/>
  <c r="T17" i="2"/>
  <c r="T18" i="2"/>
  <c r="T19" i="2"/>
  <c r="T20" i="2"/>
  <c r="T21" i="2"/>
  <c r="T22" i="2"/>
  <c r="T23" i="2"/>
  <c r="R17" i="2"/>
  <c r="R18" i="2"/>
  <c r="R19" i="2"/>
  <c r="R20" i="2"/>
  <c r="R21" i="2"/>
  <c r="R22" i="2"/>
  <c r="R23" i="2"/>
  <c r="T17" i="3"/>
  <c r="T18" i="3"/>
  <c r="T19" i="3"/>
  <c r="T20" i="3"/>
  <c r="R17" i="3"/>
  <c r="R18" i="3"/>
  <c r="R19" i="3"/>
  <c r="R20" i="3"/>
  <c r="T7" i="3"/>
  <c r="T4" i="3"/>
  <c r="T3" i="3"/>
  <c r="T16" i="3"/>
  <c r="T12" i="3"/>
  <c r="T9" i="3"/>
  <c r="T14" i="3"/>
  <c r="T15" i="3"/>
  <c r="T8" i="3"/>
  <c r="T10" i="3"/>
  <c r="T6" i="3"/>
  <c r="T11" i="3"/>
  <c r="T13" i="3"/>
  <c r="T21" i="3"/>
  <c r="T3" i="2"/>
  <c r="R7" i="2" l="1"/>
  <c r="R8" i="2"/>
  <c r="R3" i="2"/>
  <c r="R16" i="2"/>
  <c r="R5" i="2"/>
  <c r="R12" i="2"/>
  <c r="R6" i="2"/>
  <c r="R9" i="2"/>
  <c r="R11" i="2"/>
  <c r="R13" i="2"/>
  <c r="R15" i="2"/>
  <c r="R14" i="2"/>
  <c r="R10" i="2"/>
  <c r="R4" i="2"/>
  <c r="T5" i="3" l="1"/>
  <c r="T4" i="1"/>
  <c r="R4" i="1" l="1"/>
  <c r="R7" i="3"/>
  <c r="R4" i="3"/>
  <c r="R3" i="3"/>
  <c r="R16" i="3"/>
  <c r="R12" i="3"/>
  <c r="R9" i="3"/>
  <c r="R14" i="3"/>
  <c r="R15" i="3"/>
  <c r="R8" i="3"/>
  <c r="R10" i="3"/>
  <c r="R6" i="3"/>
  <c r="R11" i="3"/>
  <c r="R13" i="3"/>
  <c r="R21" i="3"/>
  <c r="R5" i="3"/>
</calcChain>
</file>

<file path=xl/sharedStrings.xml><?xml version="1.0" encoding="utf-8"?>
<sst xmlns="http://schemas.openxmlformats.org/spreadsheetml/2006/main" count="172" uniqueCount="34">
  <si>
    <t>Rider</t>
  </si>
  <si>
    <t>Shelby Hughes</t>
  </si>
  <si>
    <t>Courtney Keiser</t>
  </si>
  <si>
    <t>Grace Thorne</t>
  </si>
  <si>
    <t>Total</t>
  </si>
  <si>
    <t>Maclaine Degroot</t>
  </si>
  <si>
    <t>Veronika Adams</t>
  </si>
  <si>
    <t>Whitney McGowan</t>
  </si>
  <si>
    <t>McKinley Bratcher</t>
  </si>
  <si>
    <t>Maci Ferrando</t>
  </si>
  <si>
    <t>Brynna Strobl</t>
  </si>
  <si>
    <t>Landrie Relyea</t>
  </si>
  <si>
    <t>Chainey Bishop</t>
  </si>
  <si>
    <t>Cate Rogers</t>
  </si>
  <si>
    <t>Cadence Webb</t>
  </si>
  <si>
    <t>Race</t>
  </si>
  <si>
    <t>Count</t>
  </si>
  <si>
    <t>Left</t>
  </si>
  <si>
    <t>Races</t>
  </si>
  <si>
    <t>2D Youth</t>
  </si>
  <si>
    <t>1D Youth</t>
  </si>
  <si>
    <t>NBHA</t>
  </si>
  <si>
    <t>3D Youth</t>
  </si>
  <si>
    <t>Presley Kolb</t>
  </si>
  <si>
    <t>Sophia Culberson</t>
  </si>
  <si>
    <t>Peyton Autry</t>
  </si>
  <si>
    <t>x</t>
  </si>
  <si>
    <t>Annika Blanchett</t>
  </si>
  <si>
    <t>Annabelle Alexander</t>
  </si>
  <si>
    <t>Jovany Martinez</t>
  </si>
  <si>
    <t>Devynn Grandi</t>
  </si>
  <si>
    <t>Brinley Steinke</t>
  </si>
  <si>
    <t>Brooklyn Webb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</si>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</sst>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14" fontId="0" fillId="2" borderId="0" xfId="0" applyNumberFormat="1" applyFill="1"/>
    <xf numFmtId="16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A17" sqref="A17"/>
    </sheetView>
  </sheetViews>
  <sheetFormatPr defaultRowHeight="15" x14ac:dyDescent="0.25"/>
  <cols>
    <col min="2" max="2" width="23.42578125" bestFit="1" customWidth="1"/>
    <col min="3" max="3" width="6.5703125" customWidth="1"/>
    <col min="4" max="4" width="8.7109375" bestFit="1" customWidth="1"/>
    <col min="5" max="9" width="9.7109375" bestFit="1" customWidth="1"/>
    <col min="10" max="10" width="8.7109375" bestFit="1" customWidth="1"/>
    <col min="11" max="11" width="9.7109375" bestFit="1" customWidth="1"/>
    <col min="12" max="12" width="8.7109375" bestFit="1" customWidth="1"/>
    <col min="13" max="16" width="9.7109375" bestFit="1" customWidth="1"/>
    <col min="17" max="17" width="6.28515625" customWidth="1"/>
    <col min="19" max="19" width="6.28515625" bestFit="1" customWidth="1"/>
    <col min="20" max="20" width="6" bestFit="1" customWidth="1"/>
  </cols>
  <sheetData>
    <row r="1" spans="1:20" x14ac:dyDescent="0.25">
      <c r="A1" t="s">
        <v>21</v>
      </c>
      <c r="S1" t="s">
        <v>15</v>
      </c>
      <c r="T1" t="s">
        <v>18</v>
      </c>
    </row>
    <row r="2" spans="1:20" x14ac:dyDescent="0.25">
      <c r="A2" t="s">
        <v>20</v>
      </c>
      <c r="B2" t="s">
        <v>0</v>
      </c>
      <c r="D2" s="8">
        <v>45689</v>
      </c>
      <c r="E2" s="8">
        <v>45710</v>
      </c>
      <c r="F2" s="8">
        <v>45731</v>
      </c>
      <c r="G2" s="8">
        <v>45745</v>
      </c>
      <c r="H2" s="8">
        <v>45759</v>
      </c>
      <c r="I2" s="8">
        <v>45787</v>
      </c>
      <c r="J2" s="8">
        <v>45815</v>
      </c>
      <c r="K2" s="8">
        <v>45885</v>
      </c>
      <c r="L2" s="1">
        <v>45906</v>
      </c>
      <c r="M2" s="1">
        <v>45920</v>
      </c>
      <c r="N2" s="1">
        <v>45934</v>
      </c>
      <c r="O2" s="1">
        <v>45962</v>
      </c>
      <c r="P2" s="1">
        <v>45969</v>
      </c>
      <c r="R2" t="s">
        <v>4</v>
      </c>
      <c r="S2" t="s">
        <v>16</v>
      </c>
      <c r="T2" t="s">
        <v>17</v>
      </c>
    </row>
    <row r="3" spans="1:20" x14ac:dyDescent="0.25">
      <c r="A3" s="4">
        <v>128232</v>
      </c>
      <c r="B3" s="7" t="s">
        <v>23</v>
      </c>
      <c r="C3" s="5"/>
      <c r="D3" s="5" t="s">
        <v>26</v>
      </c>
      <c r="E3" s="5">
        <v>0</v>
      </c>
      <c r="F3" s="5">
        <v>5</v>
      </c>
      <c r="G3" s="5">
        <v>5</v>
      </c>
      <c r="H3" s="5">
        <v>5</v>
      </c>
      <c r="I3" s="10">
        <v>6</v>
      </c>
      <c r="J3" s="6" t="s">
        <v>26</v>
      </c>
      <c r="K3" s="6">
        <v>4</v>
      </c>
      <c r="L3" s="6"/>
      <c r="M3" s="6"/>
      <c r="N3" s="6"/>
      <c r="O3" s="6"/>
      <c r="P3" s="6"/>
      <c r="Q3" s="6"/>
      <c r="R3" s="6">
        <f>SUM(D3:P3)</f>
        <v>25</v>
      </c>
      <c r="S3" s="13">
        <v>7</v>
      </c>
      <c r="T3" s="13">
        <f>SUM(10-S3)</f>
        <v>3</v>
      </c>
    </row>
    <row r="4" spans="1:20" x14ac:dyDescent="0.25">
      <c r="A4" s="4">
        <v>96573</v>
      </c>
      <c r="B4" s="4" t="s">
        <v>2</v>
      </c>
      <c r="C4" s="4"/>
      <c r="D4" s="5">
        <v>4</v>
      </c>
      <c r="E4" s="5">
        <v>3</v>
      </c>
      <c r="F4" s="5">
        <v>4</v>
      </c>
      <c r="G4" s="5">
        <v>3</v>
      </c>
      <c r="H4" s="5" t="s">
        <v>26</v>
      </c>
      <c r="I4" s="5" t="s">
        <v>26</v>
      </c>
      <c r="J4" s="10">
        <v>8</v>
      </c>
      <c r="K4" s="6" t="s">
        <v>26</v>
      </c>
      <c r="L4" s="6"/>
      <c r="M4" s="6"/>
      <c r="N4" s="6"/>
      <c r="O4" s="6"/>
      <c r="P4" s="6"/>
      <c r="Q4" s="6"/>
      <c r="R4" s="6">
        <f>SUM(D4:P4)</f>
        <v>22</v>
      </c>
      <c r="S4" s="13">
        <v>6</v>
      </c>
      <c r="T4" s="13">
        <f>SUM(10-S4)</f>
        <v>4</v>
      </c>
    </row>
    <row r="5" spans="1:20" x14ac:dyDescent="0.25">
      <c r="A5" s="4">
        <v>115244</v>
      </c>
      <c r="B5" s="4" t="s">
        <v>5</v>
      </c>
      <c r="C5" s="3"/>
      <c r="D5" s="6" t="s">
        <v>26</v>
      </c>
      <c r="E5" s="6">
        <v>5</v>
      </c>
      <c r="F5" s="5">
        <v>0</v>
      </c>
      <c r="G5" s="5" t="s">
        <v>26</v>
      </c>
      <c r="H5" s="5">
        <v>0</v>
      </c>
      <c r="I5" s="5">
        <v>5</v>
      </c>
      <c r="J5" s="6" t="s">
        <v>26</v>
      </c>
      <c r="K5" s="10">
        <v>10</v>
      </c>
      <c r="L5" s="6"/>
      <c r="M5" s="6"/>
      <c r="N5" s="6"/>
      <c r="O5" s="6"/>
      <c r="P5" s="6"/>
      <c r="Q5" s="6"/>
      <c r="R5" s="6">
        <f>SUM(D5:P5)</f>
        <v>20</v>
      </c>
      <c r="S5" s="13">
        <v>6</v>
      </c>
      <c r="T5" s="13">
        <f>SUM(10-S5)</f>
        <v>4</v>
      </c>
    </row>
    <row r="6" spans="1:20" x14ac:dyDescent="0.25">
      <c r="A6" s="3">
        <v>113604</v>
      </c>
      <c r="B6" s="4" t="s">
        <v>1</v>
      </c>
      <c r="C6" s="4"/>
      <c r="D6" s="5">
        <v>5</v>
      </c>
      <c r="E6" s="5" t="s">
        <v>26</v>
      </c>
      <c r="F6" s="5">
        <v>2</v>
      </c>
      <c r="G6" s="5">
        <v>4</v>
      </c>
      <c r="H6" s="5">
        <v>0</v>
      </c>
      <c r="I6" s="5" t="s">
        <v>26</v>
      </c>
      <c r="J6" s="6">
        <v>5</v>
      </c>
      <c r="K6" s="6" t="s">
        <v>26</v>
      </c>
      <c r="L6" s="6"/>
      <c r="M6" s="6"/>
      <c r="N6" s="6"/>
      <c r="O6" s="6"/>
      <c r="P6" s="6"/>
      <c r="Q6" s="6"/>
      <c r="R6" s="6">
        <f t="shared" ref="R6:R18" si="0">SUM(D6:P6)</f>
        <v>16</v>
      </c>
      <c r="S6" s="13">
        <v>5</v>
      </c>
      <c r="T6" s="13">
        <f t="shared" ref="T6:T18" si="1">SUM(10-S6)</f>
        <v>5</v>
      </c>
    </row>
    <row r="7" spans="1:20" x14ac:dyDescent="0.25">
      <c r="A7" s="4">
        <v>128235</v>
      </c>
      <c r="B7" s="7" t="s">
        <v>24</v>
      </c>
      <c r="C7" s="5"/>
      <c r="D7" s="5" t="s">
        <v>26</v>
      </c>
      <c r="E7" s="5">
        <v>0</v>
      </c>
      <c r="F7" s="5" t="s">
        <v>26</v>
      </c>
      <c r="G7" s="5">
        <v>0</v>
      </c>
      <c r="H7" s="5">
        <v>4</v>
      </c>
      <c r="I7" s="5">
        <v>4</v>
      </c>
      <c r="J7" s="6" t="s">
        <v>26</v>
      </c>
      <c r="K7" s="6" t="s">
        <v>26</v>
      </c>
      <c r="L7" s="6"/>
      <c r="M7" s="6"/>
      <c r="N7" s="6"/>
      <c r="O7" s="6"/>
      <c r="P7" s="6"/>
      <c r="Q7" s="6"/>
      <c r="R7" s="6">
        <f t="shared" si="0"/>
        <v>8</v>
      </c>
      <c r="S7" s="13">
        <v>4</v>
      </c>
      <c r="T7" s="13">
        <f t="shared" si="1"/>
        <v>6</v>
      </c>
    </row>
    <row r="8" spans="1:20" x14ac:dyDescent="0.25">
      <c r="A8" s="4">
        <v>124406</v>
      </c>
      <c r="B8" s="4" t="s">
        <v>7</v>
      </c>
      <c r="C8" s="4"/>
      <c r="D8" s="5">
        <v>3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6">
        <v>3</v>
      </c>
      <c r="K8" s="6">
        <v>0</v>
      </c>
      <c r="L8" s="6"/>
      <c r="M8" s="6"/>
      <c r="N8" s="6"/>
      <c r="O8" s="6"/>
      <c r="P8" s="6"/>
      <c r="Q8" s="6"/>
      <c r="R8" s="6">
        <f t="shared" si="0"/>
        <v>6</v>
      </c>
      <c r="S8" s="13">
        <v>8</v>
      </c>
      <c r="T8" s="13">
        <f t="shared" si="1"/>
        <v>2</v>
      </c>
    </row>
    <row r="9" spans="1:20" x14ac:dyDescent="0.25">
      <c r="A9" s="2">
        <v>129169</v>
      </c>
      <c r="B9" s="12" t="s">
        <v>14</v>
      </c>
      <c r="C9" s="5"/>
      <c r="D9" s="5">
        <v>0</v>
      </c>
      <c r="E9" s="5">
        <v>0</v>
      </c>
      <c r="F9" s="5">
        <v>0</v>
      </c>
      <c r="G9" s="5">
        <v>2</v>
      </c>
      <c r="H9" s="5">
        <v>0</v>
      </c>
      <c r="I9" s="5">
        <v>2</v>
      </c>
      <c r="J9" s="6">
        <v>0</v>
      </c>
      <c r="K9" s="6">
        <v>0</v>
      </c>
      <c r="L9" s="6"/>
      <c r="M9" s="6"/>
      <c r="N9" s="6"/>
      <c r="O9" s="6"/>
      <c r="P9" s="6"/>
      <c r="Q9" s="6"/>
      <c r="R9" s="6">
        <f t="shared" si="0"/>
        <v>4</v>
      </c>
      <c r="S9" s="13">
        <v>8</v>
      </c>
      <c r="T9" s="13">
        <f t="shared" si="1"/>
        <v>2</v>
      </c>
    </row>
    <row r="10" spans="1:20" x14ac:dyDescent="0.25">
      <c r="A10" s="15">
        <v>129171</v>
      </c>
      <c r="B10" s="3" t="s">
        <v>32</v>
      </c>
      <c r="C10" s="3"/>
      <c r="D10" s="6">
        <v>0</v>
      </c>
      <c r="E10" s="6">
        <v>0</v>
      </c>
      <c r="F10" s="6" t="s">
        <v>26</v>
      </c>
      <c r="G10" s="6" t="s">
        <v>26</v>
      </c>
      <c r="H10" s="6" t="s">
        <v>26</v>
      </c>
      <c r="I10" s="6" t="s">
        <v>26</v>
      </c>
      <c r="J10" s="10">
        <v>0</v>
      </c>
      <c r="K10" s="10">
        <v>4</v>
      </c>
      <c r="L10" s="6"/>
      <c r="M10" s="6"/>
      <c r="N10" s="6"/>
      <c r="O10" s="6"/>
      <c r="P10" s="6"/>
      <c r="Q10" s="6"/>
      <c r="R10" s="6">
        <f>SUM(D10:P10)</f>
        <v>4</v>
      </c>
      <c r="S10" s="13">
        <v>6</v>
      </c>
      <c r="T10" s="13">
        <f>SUM(10-S10)</f>
        <v>4</v>
      </c>
    </row>
    <row r="11" spans="1:20" x14ac:dyDescent="0.25">
      <c r="A11" s="4">
        <v>129358</v>
      </c>
      <c r="B11" s="7" t="s">
        <v>10</v>
      </c>
      <c r="C11" s="5"/>
      <c r="D11" s="5">
        <v>0</v>
      </c>
      <c r="E11" s="5">
        <v>0</v>
      </c>
      <c r="F11" s="5">
        <v>0</v>
      </c>
      <c r="G11" s="5">
        <v>0</v>
      </c>
      <c r="H11" s="5">
        <v>3</v>
      </c>
      <c r="I11" s="5">
        <v>1</v>
      </c>
      <c r="J11" s="6">
        <v>0</v>
      </c>
      <c r="K11" s="6">
        <v>0</v>
      </c>
      <c r="L11" s="6"/>
      <c r="M11" s="6"/>
      <c r="N11" s="6"/>
      <c r="O11" s="6"/>
      <c r="P11" s="6"/>
      <c r="Q11" s="6"/>
      <c r="R11" s="6">
        <f t="shared" si="0"/>
        <v>4</v>
      </c>
      <c r="S11" s="13">
        <v>8</v>
      </c>
      <c r="T11" s="13">
        <f t="shared" si="1"/>
        <v>2</v>
      </c>
    </row>
    <row r="12" spans="1:20" x14ac:dyDescent="0.25">
      <c r="A12" s="4">
        <v>129191</v>
      </c>
      <c r="B12" s="3" t="s">
        <v>3</v>
      </c>
      <c r="C12" s="3"/>
      <c r="D12" s="6">
        <v>0</v>
      </c>
      <c r="E12" s="6">
        <v>0</v>
      </c>
      <c r="F12" s="6">
        <v>0</v>
      </c>
      <c r="G12" s="6">
        <v>0</v>
      </c>
      <c r="H12" s="6" t="s">
        <v>26</v>
      </c>
      <c r="I12" s="6" t="s">
        <v>26</v>
      </c>
      <c r="J12" s="6">
        <v>0</v>
      </c>
      <c r="K12" s="6">
        <v>3</v>
      </c>
      <c r="L12" s="6"/>
      <c r="M12" s="6"/>
      <c r="N12" s="6"/>
      <c r="O12" s="6"/>
      <c r="P12" s="6"/>
      <c r="Q12" s="6"/>
      <c r="R12" s="6">
        <f t="shared" ref="R12" si="2">SUM(D12:P12)</f>
        <v>3</v>
      </c>
      <c r="S12" s="13">
        <v>6</v>
      </c>
      <c r="T12" s="13">
        <f t="shared" ref="T12" si="3">SUM(10-S12)</f>
        <v>4</v>
      </c>
    </row>
    <row r="13" spans="1:20" x14ac:dyDescent="0.25">
      <c r="A13" s="4">
        <v>107204</v>
      </c>
      <c r="B13" s="4" t="s">
        <v>28</v>
      </c>
      <c r="C13" s="5"/>
      <c r="D13" s="6">
        <v>0</v>
      </c>
      <c r="E13" s="6" t="s">
        <v>26</v>
      </c>
      <c r="F13" s="6">
        <v>1</v>
      </c>
      <c r="G13" s="6">
        <v>1</v>
      </c>
      <c r="H13" s="6" t="s">
        <v>26</v>
      </c>
      <c r="I13" s="6" t="s">
        <v>26</v>
      </c>
      <c r="J13" s="6">
        <v>0</v>
      </c>
      <c r="K13" s="6">
        <v>1</v>
      </c>
      <c r="L13" s="6"/>
      <c r="M13" s="6"/>
      <c r="N13" s="6"/>
      <c r="O13" s="6"/>
      <c r="P13" s="6"/>
      <c r="Q13" s="6"/>
      <c r="R13" s="6">
        <f>SUM(D13:P13)</f>
        <v>3</v>
      </c>
      <c r="S13" s="13">
        <v>5</v>
      </c>
      <c r="T13" s="13">
        <f>SUM(10-S13)</f>
        <v>5</v>
      </c>
    </row>
    <row r="14" spans="1:20" x14ac:dyDescent="0.25">
      <c r="A14" s="4">
        <v>129507</v>
      </c>
      <c r="B14" s="4" t="s">
        <v>30</v>
      </c>
      <c r="C14" s="5"/>
      <c r="D14" s="6" t="s">
        <v>26</v>
      </c>
      <c r="E14" s="6" t="s">
        <v>26</v>
      </c>
      <c r="F14" s="6">
        <v>3</v>
      </c>
      <c r="G14" s="6" t="s">
        <v>26</v>
      </c>
      <c r="H14" s="6">
        <v>0</v>
      </c>
      <c r="I14" s="6">
        <v>0</v>
      </c>
      <c r="J14" s="6" t="s">
        <v>26</v>
      </c>
      <c r="K14" s="6" t="s">
        <v>26</v>
      </c>
      <c r="L14" s="6"/>
      <c r="M14" s="6"/>
      <c r="N14" s="6"/>
      <c r="O14" s="6"/>
      <c r="P14" s="6"/>
      <c r="Q14" s="6"/>
      <c r="R14" s="6">
        <f t="shared" si="0"/>
        <v>3</v>
      </c>
      <c r="S14" s="13">
        <v>3</v>
      </c>
      <c r="T14" s="13">
        <f t="shared" si="1"/>
        <v>7</v>
      </c>
    </row>
    <row r="15" spans="1:20" x14ac:dyDescent="0.25">
      <c r="A15" s="11">
        <v>120691</v>
      </c>
      <c r="B15" s="4" t="s">
        <v>8</v>
      </c>
      <c r="C15" s="5"/>
      <c r="D15" s="5">
        <v>0</v>
      </c>
      <c r="E15" s="5" t="s">
        <v>26</v>
      </c>
      <c r="F15" s="5">
        <v>0</v>
      </c>
      <c r="G15" s="5">
        <v>0</v>
      </c>
      <c r="H15" s="5" t="s">
        <v>26</v>
      </c>
      <c r="I15" s="5" t="s">
        <v>26</v>
      </c>
      <c r="J15" s="6">
        <v>2</v>
      </c>
      <c r="K15" s="6" t="s">
        <v>26</v>
      </c>
      <c r="L15" s="6"/>
      <c r="M15" s="6"/>
      <c r="N15" s="6"/>
      <c r="O15" s="6"/>
      <c r="P15" s="6"/>
      <c r="Q15" s="6"/>
      <c r="R15" s="6">
        <f t="shared" si="0"/>
        <v>2</v>
      </c>
      <c r="S15" s="13">
        <v>4</v>
      </c>
      <c r="T15" s="13">
        <f t="shared" si="1"/>
        <v>6</v>
      </c>
    </row>
    <row r="16" spans="1:20" x14ac:dyDescent="0.25">
      <c r="A16" s="11">
        <v>128740</v>
      </c>
      <c r="B16" s="4" t="s">
        <v>11</v>
      </c>
      <c r="C16" s="5"/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6">
        <v>1</v>
      </c>
      <c r="K16" s="6">
        <v>0</v>
      </c>
      <c r="L16" s="6"/>
      <c r="M16" s="6"/>
      <c r="N16" s="6"/>
      <c r="O16" s="6"/>
      <c r="P16" s="6"/>
      <c r="Q16" s="6"/>
      <c r="R16" s="6">
        <f t="shared" si="0"/>
        <v>1</v>
      </c>
      <c r="S16" s="13">
        <v>8</v>
      </c>
      <c r="T16" s="13">
        <f t="shared" si="1"/>
        <v>2</v>
      </c>
    </row>
    <row r="17" spans="1:20" x14ac:dyDescent="0.25">
      <c r="A17" s="3"/>
      <c r="B17" s="3"/>
      <c r="C17" s="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f t="shared" si="0"/>
        <v>0</v>
      </c>
      <c r="S17" s="13"/>
      <c r="T17" s="13">
        <f t="shared" si="1"/>
        <v>10</v>
      </c>
    </row>
    <row r="18" spans="1:20" x14ac:dyDescent="0.25">
      <c r="A18" s="3"/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f t="shared" si="0"/>
        <v>0</v>
      </c>
      <c r="S18" s="13"/>
      <c r="T18" s="13">
        <f t="shared" si="1"/>
        <v>10</v>
      </c>
    </row>
    <row r="19" spans="1:20" x14ac:dyDescent="0.25">
      <c r="B19" s="2"/>
      <c r="C19" s="2"/>
    </row>
    <row r="20" spans="1:20" x14ac:dyDescent="0.25">
      <c r="B20" s="2"/>
      <c r="C20" s="2"/>
    </row>
    <row r="21" spans="1:20" x14ac:dyDescent="0.25">
      <c r="B21" s="2"/>
      <c r="C21" s="2"/>
    </row>
    <row r="22" spans="1:20" x14ac:dyDescent="0.25">
      <c r="B22" s="2"/>
      <c r="C22" s="2"/>
    </row>
    <row r="23" spans="1:20" x14ac:dyDescent="0.25">
      <c r="B23" s="2"/>
      <c r="C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B19" sqref="B19"/>
    </sheetView>
  </sheetViews>
  <sheetFormatPr defaultRowHeight="15" x14ac:dyDescent="0.25"/>
  <cols>
    <col min="2" max="2" width="20" bestFit="1" customWidth="1"/>
    <col min="3" max="3" width="6.28515625" customWidth="1"/>
    <col min="4" max="4" width="8.7109375" bestFit="1" customWidth="1"/>
    <col min="5" max="5" width="9.7109375" bestFit="1" customWidth="1"/>
    <col min="6" max="6" width="10.28515625" bestFit="1" customWidth="1"/>
    <col min="7" max="9" width="9.7109375" bestFit="1" customWidth="1"/>
    <col min="10" max="10" width="8.7109375" bestFit="1" customWidth="1"/>
    <col min="11" max="11" width="9.7109375" bestFit="1" customWidth="1"/>
    <col min="12" max="12" width="8.7109375" bestFit="1" customWidth="1"/>
    <col min="13" max="16" width="9.7109375" bestFit="1" customWidth="1"/>
    <col min="17" max="17" width="6.42578125" customWidth="1"/>
    <col min="19" max="19" width="6.28515625" bestFit="1" customWidth="1"/>
    <col min="20" max="20" width="6" bestFit="1" customWidth="1"/>
  </cols>
  <sheetData>
    <row r="1" spans="1:20" x14ac:dyDescent="0.25">
      <c r="A1" t="s">
        <v>21</v>
      </c>
      <c r="S1" t="s">
        <v>15</v>
      </c>
      <c r="T1" t="s">
        <v>18</v>
      </c>
    </row>
    <row r="2" spans="1:20" x14ac:dyDescent="0.25">
      <c r="A2" t="s">
        <v>19</v>
      </c>
      <c r="B2" t="s">
        <v>0</v>
      </c>
      <c r="D2" s="8">
        <v>45689</v>
      </c>
      <c r="E2" s="8">
        <v>45710</v>
      </c>
      <c r="F2" s="8">
        <v>45731</v>
      </c>
      <c r="G2" s="8">
        <v>45745</v>
      </c>
      <c r="H2" s="8">
        <v>45759</v>
      </c>
      <c r="I2" s="8">
        <v>45787</v>
      </c>
      <c r="J2" s="8">
        <v>45815</v>
      </c>
      <c r="K2" s="8">
        <v>45885</v>
      </c>
      <c r="L2" s="1">
        <v>45906</v>
      </c>
      <c r="M2" s="1">
        <v>45920</v>
      </c>
      <c r="N2" s="1">
        <v>45934</v>
      </c>
      <c r="O2" s="1">
        <v>45962</v>
      </c>
      <c r="P2" s="1">
        <v>45969</v>
      </c>
      <c r="R2" t="s">
        <v>4</v>
      </c>
      <c r="S2" t="s">
        <v>16</v>
      </c>
      <c r="T2" t="s">
        <v>17</v>
      </c>
    </row>
    <row r="3" spans="1:20" x14ac:dyDescent="0.25">
      <c r="A3" s="4">
        <v>129358</v>
      </c>
      <c r="B3" s="4" t="s">
        <v>10</v>
      </c>
      <c r="C3" s="3"/>
      <c r="D3" s="6">
        <v>2</v>
      </c>
      <c r="E3" s="6">
        <v>4</v>
      </c>
      <c r="F3" s="6">
        <v>0</v>
      </c>
      <c r="G3" s="6">
        <v>0</v>
      </c>
      <c r="H3" s="6">
        <v>5</v>
      </c>
      <c r="I3" s="6">
        <v>5</v>
      </c>
      <c r="J3" s="6">
        <v>3</v>
      </c>
      <c r="K3" s="6">
        <v>0</v>
      </c>
      <c r="L3" s="6"/>
      <c r="M3" s="6"/>
      <c r="N3" s="6"/>
      <c r="O3" s="6"/>
      <c r="P3" s="6"/>
      <c r="Q3" s="6"/>
      <c r="R3" s="6">
        <f t="shared" ref="R3:R16" si="0">SUM(D3:P3)</f>
        <v>19</v>
      </c>
      <c r="S3">
        <v>8</v>
      </c>
      <c r="T3">
        <f>SUM(10-S3)</f>
        <v>2</v>
      </c>
    </row>
    <row r="4" spans="1:20" x14ac:dyDescent="0.25">
      <c r="A4" s="4">
        <v>120691</v>
      </c>
      <c r="B4" s="4" t="s">
        <v>8</v>
      </c>
      <c r="C4" s="3"/>
      <c r="D4" s="6">
        <v>5</v>
      </c>
      <c r="E4" s="6" t="s">
        <v>26</v>
      </c>
      <c r="F4" s="6">
        <v>4</v>
      </c>
      <c r="G4" s="6">
        <v>5</v>
      </c>
      <c r="H4" s="6" t="s">
        <v>26</v>
      </c>
      <c r="I4" s="6" t="s">
        <v>26</v>
      </c>
      <c r="J4" s="6">
        <v>0</v>
      </c>
      <c r="K4" s="6" t="s">
        <v>26</v>
      </c>
      <c r="L4" s="6"/>
      <c r="M4" s="6"/>
      <c r="N4" s="6"/>
      <c r="O4" s="6"/>
      <c r="P4" s="6"/>
      <c r="Q4" s="6"/>
      <c r="R4" s="6">
        <f t="shared" si="0"/>
        <v>14</v>
      </c>
      <c r="S4">
        <v>4</v>
      </c>
      <c r="T4">
        <f t="shared" ref="T4:T23" si="1">SUM(10-S4)</f>
        <v>6</v>
      </c>
    </row>
    <row r="5" spans="1:20" x14ac:dyDescent="0.25">
      <c r="A5" s="4">
        <v>129169</v>
      </c>
      <c r="B5" s="4" t="s">
        <v>14</v>
      </c>
      <c r="C5" s="3"/>
      <c r="D5" s="6">
        <v>0</v>
      </c>
      <c r="E5" s="6">
        <v>5</v>
      </c>
      <c r="F5" s="6">
        <v>2</v>
      </c>
      <c r="G5" s="6">
        <v>0</v>
      </c>
      <c r="H5" s="6">
        <v>0</v>
      </c>
      <c r="I5" s="6">
        <v>0</v>
      </c>
      <c r="J5" s="6">
        <v>5</v>
      </c>
      <c r="K5" s="6">
        <v>0</v>
      </c>
      <c r="L5" s="6"/>
      <c r="M5" s="6"/>
      <c r="N5" s="6"/>
      <c r="O5" s="6"/>
      <c r="P5" s="6"/>
      <c r="Q5" s="6"/>
      <c r="R5" s="6">
        <f t="shared" si="0"/>
        <v>12</v>
      </c>
      <c r="S5">
        <v>8</v>
      </c>
      <c r="T5">
        <f t="shared" si="1"/>
        <v>2</v>
      </c>
    </row>
    <row r="6" spans="1:20" x14ac:dyDescent="0.25">
      <c r="A6" s="4">
        <v>124406</v>
      </c>
      <c r="B6" s="4" t="s">
        <v>7</v>
      </c>
      <c r="C6" s="3"/>
      <c r="D6" s="6">
        <v>0</v>
      </c>
      <c r="E6" s="6">
        <v>0</v>
      </c>
      <c r="F6" s="6">
        <v>5</v>
      </c>
      <c r="G6" s="6">
        <v>0</v>
      </c>
      <c r="H6" s="6">
        <v>0</v>
      </c>
      <c r="I6" s="6">
        <v>0</v>
      </c>
      <c r="J6" s="6">
        <v>0</v>
      </c>
      <c r="K6" s="6">
        <v>5</v>
      </c>
      <c r="L6" s="6"/>
      <c r="M6" s="6"/>
      <c r="N6" s="6"/>
      <c r="O6" s="6"/>
      <c r="P6" s="6"/>
      <c r="Q6" s="6"/>
      <c r="R6" s="6">
        <f>SUM(D6:P6)</f>
        <v>10</v>
      </c>
      <c r="S6">
        <v>8</v>
      </c>
      <c r="T6">
        <f>SUM(10-S6)</f>
        <v>2</v>
      </c>
    </row>
    <row r="7" spans="1:20" x14ac:dyDescent="0.25">
      <c r="A7" s="4">
        <v>128199</v>
      </c>
      <c r="B7" s="4" t="s">
        <v>6</v>
      </c>
      <c r="C7" s="3"/>
      <c r="D7" s="6">
        <v>4</v>
      </c>
      <c r="E7" s="6">
        <v>3</v>
      </c>
      <c r="F7" s="6" t="s">
        <v>26</v>
      </c>
      <c r="G7" s="6" t="s">
        <v>26</v>
      </c>
      <c r="H7" s="6" t="s">
        <v>26</v>
      </c>
      <c r="I7" s="6" t="s">
        <v>26</v>
      </c>
      <c r="J7" s="6" t="s">
        <v>26</v>
      </c>
      <c r="K7" s="6" t="s">
        <v>26</v>
      </c>
      <c r="L7" s="6"/>
      <c r="M7" s="6"/>
      <c r="N7" s="6"/>
      <c r="O7" s="6"/>
      <c r="P7" s="6"/>
      <c r="Q7" s="6"/>
      <c r="R7" s="6">
        <f t="shared" si="0"/>
        <v>7</v>
      </c>
      <c r="S7">
        <v>2</v>
      </c>
      <c r="T7">
        <f t="shared" si="1"/>
        <v>8</v>
      </c>
    </row>
    <row r="8" spans="1:20" x14ac:dyDescent="0.25">
      <c r="A8" s="4">
        <v>113755</v>
      </c>
      <c r="B8" s="4" t="s">
        <v>9</v>
      </c>
      <c r="C8" s="3"/>
      <c r="D8" s="6">
        <v>3</v>
      </c>
      <c r="E8" s="6" t="s">
        <v>26</v>
      </c>
      <c r="F8" s="6">
        <v>3</v>
      </c>
      <c r="G8" s="6">
        <v>0</v>
      </c>
      <c r="H8" s="6" t="s">
        <v>26</v>
      </c>
      <c r="I8" s="6" t="s">
        <v>26</v>
      </c>
      <c r="J8" s="6" t="s">
        <v>26</v>
      </c>
      <c r="K8" s="6" t="s">
        <v>26</v>
      </c>
      <c r="L8" s="6"/>
      <c r="M8" s="6"/>
      <c r="N8" s="6"/>
      <c r="O8" s="6"/>
      <c r="P8" s="6"/>
      <c r="Q8" s="6"/>
      <c r="R8" s="6">
        <f t="shared" si="0"/>
        <v>6</v>
      </c>
      <c r="S8">
        <v>3</v>
      </c>
      <c r="T8">
        <f t="shared" si="1"/>
        <v>7</v>
      </c>
    </row>
    <row r="9" spans="1:20" x14ac:dyDescent="0.25">
      <c r="A9" s="4">
        <v>124737</v>
      </c>
      <c r="B9" s="4" t="s">
        <v>25</v>
      </c>
      <c r="C9" s="6"/>
      <c r="D9" s="6">
        <v>0</v>
      </c>
      <c r="E9" s="6" t="s">
        <v>26</v>
      </c>
      <c r="F9" s="6">
        <v>1</v>
      </c>
      <c r="G9" s="6">
        <v>0</v>
      </c>
      <c r="H9" s="6">
        <v>0</v>
      </c>
      <c r="I9" s="6" t="s">
        <v>26</v>
      </c>
      <c r="J9" s="6" t="s">
        <v>26</v>
      </c>
      <c r="K9" s="6">
        <v>3</v>
      </c>
      <c r="L9" s="6"/>
      <c r="M9" s="6"/>
      <c r="N9" s="6"/>
      <c r="O9" s="6"/>
      <c r="P9" s="6"/>
      <c r="Q9" s="6"/>
      <c r="R9" s="6">
        <f>SUM(D9:P9)</f>
        <v>4</v>
      </c>
      <c r="S9">
        <v>5</v>
      </c>
      <c r="T9">
        <f>SUM(10-S9)</f>
        <v>5</v>
      </c>
    </row>
    <row r="10" spans="1:20" x14ac:dyDescent="0.25">
      <c r="A10" s="4">
        <v>114561</v>
      </c>
      <c r="B10" s="3" t="s">
        <v>29</v>
      </c>
      <c r="C10" s="6"/>
      <c r="D10" s="6" t="s">
        <v>26</v>
      </c>
      <c r="E10" s="6" t="s">
        <v>26</v>
      </c>
      <c r="F10" s="6" t="s">
        <v>26</v>
      </c>
      <c r="G10" s="6" t="s">
        <v>26</v>
      </c>
      <c r="H10" s="6" t="s">
        <v>26</v>
      </c>
      <c r="I10" s="6" t="s">
        <v>26</v>
      </c>
      <c r="J10" s="10">
        <v>0</v>
      </c>
      <c r="K10" s="6">
        <v>4</v>
      </c>
      <c r="L10" s="6"/>
      <c r="M10" s="6"/>
      <c r="N10" s="6"/>
      <c r="O10" s="6"/>
      <c r="P10" s="6"/>
      <c r="Q10" s="6"/>
      <c r="R10" s="6">
        <f>SUM(D10:P10)</f>
        <v>4</v>
      </c>
      <c r="S10">
        <v>3</v>
      </c>
      <c r="T10">
        <f>SUM(10-S10)</f>
        <v>7</v>
      </c>
    </row>
    <row r="11" spans="1:20" x14ac:dyDescent="0.25">
      <c r="A11" s="4">
        <v>128235</v>
      </c>
      <c r="B11" s="7" t="s">
        <v>24</v>
      </c>
      <c r="C11" s="6"/>
      <c r="D11" s="6" t="s">
        <v>26</v>
      </c>
      <c r="E11" s="6">
        <v>0</v>
      </c>
      <c r="F11" s="6" t="s">
        <v>26</v>
      </c>
      <c r="G11" s="6">
        <v>4</v>
      </c>
      <c r="H11" s="6">
        <v>0</v>
      </c>
      <c r="I11" s="6">
        <v>0</v>
      </c>
      <c r="J11" s="6" t="s">
        <v>26</v>
      </c>
      <c r="K11" s="6" t="s">
        <v>26</v>
      </c>
      <c r="L11" s="6"/>
      <c r="M11" s="6"/>
      <c r="N11" s="6"/>
      <c r="O11" s="6"/>
      <c r="P11" s="6"/>
      <c r="Q11" s="6"/>
      <c r="R11" s="6">
        <f t="shared" si="0"/>
        <v>4</v>
      </c>
      <c r="S11">
        <v>4</v>
      </c>
      <c r="T11">
        <f t="shared" si="1"/>
        <v>6</v>
      </c>
    </row>
    <row r="12" spans="1:20" x14ac:dyDescent="0.25">
      <c r="A12" s="3">
        <v>107204</v>
      </c>
      <c r="B12" s="3" t="s">
        <v>28</v>
      </c>
      <c r="C12" s="3"/>
      <c r="D12" s="6">
        <v>0</v>
      </c>
      <c r="E12" s="6" t="s">
        <v>26</v>
      </c>
      <c r="F12" s="6">
        <v>0</v>
      </c>
      <c r="G12" s="6">
        <v>0</v>
      </c>
      <c r="H12" s="6" t="s">
        <v>26</v>
      </c>
      <c r="I12" s="6" t="s">
        <v>26</v>
      </c>
      <c r="J12" s="6">
        <v>4</v>
      </c>
      <c r="K12" s="6">
        <v>0</v>
      </c>
      <c r="L12" s="6"/>
      <c r="M12" s="6"/>
      <c r="N12" s="6"/>
      <c r="O12" s="6"/>
      <c r="P12" s="6"/>
      <c r="Q12" s="6"/>
      <c r="R12" s="6">
        <f t="shared" si="0"/>
        <v>4</v>
      </c>
      <c r="S12">
        <v>5</v>
      </c>
      <c r="T12">
        <f t="shared" si="1"/>
        <v>5</v>
      </c>
    </row>
    <row r="13" spans="1:20" x14ac:dyDescent="0.25">
      <c r="A13" s="4">
        <v>129191</v>
      </c>
      <c r="B13" s="4" t="s">
        <v>3</v>
      </c>
      <c r="C13" s="6"/>
      <c r="D13" s="6">
        <v>0</v>
      </c>
      <c r="E13" s="6">
        <v>0</v>
      </c>
      <c r="F13" s="6">
        <v>0</v>
      </c>
      <c r="G13" s="6">
        <v>3</v>
      </c>
      <c r="H13" s="6" t="s">
        <v>26</v>
      </c>
      <c r="I13" s="6" t="s">
        <v>26</v>
      </c>
      <c r="J13" s="6">
        <v>0</v>
      </c>
      <c r="K13" s="6">
        <v>0</v>
      </c>
      <c r="L13" s="6"/>
      <c r="M13" s="6"/>
      <c r="N13" s="6"/>
      <c r="O13" s="6"/>
      <c r="P13" s="6"/>
      <c r="Q13" s="6"/>
      <c r="R13" s="6">
        <f t="shared" si="0"/>
        <v>3</v>
      </c>
      <c r="S13">
        <v>6</v>
      </c>
      <c r="T13">
        <f t="shared" si="1"/>
        <v>4</v>
      </c>
    </row>
    <row r="14" spans="1:20" x14ac:dyDescent="0.25">
      <c r="A14" s="4">
        <v>128740</v>
      </c>
      <c r="B14" s="4" t="s">
        <v>11</v>
      </c>
      <c r="C14" s="6"/>
      <c r="D14" s="6">
        <v>0</v>
      </c>
      <c r="E14" s="6">
        <v>0</v>
      </c>
      <c r="F14" s="6">
        <v>0</v>
      </c>
      <c r="G14" s="6">
        <v>2</v>
      </c>
      <c r="H14" s="6">
        <v>0</v>
      </c>
      <c r="I14" s="6">
        <v>0</v>
      </c>
      <c r="J14" s="6">
        <v>0</v>
      </c>
      <c r="K14" s="6">
        <v>0</v>
      </c>
      <c r="L14" s="6"/>
      <c r="M14" s="6"/>
      <c r="N14" s="6"/>
      <c r="O14" s="6"/>
      <c r="P14" s="6"/>
      <c r="Q14" s="6"/>
      <c r="R14" s="6">
        <f t="shared" si="0"/>
        <v>2</v>
      </c>
      <c r="S14">
        <v>8</v>
      </c>
      <c r="T14">
        <f t="shared" si="1"/>
        <v>2</v>
      </c>
    </row>
    <row r="15" spans="1:20" x14ac:dyDescent="0.25">
      <c r="A15" s="4">
        <v>128843</v>
      </c>
      <c r="B15" s="4" t="s">
        <v>13</v>
      </c>
      <c r="C15" s="6"/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/>
      <c r="M15" s="6"/>
      <c r="N15" s="6"/>
      <c r="O15" s="6"/>
      <c r="P15" s="6"/>
      <c r="Q15" s="6"/>
      <c r="R15" s="6">
        <f t="shared" si="0"/>
        <v>1</v>
      </c>
      <c r="S15">
        <v>8</v>
      </c>
      <c r="T15">
        <f t="shared" si="1"/>
        <v>2</v>
      </c>
    </row>
    <row r="16" spans="1:20" x14ac:dyDescent="0.25">
      <c r="A16" s="3">
        <v>96573</v>
      </c>
      <c r="B16" s="4" t="s">
        <v>2</v>
      </c>
      <c r="C16" s="3"/>
      <c r="D16" s="6">
        <v>1</v>
      </c>
      <c r="E16" s="6">
        <v>0</v>
      </c>
      <c r="F16" s="6">
        <v>0</v>
      </c>
      <c r="G16" s="6">
        <v>0</v>
      </c>
      <c r="H16" s="6" t="s">
        <v>26</v>
      </c>
      <c r="I16" s="6" t="s">
        <v>26</v>
      </c>
      <c r="J16" s="10">
        <v>0</v>
      </c>
      <c r="K16" s="6" t="s">
        <v>26</v>
      </c>
      <c r="L16" s="6"/>
      <c r="M16" s="6"/>
      <c r="N16" s="6"/>
      <c r="O16" s="6"/>
      <c r="P16" s="6"/>
      <c r="Q16" s="6"/>
      <c r="R16" s="6">
        <f t="shared" si="0"/>
        <v>1</v>
      </c>
      <c r="S16">
        <v>6</v>
      </c>
      <c r="T16">
        <f t="shared" si="1"/>
        <v>4</v>
      </c>
    </row>
    <row r="17" spans="1:20" x14ac:dyDescent="0.25">
      <c r="A17" s="3"/>
      <c r="B17" s="1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f t="shared" ref="R17:R23" si="2">SUM(D17:P17)</f>
        <v>0</v>
      </c>
      <c r="T17">
        <f t="shared" si="1"/>
        <v>10</v>
      </c>
    </row>
    <row r="18" spans="1:20" x14ac:dyDescent="0.25">
      <c r="A18" s="3"/>
      <c r="B18" s="1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f t="shared" si="2"/>
        <v>0</v>
      </c>
      <c r="T18">
        <f t="shared" si="1"/>
        <v>10</v>
      </c>
    </row>
    <row r="19" spans="1:20" x14ac:dyDescent="0.25">
      <c r="A19" s="3"/>
      <c r="B19" s="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f t="shared" si="2"/>
        <v>0</v>
      </c>
      <c r="T19">
        <f t="shared" si="1"/>
        <v>10</v>
      </c>
    </row>
    <row r="20" spans="1:20" x14ac:dyDescent="0.25">
      <c r="A20" s="3"/>
      <c r="B20" s="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f t="shared" si="2"/>
        <v>0</v>
      </c>
      <c r="T20">
        <f t="shared" si="1"/>
        <v>10</v>
      </c>
    </row>
    <row r="21" spans="1:20" x14ac:dyDescent="0.25">
      <c r="A21" s="3"/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f t="shared" si="2"/>
        <v>0</v>
      </c>
      <c r="T21">
        <f t="shared" si="1"/>
        <v>10</v>
      </c>
    </row>
    <row r="22" spans="1:20" x14ac:dyDescent="0.25">
      <c r="A22" s="3"/>
      <c r="B22" s="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>
        <f t="shared" si="2"/>
        <v>0</v>
      </c>
      <c r="T22">
        <f t="shared" si="1"/>
        <v>10</v>
      </c>
    </row>
    <row r="23" spans="1:20" x14ac:dyDescent="0.25">
      <c r="A23" s="3"/>
      <c r="B23" s="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>
        <f t="shared" si="2"/>
        <v>0</v>
      </c>
      <c r="T23">
        <f t="shared" si="1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G14" sqref="G14"/>
    </sheetView>
  </sheetViews>
  <sheetFormatPr defaultRowHeight="15" x14ac:dyDescent="0.25"/>
  <cols>
    <col min="2" max="2" width="20" bestFit="1" customWidth="1"/>
    <col min="3" max="3" width="6.7109375" customWidth="1"/>
    <col min="4" max="4" width="8.7109375" bestFit="1" customWidth="1"/>
    <col min="5" max="9" width="9.7109375" bestFit="1" customWidth="1"/>
    <col min="10" max="10" width="8.7109375" bestFit="1" customWidth="1"/>
    <col min="11" max="11" width="9.7109375" bestFit="1" customWidth="1"/>
    <col min="12" max="12" width="8.7109375" bestFit="1" customWidth="1"/>
    <col min="13" max="16" width="9.7109375" bestFit="1" customWidth="1"/>
    <col min="17" max="17" width="5.140625" customWidth="1"/>
    <col min="19" max="19" width="6.28515625" bestFit="1" customWidth="1"/>
    <col min="20" max="20" width="6" bestFit="1" customWidth="1"/>
  </cols>
  <sheetData>
    <row r="1" spans="1:20" x14ac:dyDescent="0.25">
      <c r="A1" t="s">
        <v>21</v>
      </c>
      <c r="S1" t="s">
        <v>15</v>
      </c>
      <c r="T1" t="s">
        <v>18</v>
      </c>
    </row>
    <row r="2" spans="1:20" x14ac:dyDescent="0.25">
      <c r="A2" t="s">
        <v>22</v>
      </c>
      <c r="B2" t="s">
        <v>0</v>
      </c>
      <c r="D2" s="8">
        <v>45689</v>
      </c>
      <c r="E2" s="8">
        <v>45710</v>
      </c>
      <c r="F2" s="8">
        <v>45731</v>
      </c>
      <c r="G2" s="8">
        <v>45745</v>
      </c>
      <c r="H2" s="8">
        <v>45759</v>
      </c>
      <c r="I2" s="8">
        <v>45787</v>
      </c>
      <c r="J2" s="8">
        <v>45815</v>
      </c>
      <c r="K2" s="8">
        <v>45885</v>
      </c>
      <c r="L2" s="1">
        <v>45906</v>
      </c>
      <c r="M2" s="1">
        <v>45920</v>
      </c>
      <c r="N2" s="1">
        <v>45934</v>
      </c>
      <c r="O2" s="1">
        <v>45962</v>
      </c>
      <c r="P2" s="1">
        <v>45969</v>
      </c>
      <c r="R2" t="s">
        <v>4</v>
      </c>
      <c r="S2" t="s">
        <v>16</v>
      </c>
      <c r="T2" t="s">
        <v>17</v>
      </c>
    </row>
    <row r="3" spans="1:20" x14ac:dyDescent="0.25">
      <c r="A3" s="4">
        <v>128843</v>
      </c>
      <c r="B3" s="4" t="s">
        <v>13</v>
      </c>
      <c r="C3" s="9"/>
      <c r="D3" s="6">
        <v>2</v>
      </c>
      <c r="E3" s="6">
        <v>0</v>
      </c>
      <c r="F3" s="6">
        <v>4</v>
      </c>
      <c r="G3" s="6">
        <v>0</v>
      </c>
      <c r="H3" s="6">
        <v>3</v>
      </c>
      <c r="I3" s="6">
        <v>5</v>
      </c>
      <c r="J3" s="6">
        <v>5</v>
      </c>
      <c r="K3" s="6">
        <v>4</v>
      </c>
      <c r="L3" s="6"/>
      <c r="M3" s="6"/>
      <c r="N3" s="6"/>
      <c r="O3" s="6"/>
      <c r="P3" s="6"/>
      <c r="Q3" s="6"/>
      <c r="R3" s="6">
        <f>SUM(D3:Q3)</f>
        <v>23</v>
      </c>
      <c r="S3">
        <v>8</v>
      </c>
      <c r="T3">
        <f>SUM(10-S3)</f>
        <v>2</v>
      </c>
    </row>
    <row r="4" spans="1:20" x14ac:dyDescent="0.25">
      <c r="A4" s="4">
        <v>129191</v>
      </c>
      <c r="B4" s="4" t="s">
        <v>3</v>
      </c>
      <c r="C4" s="9"/>
      <c r="D4" s="6">
        <v>3</v>
      </c>
      <c r="E4" s="6">
        <v>4</v>
      </c>
      <c r="F4" s="6">
        <v>0</v>
      </c>
      <c r="G4" s="6">
        <v>0</v>
      </c>
      <c r="H4" s="6" t="s">
        <v>26</v>
      </c>
      <c r="I4" s="6" t="s">
        <v>26</v>
      </c>
      <c r="J4" s="6">
        <v>3</v>
      </c>
      <c r="K4" s="6">
        <v>0</v>
      </c>
      <c r="L4" s="6"/>
      <c r="M4" s="6"/>
      <c r="N4" s="6"/>
      <c r="O4" s="6"/>
      <c r="P4" s="6"/>
      <c r="Q4" s="6"/>
      <c r="R4" s="6">
        <f>SUM(D4:Q4)</f>
        <v>10</v>
      </c>
      <c r="S4">
        <v>6</v>
      </c>
      <c r="T4">
        <f>SUM(10-S4)</f>
        <v>4</v>
      </c>
    </row>
    <row r="5" spans="1:20" x14ac:dyDescent="0.25">
      <c r="A5" s="4">
        <v>128740</v>
      </c>
      <c r="B5" s="4" t="s">
        <v>11</v>
      </c>
      <c r="C5" s="9"/>
      <c r="D5" s="6">
        <v>5</v>
      </c>
      <c r="E5" s="6">
        <v>5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/>
      <c r="M5" s="6"/>
      <c r="N5" s="6"/>
      <c r="O5" s="6"/>
      <c r="P5" s="6"/>
      <c r="Q5" s="6"/>
      <c r="R5" s="6">
        <f>SUM(D5:Q5)</f>
        <v>10</v>
      </c>
      <c r="S5">
        <v>8</v>
      </c>
      <c r="T5">
        <f>SUM(10-S5)</f>
        <v>2</v>
      </c>
    </row>
    <row r="6" spans="1:20" x14ac:dyDescent="0.25">
      <c r="A6" s="4">
        <v>129358</v>
      </c>
      <c r="B6" s="4" t="s">
        <v>10</v>
      </c>
      <c r="C6" s="3"/>
      <c r="D6" s="6">
        <v>0</v>
      </c>
      <c r="E6" s="6">
        <v>0</v>
      </c>
      <c r="F6" s="6">
        <v>0</v>
      </c>
      <c r="G6" s="6">
        <v>3</v>
      </c>
      <c r="H6" s="6">
        <v>0</v>
      </c>
      <c r="I6" s="6">
        <v>0</v>
      </c>
      <c r="J6" s="6">
        <v>1</v>
      </c>
      <c r="K6" s="6">
        <v>5</v>
      </c>
      <c r="L6" s="6"/>
      <c r="M6" s="6"/>
      <c r="N6" s="6"/>
      <c r="O6" s="6"/>
      <c r="P6" s="6"/>
      <c r="Q6" s="6"/>
      <c r="R6" s="6">
        <f>SUM(D6:Q6)</f>
        <v>9</v>
      </c>
      <c r="S6">
        <v>8</v>
      </c>
      <c r="T6">
        <f>SUM(10-S6)</f>
        <v>2</v>
      </c>
    </row>
    <row r="7" spans="1:20" x14ac:dyDescent="0.25">
      <c r="A7" s="4">
        <v>124740</v>
      </c>
      <c r="B7" s="4" t="s">
        <v>12</v>
      </c>
      <c r="C7" s="9"/>
      <c r="D7" s="6">
        <v>4</v>
      </c>
      <c r="E7" s="6" t="s">
        <v>26</v>
      </c>
      <c r="F7" s="10">
        <v>0</v>
      </c>
      <c r="G7" s="6" t="s">
        <v>26</v>
      </c>
      <c r="H7" s="6">
        <v>0</v>
      </c>
      <c r="I7" s="6">
        <v>4</v>
      </c>
      <c r="J7" s="6">
        <v>0</v>
      </c>
      <c r="K7" s="6" t="s">
        <v>26</v>
      </c>
      <c r="L7" s="6"/>
      <c r="M7" s="6"/>
      <c r="N7" s="6"/>
      <c r="O7" s="6"/>
      <c r="P7" s="6"/>
      <c r="Q7" s="6"/>
      <c r="R7" s="6">
        <f t="shared" ref="R7:R21" si="0">SUM(D7:Q7)</f>
        <v>8</v>
      </c>
      <c r="S7">
        <v>6</v>
      </c>
      <c r="T7">
        <f t="shared" ref="T7:T21" si="1">SUM(10-S7)</f>
        <v>4</v>
      </c>
    </row>
    <row r="8" spans="1:20" x14ac:dyDescent="0.25">
      <c r="A8" s="4">
        <v>114561</v>
      </c>
      <c r="B8" s="4" t="s">
        <v>29</v>
      </c>
      <c r="C8" s="3"/>
      <c r="D8" s="6" t="s">
        <v>26</v>
      </c>
      <c r="E8" s="6" t="s">
        <v>26</v>
      </c>
      <c r="F8" s="6" t="s">
        <v>26</v>
      </c>
      <c r="G8" s="6" t="s">
        <v>26</v>
      </c>
      <c r="H8" s="6" t="s">
        <v>26</v>
      </c>
      <c r="I8" s="6" t="s">
        <v>26</v>
      </c>
      <c r="J8" s="10">
        <v>8</v>
      </c>
      <c r="K8" s="6">
        <v>0</v>
      </c>
      <c r="L8" s="6"/>
      <c r="M8" s="6"/>
      <c r="N8" s="6"/>
      <c r="O8" s="6"/>
      <c r="P8" s="6"/>
      <c r="Q8" s="6"/>
      <c r="R8" s="6">
        <f>SUM(D8:Q8)</f>
        <v>8</v>
      </c>
      <c r="S8">
        <v>3</v>
      </c>
      <c r="T8">
        <f>SUM(10-S8)</f>
        <v>7</v>
      </c>
    </row>
    <row r="9" spans="1:20" x14ac:dyDescent="0.25">
      <c r="A9" s="4">
        <v>124406</v>
      </c>
      <c r="B9" s="4" t="s">
        <v>7</v>
      </c>
      <c r="C9" s="4"/>
      <c r="D9" s="6">
        <v>0</v>
      </c>
      <c r="E9" s="6">
        <v>3</v>
      </c>
      <c r="F9" s="6">
        <v>0</v>
      </c>
      <c r="G9" s="6">
        <v>0</v>
      </c>
      <c r="H9" s="6">
        <v>4</v>
      </c>
      <c r="I9" s="6">
        <v>0</v>
      </c>
      <c r="J9" s="6">
        <v>0</v>
      </c>
      <c r="K9" s="6">
        <v>0</v>
      </c>
      <c r="L9" s="6"/>
      <c r="M9" s="6"/>
      <c r="N9" s="6"/>
      <c r="O9" s="6"/>
      <c r="P9" s="6"/>
      <c r="Q9" s="6"/>
      <c r="R9" s="6">
        <f>SUM(D9:Q9)</f>
        <v>7</v>
      </c>
      <c r="S9">
        <v>8</v>
      </c>
      <c r="T9">
        <f>SUM(10-S9)</f>
        <v>2</v>
      </c>
    </row>
    <row r="10" spans="1:20" x14ac:dyDescent="0.25">
      <c r="A10" s="3">
        <v>107204</v>
      </c>
      <c r="B10" s="3" t="s">
        <v>28</v>
      </c>
      <c r="C10" s="3"/>
      <c r="D10" s="6">
        <v>0</v>
      </c>
      <c r="E10" s="6" t="s">
        <v>26</v>
      </c>
      <c r="F10" s="6">
        <v>0</v>
      </c>
      <c r="G10" s="6">
        <v>5</v>
      </c>
      <c r="H10" s="6" t="s">
        <v>26</v>
      </c>
      <c r="I10" s="6" t="s">
        <v>26</v>
      </c>
      <c r="J10" s="6">
        <v>2</v>
      </c>
      <c r="K10" s="6">
        <v>0</v>
      </c>
      <c r="L10" s="6"/>
      <c r="M10" s="6"/>
      <c r="N10" s="6"/>
      <c r="O10" s="6"/>
      <c r="P10" s="6"/>
      <c r="Q10" s="6"/>
      <c r="R10" s="6">
        <f>SUM(D10:Q10)</f>
        <v>7</v>
      </c>
      <c r="S10">
        <v>5</v>
      </c>
      <c r="T10">
        <f>SUM(10-S10)</f>
        <v>5</v>
      </c>
    </row>
    <row r="11" spans="1:20" x14ac:dyDescent="0.25">
      <c r="A11" s="4">
        <v>128228</v>
      </c>
      <c r="B11" s="4" t="s">
        <v>31</v>
      </c>
      <c r="C11" s="3"/>
      <c r="D11" s="6">
        <v>0</v>
      </c>
      <c r="E11" s="6" t="s">
        <v>26</v>
      </c>
      <c r="F11" s="6">
        <v>5</v>
      </c>
      <c r="G11" s="6" t="s">
        <v>26</v>
      </c>
      <c r="H11" s="6" t="s">
        <v>26</v>
      </c>
      <c r="I11" s="6" t="s">
        <v>26</v>
      </c>
      <c r="J11" s="6" t="s">
        <v>26</v>
      </c>
      <c r="K11" s="6" t="s">
        <v>26</v>
      </c>
      <c r="L11" s="6"/>
      <c r="M11" s="6"/>
      <c r="N11" s="6"/>
      <c r="O11" s="6"/>
      <c r="P11" s="6"/>
      <c r="Q11" s="6"/>
      <c r="R11" s="6">
        <f>SUM(D11:Q11)</f>
        <v>5</v>
      </c>
      <c r="S11">
        <v>2</v>
      </c>
      <c r="T11">
        <f>SUM(10-S11)</f>
        <v>8</v>
      </c>
    </row>
    <row r="12" spans="1:20" x14ac:dyDescent="0.25">
      <c r="A12" s="4">
        <v>124737</v>
      </c>
      <c r="B12" s="4" t="s">
        <v>25</v>
      </c>
      <c r="C12" s="4"/>
      <c r="D12" s="6">
        <v>0</v>
      </c>
      <c r="E12" s="6" t="s">
        <v>26</v>
      </c>
      <c r="F12" s="6">
        <v>0</v>
      </c>
      <c r="G12" s="6">
        <v>0</v>
      </c>
      <c r="H12" s="6">
        <v>5</v>
      </c>
      <c r="I12" s="6" t="s">
        <v>26</v>
      </c>
      <c r="J12" s="6" t="s">
        <v>26</v>
      </c>
      <c r="K12" s="6">
        <v>0</v>
      </c>
      <c r="L12" s="6"/>
      <c r="M12" s="6"/>
      <c r="N12" s="6"/>
      <c r="O12" s="6"/>
      <c r="P12" s="6"/>
      <c r="Q12" s="6"/>
      <c r="R12" s="6">
        <f t="shared" si="0"/>
        <v>5</v>
      </c>
      <c r="S12">
        <v>5</v>
      </c>
      <c r="T12">
        <f t="shared" si="1"/>
        <v>5</v>
      </c>
    </row>
    <row r="13" spans="1:20" x14ac:dyDescent="0.25">
      <c r="A13" s="4">
        <v>113755</v>
      </c>
      <c r="B13" s="4" t="s">
        <v>9</v>
      </c>
      <c r="C13" s="3"/>
      <c r="D13" s="6">
        <v>0</v>
      </c>
      <c r="E13" s="6" t="s">
        <v>26</v>
      </c>
      <c r="F13" s="6">
        <v>0</v>
      </c>
      <c r="G13" s="6">
        <v>4</v>
      </c>
      <c r="H13" s="6" t="s">
        <v>26</v>
      </c>
      <c r="I13" s="6" t="s">
        <v>26</v>
      </c>
      <c r="J13" s="6" t="s">
        <v>26</v>
      </c>
      <c r="K13" s="6" t="s">
        <v>26</v>
      </c>
      <c r="L13" s="6"/>
      <c r="M13" s="6"/>
      <c r="N13" s="6"/>
      <c r="O13" s="6"/>
      <c r="P13" s="6"/>
      <c r="Q13" s="6"/>
      <c r="R13" s="6">
        <f>SUM(D13:Q13)</f>
        <v>4</v>
      </c>
      <c r="S13">
        <v>3</v>
      </c>
      <c r="T13">
        <f>SUM(10-S13)</f>
        <v>7</v>
      </c>
    </row>
    <row r="14" spans="1:20" x14ac:dyDescent="0.25">
      <c r="A14" s="4">
        <v>128232</v>
      </c>
      <c r="B14" s="7" t="s">
        <v>23</v>
      </c>
      <c r="C14" s="4"/>
      <c r="D14" s="6" t="s">
        <v>26</v>
      </c>
      <c r="E14" s="6">
        <v>2</v>
      </c>
      <c r="F14" s="6">
        <v>0</v>
      </c>
      <c r="G14" s="6">
        <v>0</v>
      </c>
      <c r="H14" s="6">
        <v>0</v>
      </c>
      <c r="I14" s="10">
        <v>0</v>
      </c>
      <c r="J14" s="6" t="s">
        <v>26</v>
      </c>
      <c r="K14" s="6" t="s">
        <v>33</v>
      </c>
      <c r="L14" s="6"/>
      <c r="M14" s="6"/>
      <c r="N14" s="6"/>
      <c r="O14" s="6"/>
      <c r="P14" s="6"/>
      <c r="Q14" s="6"/>
      <c r="R14" s="6">
        <f t="shared" si="0"/>
        <v>2</v>
      </c>
      <c r="S14">
        <v>7</v>
      </c>
      <c r="T14">
        <f t="shared" si="1"/>
        <v>3</v>
      </c>
    </row>
    <row r="15" spans="1:20" x14ac:dyDescent="0.25">
      <c r="A15" s="4">
        <v>129179</v>
      </c>
      <c r="B15" s="4" t="s">
        <v>27</v>
      </c>
      <c r="C15" s="4"/>
      <c r="D15" s="6" t="s">
        <v>26</v>
      </c>
      <c r="E15" s="6">
        <v>1</v>
      </c>
      <c r="F15" s="6">
        <v>0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/>
      <c r="M15" s="6"/>
      <c r="N15" s="6"/>
      <c r="O15" s="6"/>
      <c r="P15" s="6"/>
      <c r="Q15" s="6"/>
      <c r="R15" s="6">
        <f t="shared" si="0"/>
        <v>1</v>
      </c>
      <c r="S15">
        <v>2</v>
      </c>
      <c r="T15">
        <f t="shared" si="1"/>
        <v>8</v>
      </c>
    </row>
    <row r="16" spans="1:20" x14ac:dyDescent="0.25">
      <c r="A16" s="4">
        <v>129169</v>
      </c>
      <c r="B16" s="4" t="s">
        <v>14</v>
      </c>
      <c r="C16" s="9"/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/>
      <c r="M16" s="6"/>
      <c r="N16" s="6"/>
      <c r="O16" s="6"/>
      <c r="P16" s="6"/>
      <c r="Q16" s="6"/>
      <c r="R16" s="6">
        <f>SUM(D16:Q16)</f>
        <v>1</v>
      </c>
      <c r="S16">
        <v>8</v>
      </c>
      <c r="T16">
        <f>SUM(10-S16)</f>
        <v>2</v>
      </c>
    </row>
    <row r="17" spans="1:20" x14ac:dyDescent="0.25">
      <c r="A17" s="3"/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f t="shared" ref="R17:R20" si="2">SUM(D17:Q17)</f>
        <v>0</v>
      </c>
      <c r="T17">
        <f t="shared" ref="T17:T20" si="3">SUM(10-S17)</f>
        <v>10</v>
      </c>
    </row>
    <row r="18" spans="1:20" x14ac:dyDescent="0.25">
      <c r="A18" s="3"/>
      <c r="B18" s="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f t="shared" si="2"/>
        <v>0</v>
      </c>
      <c r="T18">
        <f t="shared" si="3"/>
        <v>10</v>
      </c>
    </row>
    <row r="19" spans="1:20" x14ac:dyDescent="0.25">
      <c r="A19" s="3"/>
      <c r="B19" s="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f t="shared" si="2"/>
        <v>0</v>
      </c>
      <c r="T19">
        <f t="shared" si="3"/>
        <v>10</v>
      </c>
    </row>
    <row r="20" spans="1:20" x14ac:dyDescent="0.25">
      <c r="A20" s="3"/>
      <c r="B20" s="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f t="shared" si="2"/>
        <v>0</v>
      </c>
      <c r="T20">
        <f t="shared" si="3"/>
        <v>10</v>
      </c>
    </row>
    <row r="21" spans="1:20" x14ac:dyDescent="0.25">
      <c r="A21" s="3"/>
      <c r="B21" s="3"/>
      <c r="C21" s="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>
        <f t="shared" si="0"/>
        <v>0</v>
      </c>
      <c r="T21">
        <f t="shared" si="1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1D Youth</vt:lpstr>
      <vt:lpstr>2D Youth</vt:lpstr>
      <vt:lpstr>3D 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2025-04-02T15:11:10Z</dcterms:created>
  <dcterms:modified xsi:type="dcterms:W3CDTF">2025-08-21T19:08:51Z</dcterms:modified>
</cp:coreProperties>
</file>