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c82df235cebe4ba6/Desktop/NBHA 2026/NBHA District points/"/>
    </mc:Choice>
  </mc:AlternateContent>
  <xr:revisionPtr revIDLastSave="425" documentId="8_{2C1779FA-4090-49D0-8F81-5BB9E3EF1CEF}" xr6:coauthVersionLast="47" xr6:coauthVersionMax="47" xr10:uidLastSave="{E8BC2E36-8D0F-4C9A-9F8D-75143B4DB105}"/>
  <bookViews>
    <workbookView xWindow="-108" yWindow="-108" windowWidth="23256" windowHeight="13896" activeTab="2" xr2:uid="{00000000-000D-0000-FFFF-FFFF00000000}"/>
  </bookViews>
  <sheets>
    <sheet name="NBHA Teen 18 &amp; Under 1D" sheetId="5" r:id="rId1"/>
    <sheet name="NBHA Teen 18 &amp; Under 2D" sheetId="6" r:id="rId2"/>
    <sheet name="NBHA Teen 18 &amp; Under 3D" sheetId="7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21" i="6" l="1"/>
  <c r="V21" i="6"/>
  <c r="V22" i="6"/>
  <c r="V23" i="6"/>
  <c r="Z4" i="7"/>
  <c r="Z3" i="7"/>
  <c r="Z5" i="7"/>
  <c r="Z6" i="7"/>
  <c r="Z7" i="7"/>
  <c r="Z8" i="7"/>
  <c r="Z9" i="7"/>
  <c r="Z10" i="7"/>
  <c r="Z12" i="7"/>
  <c r="Z13" i="7"/>
  <c r="Z14" i="7"/>
  <c r="Z15" i="7"/>
  <c r="Z16" i="7"/>
  <c r="Z11" i="7"/>
  <c r="Z17" i="7"/>
  <c r="Z18" i="7"/>
  <c r="Z19" i="7"/>
  <c r="Z20" i="7"/>
  <c r="Z21" i="7"/>
  <c r="Z22" i="7"/>
  <c r="Z2" i="7"/>
  <c r="Z3" i="6" l="1"/>
  <c r="Z5" i="6"/>
  <c r="Z4" i="6"/>
  <c r="Z7" i="6"/>
  <c r="Z6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" i="6"/>
  <c r="Z2" i="5" l="1"/>
  <c r="Z5" i="5"/>
  <c r="Z7" i="5"/>
  <c r="Z8" i="5"/>
  <c r="Z6" i="5"/>
  <c r="Z4" i="5"/>
  <c r="Z9" i="5"/>
  <c r="Z10" i="5"/>
  <c r="Z11" i="5"/>
  <c r="Z13" i="5"/>
  <c r="Z14" i="5"/>
  <c r="Z12" i="5"/>
  <c r="Z15" i="5"/>
  <c r="Z16" i="5"/>
  <c r="Z17" i="5"/>
  <c r="Z3" i="5"/>
  <c r="V16" i="7"/>
  <c r="V17" i="7"/>
  <c r="V18" i="7"/>
  <c r="V19" i="7"/>
  <c r="V20" i="7"/>
  <c r="V21" i="7"/>
  <c r="V22" i="7"/>
  <c r="V19" i="6" l="1"/>
  <c r="V20" i="6"/>
  <c r="V2" i="6"/>
  <c r="V5" i="6"/>
  <c r="V13" i="6"/>
  <c r="V10" i="6"/>
  <c r="V11" i="6"/>
  <c r="V6" i="6"/>
  <c r="V14" i="6"/>
  <c r="V15" i="6"/>
  <c r="V17" i="6"/>
  <c r="V7" i="6"/>
  <c r="V3" i="6"/>
  <c r="V8" i="6"/>
  <c r="V9" i="6"/>
  <c r="V12" i="6"/>
  <c r="V16" i="6"/>
  <c r="V18" i="6"/>
  <c r="V15" i="5" l="1"/>
  <c r="V10" i="7" l="1"/>
  <c r="V4" i="5"/>
  <c r="V4" i="6" l="1"/>
  <c r="V7" i="7"/>
  <c r="V14" i="7"/>
  <c r="V10" i="5" l="1"/>
  <c r="V15" i="7"/>
  <c r="V13" i="7"/>
  <c r="V12" i="7"/>
  <c r="V4" i="7"/>
  <c r="V11" i="7"/>
  <c r="V5" i="7"/>
  <c r="V8" i="7"/>
  <c r="V6" i="7"/>
  <c r="V3" i="7"/>
  <c r="V9" i="7"/>
  <c r="V2" i="7"/>
  <c r="V13" i="5"/>
  <c r="V6" i="5"/>
  <c r="V12" i="5"/>
  <c r="V11" i="5"/>
  <c r="V2" i="5"/>
  <c r="V5" i="5"/>
  <c r="V14" i="5"/>
  <c r="V3" i="5"/>
  <c r="V16" i="5"/>
  <c r="V9" i="5"/>
  <c r="V17" i="5"/>
  <c r="V8" i="5"/>
  <c r="V7" i="5"/>
</calcChain>
</file>

<file path=xl/sharedStrings.xml><?xml version="1.0" encoding="utf-8"?>
<sst xmlns="http://schemas.openxmlformats.org/spreadsheetml/2006/main" count="281" uniqueCount="46">
  <si>
    <t>Allison Dawsonn</t>
  </si>
  <si>
    <t>18U</t>
  </si>
  <si>
    <t>Amelia Califf</t>
  </si>
  <si>
    <t>teen</t>
  </si>
  <si>
    <t>Brooklyn Webb</t>
  </si>
  <si>
    <t>18/12U</t>
  </si>
  <si>
    <t>Brynna Stroble</t>
  </si>
  <si>
    <t>Teen</t>
  </si>
  <si>
    <t>Cadence Webb (Pinner)</t>
  </si>
  <si>
    <t>Collins Gordon</t>
  </si>
  <si>
    <t>O/18U</t>
  </si>
  <si>
    <t>Genesis Garcia</t>
  </si>
  <si>
    <t>Grayson Mares</t>
  </si>
  <si>
    <t>Kayla McMaster</t>
  </si>
  <si>
    <t>Knox Pritchard</t>
  </si>
  <si>
    <t>Maci Ferrando</t>
  </si>
  <si>
    <t>MaryGrace Mosher</t>
  </si>
  <si>
    <t>McKinley Bratcher</t>
  </si>
  <si>
    <t>Paisyn Hartley</t>
  </si>
  <si>
    <t>Payton Killmer</t>
  </si>
  <si>
    <t>Peyton Autry</t>
  </si>
  <si>
    <t>Presley Kolb</t>
  </si>
  <si>
    <t>Reese Gordon</t>
  </si>
  <si>
    <t>Reylie Taylor</t>
  </si>
  <si>
    <t>Sage Meads</t>
  </si>
  <si>
    <t>Saige Ervin</t>
  </si>
  <si>
    <t>O/18u</t>
  </si>
  <si>
    <t>Saylor Grace Walters</t>
  </si>
  <si>
    <t>Shelby Hughes</t>
  </si>
  <si>
    <t>Sophie Culberson</t>
  </si>
  <si>
    <t>#</t>
  </si>
  <si>
    <t>Member</t>
  </si>
  <si>
    <t>Classses</t>
  </si>
  <si>
    <t>Total</t>
  </si>
  <si>
    <t>Annabelle Alexander</t>
  </si>
  <si>
    <t>Ava Wadleigh</t>
  </si>
  <si>
    <t>Coanna Konicke</t>
  </si>
  <si>
    <t>x</t>
  </si>
  <si>
    <t>Grace Thorne</t>
  </si>
  <si>
    <t>#races</t>
  </si>
  <si>
    <t>DP</t>
  </si>
  <si>
    <t>Has to attend</t>
  </si>
  <si>
    <t>races count  left</t>
  </si>
  <si>
    <t>Kailee Stephen</t>
  </si>
  <si>
    <t>0/18u</t>
  </si>
  <si>
    <t>18u/12u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</si>
</sst>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14" fontId="1" fillId="0" borderId="0" xfId="0" applyNumberFormat="1" applyFont="1"/>
    <xf numFmtId="14" fontId="0" fillId="0" borderId="0" xfId="0" applyNumberFormat="1"/>
    <xf numFmtId="14" fontId="1" fillId="5" borderId="0" xfId="0" applyNumberFormat="1" applyFont="1" applyFill="1"/>
    <xf numFmtId="0" fontId="0" fillId="2" borderId="1" xfId="0" applyFill="1" applyBorder="1"/>
    <xf numFmtId="0" fontId="0" fillId="3" borderId="1" xfId="0" applyFill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2" borderId="0" xfId="0" applyFill="1"/>
    <xf numFmtId="0" fontId="0" fillId="6" borderId="1" xfId="0" applyFill="1" applyBorder="1"/>
    <xf numFmtId="0" fontId="0" fillId="0" borderId="1" xfId="0" applyFill="1" applyBorder="1"/>
    <xf numFmtId="0" fontId="0" fillId="5" borderId="0" xfId="0" applyFill="1"/>
    <xf numFmtId="0" fontId="0" fillId="3" borderId="0" xfId="0" applyFill="1"/>
    <xf numFmtId="0" fontId="0" fillId="4" borderId="0" xfId="0" applyFill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Z17"/>
  <sheetViews>
    <sheetView workbookViewId="0">
      <pane ySplit="1" topLeftCell="A2" activePane="bottomLeft" state="frozen"/>
      <selection pane="bottomLeft" activeCell="I7" sqref="I7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7" width="9.6640625" customWidth="1"/>
    <col min="8" max="9" width="9.5546875" bestFit="1" customWidth="1"/>
    <col min="10" max="10" width="9.44140625" bestFit="1" customWidth="1"/>
    <col min="11" max="11" width="9.5546875" bestFit="1" customWidth="1"/>
    <col min="12" max="12" width="9.44140625" bestFit="1" customWidth="1"/>
    <col min="13" max="14" width="9.5546875" bestFit="1" customWidth="1"/>
    <col min="15" max="15" width="9.44140625" bestFit="1" customWidth="1"/>
    <col min="16" max="16" width="9.5546875" bestFit="1" customWidth="1"/>
    <col min="17" max="17" width="9.44140625" bestFit="1" customWidth="1"/>
    <col min="18" max="18" width="9.5546875" bestFit="1" customWidth="1"/>
    <col min="19" max="19" width="10.44140625" bestFit="1" customWidth="1"/>
    <col min="20" max="20" width="10.5546875" bestFit="1" customWidth="1"/>
    <col min="21" max="21" width="10.6640625" bestFit="1" customWidth="1"/>
    <col min="22" max="22" width="5.33203125" bestFit="1" customWidth="1"/>
    <col min="24" max="24" width="3.21875" bestFit="1" customWidth="1"/>
    <col min="25" max="25" width="12" bestFit="1" customWidth="1"/>
    <col min="26" max="26" width="14.21875" bestFit="1" customWidth="1"/>
  </cols>
  <sheetData>
    <row r="1" spans="1:26" x14ac:dyDescent="0.3">
      <c r="A1" t="s">
        <v>30</v>
      </c>
      <c r="B1" t="s">
        <v>31</v>
      </c>
      <c r="C1" t="s">
        <v>32</v>
      </c>
      <c r="D1" s="3">
        <v>46060</v>
      </c>
      <c r="E1" s="3">
        <v>46074</v>
      </c>
      <c r="F1" s="3">
        <v>46088</v>
      </c>
      <c r="G1" s="3">
        <v>46102</v>
      </c>
      <c r="H1" s="3">
        <v>46123</v>
      </c>
      <c r="I1" s="3">
        <v>46137</v>
      </c>
      <c r="J1" s="3">
        <v>46158</v>
      </c>
      <c r="K1" s="3">
        <v>46179</v>
      </c>
      <c r="L1" s="3">
        <v>46193</v>
      </c>
      <c r="M1" s="3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2">
        <v>46347</v>
      </c>
      <c r="V1" s="12" t="s">
        <v>33</v>
      </c>
      <c r="W1" s="13" t="s">
        <v>39</v>
      </c>
      <c r="X1" t="s">
        <v>40</v>
      </c>
      <c r="Y1" s="14" t="s">
        <v>41</v>
      </c>
      <c r="Z1" t="s">
        <v>42</v>
      </c>
    </row>
    <row r="2" spans="1:26" x14ac:dyDescent="0.3">
      <c r="A2" s="4">
        <v>132410</v>
      </c>
      <c r="B2" s="11" t="s">
        <v>27</v>
      </c>
      <c r="C2" s="6" t="s">
        <v>10</v>
      </c>
      <c r="D2" s="7" t="s">
        <v>37</v>
      </c>
      <c r="E2" s="7">
        <v>5</v>
      </c>
      <c r="F2" s="7">
        <v>3</v>
      </c>
      <c r="G2" s="7">
        <v>4</v>
      </c>
      <c r="H2" s="7">
        <v>4</v>
      </c>
      <c r="I2" s="7" t="s">
        <v>37</v>
      </c>
      <c r="J2" s="7" t="s">
        <v>37</v>
      </c>
      <c r="K2" s="7">
        <v>0</v>
      </c>
      <c r="L2" s="7">
        <v>2</v>
      </c>
      <c r="M2" s="7">
        <v>5</v>
      </c>
      <c r="N2" s="7"/>
      <c r="O2" s="7"/>
      <c r="P2" s="7"/>
      <c r="Q2" s="7"/>
      <c r="R2" s="7"/>
      <c r="S2" s="7"/>
      <c r="T2" s="7"/>
      <c r="U2" s="7"/>
      <c r="V2" s="7">
        <f>SUM(D2:U2)</f>
        <v>23</v>
      </c>
      <c r="W2" s="6">
        <v>7</v>
      </c>
      <c r="X2" s="6"/>
      <c r="Y2" s="6">
        <v>5</v>
      </c>
      <c r="Z2" s="6">
        <f>SUM(18-W2)</f>
        <v>11</v>
      </c>
    </row>
    <row r="3" spans="1:26" x14ac:dyDescent="0.3">
      <c r="A3" s="4">
        <v>128232</v>
      </c>
      <c r="B3" s="11" t="s">
        <v>21</v>
      </c>
      <c r="C3" s="6" t="s">
        <v>10</v>
      </c>
      <c r="D3" s="7">
        <v>0</v>
      </c>
      <c r="E3" s="7">
        <v>0</v>
      </c>
      <c r="F3" s="7" t="s">
        <v>37</v>
      </c>
      <c r="G3" s="7">
        <v>5</v>
      </c>
      <c r="H3" s="7">
        <v>0</v>
      </c>
      <c r="I3" s="7">
        <v>5</v>
      </c>
      <c r="J3" s="7">
        <v>0</v>
      </c>
      <c r="K3" s="7">
        <v>5</v>
      </c>
      <c r="L3" s="7">
        <v>4</v>
      </c>
      <c r="M3" s="7">
        <v>1</v>
      </c>
      <c r="N3" s="7"/>
      <c r="O3" s="7"/>
      <c r="P3" s="7"/>
      <c r="Q3" s="7"/>
      <c r="R3" s="7"/>
      <c r="S3" s="7"/>
      <c r="T3" s="7"/>
      <c r="U3" s="7"/>
      <c r="V3" s="7">
        <f>SUM(D3:U3)</f>
        <v>20</v>
      </c>
      <c r="W3" s="6">
        <v>9</v>
      </c>
      <c r="X3" s="6"/>
      <c r="Y3" s="6">
        <v>3</v>
      </c>
      <c r="Z3" s="6">
        <f>SUM(18-W3)</f>
        <v>9</v>
      </c>
    </row>
    <row r="4" spans="1:26" x14ac:dyDescent="0.3">
      <c r="A4" s="4">
        <v>114019</v>
      </c>
      <c r="B4" s="11" t="s">
        <v>36</v>
      </c>
      <c r="C4" s="6" t="s">
        <v>10</v>
      </c>
      <c r="D4" s="7" t="s">
        <v>37</v>
      </c>
      <c r="E4" s="7" t="s">
        <v>37</v>
      </c>
      <c r="F4" s="7" t="s">
        <v>37</v>
      </c>
      <c r="G4" s="7" t="s">
        <v>37</v>
      </c>
      <c r="H4" s="7" t="s">
        <v>37</v>
      </c>
      <c r="I4" s="7" t="s">
        <v>37</v>
      </c>
      <c r="J4" s="7">
        <v>5</v>
      </c>
      <c r="K4" s="7">
        <v>0</v>
      </c>
      <c r="L4" s="7">
        <v>5</v>
      </c>
      <c r="M4" s="7">
        <v>4</v>
      </c>
      <c r="N4" s="6"/>
      <c r="O4" s="6"/>
      <c r="P4" s="6"/>
      <c r="Q4" s="6"/>
      <c r="R4" s="6"/>
      <c r="S4" s="6"/>
      <c r="T4" s="6"/>
      <c r="U4" s="6"/>
      <c r="V4" s="7">
        <f>SUM(D4:U4)</f>
        <v>14</v>
      </c>
      <c r="W4" s="6">
        <v>4</v>
      </c>
      <c r="X4" s="6"/>
      <c r="Y4" s="6">
        <v>8</v>
      </c>
      <c r="Z4" s="6">
        <f>SUM(18-W4)</f>
        <v>14</v>
      </c>
    </row>
    <row r="5" spans="1:26" x14ac:dyDescent="0.3">
      <c r="A5" s="4">
        <v>121000</v>
      </c>
      <c r="B5" s="10" t="s">
        <v>24</v>
      </c>
      <c r="C5" s="6" t="s">
        <v>10</v>
      </c>
      <c r="D5" s="7" t="s">
        <v>37</v>
      </c>
      <c r="E5" s="7">
        <v>4</v>
      </c>
      <c r="F5" s="7">
        <v>5</v>
      </c>
      <c r="G5" s="7" t="s">
        <v>37</v>
      </c>
      <c r="H5" s="7" t="s">
        <v>37</v>
      </c>
      <c r="I5" s="7" t="s">
        <v>37</v>
      </c>
      <c r="J5" s="7">
        <v>4</v>
      </c>
      <c r="K5" s="7" t="s">
        <v>37</v>
      </c>
      <c r="L5" s="7" t="s">
        <v>37</v>
      </c>
      <c r="M5" s="7" t="s">
        <v>37</v>
      </c>
      <c r="N5" s="7"/>
      <c r="O5" s="7"/>
      <c r="P5" s="7"/>
      <c r="Q5" s="7"/>
      <c r="R5" s="7"/>
      <c r="S5" s="7"/>
      <c r="T5" s="7"/>
      <c r="U5" s="7"/>
      <c r="V5" s="7">
        <f>SUM(D5:U5)</f>
        <v>13</v>
      </c>
      <c r="W5" s="10">
        <v>3</v>
      </c>
      <c r="X5" s="6"/>
      <c r="Y5" s="6">
        <v>9</v>
      </c>
      <c r="Z5" s="6">
        <f>SUM(18-W5)</f>
        <v>15</v>
      </c>
    </row>
    <row r="6" spans="1:26" x14ac:dyDescent="0.3">
      <c r="A6" s="4">
        <v>129169</v>
      </c>
      <c r="B6" s="11" t="s">
        <v>8</v>
      </c>
      <c r="C6" s="6" t="s">
        <v>7</v>
      </c>
      <c r="D6" s="7">
        <v>2</v>
      </c>
      <c r="E6" s="7">
        <v>0</v>
      </c>
      <c r="F6" s="7">
        <v>0</v>
      </c>
      <c r="G6" s="7" t="s">
        <v>37</v>
      </c>
      <c r="H6" s="7">
        <v>0</v>
      </c>
      <c r="I6" s="7">
        <v>1</v>
      </c>
      <c r="J6" s="7">
        <v>3</v>
      </c>
      <c r="K6" s="7">
        <v>4</v>
      </c>
      <c r="L6" s="7">
        <v>0</v>
      </c>
      <c r="M6" s="7">
        <v>3</v>
      </c>
      <c r="N6" s="7"/>
      <c r="O6" s="7"/>
      <c r="P6" s="7"/>
      <c r="Q6" s="7"/>
      <c r="R6" s="7"/>
      <c r="S6" s="7"/>
      <c r="T6" s="7"/>
      <c r="U6" s="7"/>
      <c r="V6" s="7">
        <f>SUM(D6:U6)</f>
        <v>13</v>
      </c>
      <c r="W6" s="6">
        <v>9</v>
      </c>
      <c r="X6" s="6"/>
      <c r="Y6" s="6">
        <v>3</v>
      </c>
      <c r="Z6" s="6">
        <f>SUM(18-W6)</f>
        <v>9</v>
      </c>
    </row>
    <row r="7" spans="1:26" x14ac:dyDescent="0.3">
      <c r="A7" s="4">
        <v>132442</v>
      </c>
      <c r="B7" s="11" t="s">
        <v>13</v>
      </c>
      <c r="C7" s="6" t="s">
        <v>1</v>
      </c>
      <c r="D7" s="7">
        <v>5</v>
      </c>
      <c r="E7" s="7">
        <v>2</v>
      </c>
      <c r="F7" s="7">
        <v>1</v>
      </c>
      <c r="G7" s="7" t="s">
        <v>37</v>
      </c>
      <c r="H7" s="8">
        <v>0</v>
      </c>
      <c r="I7" s="7" t="s">
        <v>37</v>
      </c>
      <c r="J7" s="7">
        <v>2</v>
      </c>
      <c r="K7" s="7">
        <v>0</v>
      </c>
      <c r="L7" s="7">
        <v>0</v>
      </c>
      <c r="M7" s="7">
        <v>0</v>
      </c>
      <c r="N7" s="7"/>
      <c r="O7" s="7"/>
      <c r="P7" s="7"/>
      <c r="Q7" s="7"/>
      <c r="R7" s="7"/>
      <c r="S7" s="7"/>
      <c r="T7" s="7"/>
      <c r="U7" s="7"/>
      <c r="V7" s="7">
        <f>SUM(D7:U7)</f>
        <v>10</v>
      </c>
      <c r="W7" s="6">
        <v>9</v>
      </c>
      <c r="X7" s="6">
        <v>1</v>
      </c>
      <c r="Y7" s="6">
        <v>4</v>
      </c>
      <c r="Z7" s="6">
        <f>SUM(18-W7)</f>
        <v>9</v>
      </c>
    </row>
    <row r="8" spans="1:26" x14ac:dyDescent="0.3">
      <c r="A8" s="4">
        <v>133208</v>
      </c>
      <c r="B8" s="11" t="s">
        <v>14</v>
      </c>
      <c r="C8" s="6" t="s">
        <v>1</v>
      </c>
      <c r="D8" s="7" t="s">
        <v>37</v>
      </c>
      <c r="E8" s="7" t="s">
        <v>37</v>
      </c>
      <c r="F8" s="7">
        <v>4</v>
      </c>
      <c r="G8" s="7" t="s">
        <v>37</v>
      </c>
      <c r="H8" s="7">
        <v>2</v>
      </c>
      <c r="I8" s="7">
        <v>4</v>
      </c>
      <c r="J8" s="7">
        <v>0</v>
      </c>
      <c r="K8" s="7">
        <v>0</v>
      </c>
      <c r="L8" s="7">
        <v>0</v>
      </c>
      <c r="M8" s="7">
        <v>0</v>
      </c>
      <c r="N8" s="7"/>
      <c r="O8" s="7"/>
      <c r="P8" s="7"/>
      <c r="Q8" s="7"/>
      <c r="R8" s="7"/>
      <c r="S8" s="7"/>
      <c r="T8" s="7"/>
      <c r="U8" s="7"/>
      <c r="V8" s="7">
        <f>SUM(D8:U8)</f>
        <v>10</v>
      </c>
      <c r="W8" s="6">
        <v>7</v>
      </c>
      <c r="X8" s="6"/>
      <c r="Y8" s="6">
        <v>5</v>
      </c>
      <c r="Z8" s="6">
        <f>SUM(18-W8)</f>
        <v>11</v>
      </c>
    </row>
    <row r="9" spans="1:26" x14ac:dyDescent="0.3">
      <c r="A9" s="4">
        <v>131738</v>
      </c>
      <c r="B9" s="11" t="s">
        <v>18</v>
      </c>
      <c r="C9" s="6" t="s">
        <v>1</v>
      </c>
      <c r="D9" s="7">
        <v>3</v>
      </c>
      <c r="E9" s="7">
        <v>0</v>
      </c>
      <c r="F9" s="7" t="s">
        <v>37</v>
      </c>
      <c r="G9" s="7">
        <v>2</v>
      </c>
      <c r="H9" s="7">
        <v>3</v>
      </c>
      <c r="I9" s="7" t="s">
        <v>37</v>
      </c>
      <c r="J9" s="7">
        <v>0</v>
      </c>
      <c r="K9" s="7">
        <v>0</v>
      </c>
      <c r="L9" s="7">
        <v>0</v>
      </c>
      <c r="M9" s="7">
        <v>0</v>
      </c>
      <c r="N9" s="7"/>
      <c r="O9" s="7"/>
      <c r="P9" s="7"/>
      <c r="Q9" s="7"/>
      <c r="R9" s="7"/>
      <c r="S9" s="7"/>
      <c r="T9" s="7"/>
      <c r="U9" s="7"/>
      <c r="V9" s="7">
        <f>SUM(D9:U9)</f>
        <v>8</v>
      </c>
      <c r="W9" s="6">
        <v>8</v>
      </c>
      <c r="X9" s="6"/>
      <c r="Y9" s="6">
        <v>4</v>
      </c>
      <c r="Z9" s="6">
        <f>SUM(18-W9)</f>
        <v>10</v>
      </c>
    </row>
    <row r="10" spans="1:26" x14ac:dyDescent="0.3">
      <c r="A10" s="4">
        <v>133784</v>
      </c>
      <c r="B10" s="11" t="s">
        <v>35</v>
      </c>
      <c r="C10" s="6" t="s">
        <v>1</v>
      </c>
      <c r="D10" s="7" t="s">
        <v>37</v>
      </c>
      <c r="E10" s="7" t="s">
        <v>37</v>
      </c>
      <c r="F10" s="7" t="s">
        <v>37</v>
      </c>
      <c r="G10" s="7" t="s">
        <v>37</v>
      </c>
      <c r="H10" s="7">
        <v>1</v>
      </c>
      <c r="I10" s="7">
        <v>3</v>
      </c>
      <c r="J10" s="7" t="s">
        <v>37</v>
      </c>
      <c r="K10" s="7">
        <v>3</v>
      </c>
      <c r="L10" s="7">
        <v>1</v>
      </c>
      <c r="M10" s="7" t="s">
        <v>37</v>
      </c>
      <c r="N10" s="7"/>
      <c r="O10" s="7"/>
      <c r="P10" s="7"/>
      <c r="Q10" s="7"/>
      <c r="R10" s="7"/>
      <c r="S10" s="7"/>
      <c r="T10" s="7"/>
      <c r="U10" s="7"/>
      <c r="V10" s="7">
        <f>SUM(D10:U10)</f>
        <v>8</v>
      </c>
      <c r="W10" s="6">
        <v>4</v>
      </c>
      <c r="X10" s="6"/>
      <c r="Y10" s="6">
        <v>8</v>
      </c>
      <c r="Z10" s="6">
        <f>SUM(18-W10)</f>
        <v>14</v>
      </c>
    </row>
    <row r="11" spans="1:26" x14ac:dyDescent="0.3">
      <c r="A11" s="4">
        <v>113604</v>
      </c>
      <c r="B11" s="11" t="s">
        <v>28</v>
      </c>
      <c r="C11" s="6" t="s">
        <v>10</v>
      </c>
      <c r="D11" s="7">
        <v>4</v>
      </c>
      <c r="E11" s="7">
        <v>0</v>
      </c>
      <c r="F11" s="7" t="s">
        <v>37</v>
      </c>
      <c r="G11" s="7">
        <v>1</v>
      </c>
      <c r="H11" s="7">
        <v>0</v>
      </c>
      <c r="I11" s="8">
        <v>2</v>
      </c>
      <c r="J11" s="7" t="s">
        <v>37</v>
      </c>
      <c r="K11" s="8">
        <v>0</v>
      </c>
      <c r="L11" s="8">
        <v>0</v>
      </c>
      <c r="M11" s="8">
        <v>0</v>
      </c>
      <c r="N11" s="7"/>
      <c r="O11" s="7"/>
      <c r="P11" s="7"/>
      <c r="Q11" s="7"/>
      <c r="R11" s="7"/>
      <c r="S11" s="7"/>
      <c r="T11" s="7"/>
      <c r="U11" s="7"/>
      <c r="V11" s="7">
        <f>SUM(D11:U11)</f>
        <v>7</v>
      </c>
      <c r="W11" s="6">
        <v>12</v>
      </c>
      <c r="X11" s="6">
        <v>4</v>
      </c>
      <c r="Y11" s="6">
        <v>4</v>
      </c>
      <c r="Z11" s="6">
        <f>SUM(18-W11)</f>
        <v>6</v>
      </c>
    </row>
    <row r="12" spans="1:26" x14ac:dyDescent="0.3">
      <c r="A12" s="4">
        <v>128235</v>
      </c>
      <c r="B12" s="11" t="s">
        <v>29</v>
      </c>
      <c r="C12" s="6" t="s">
        <v>10</v>
      </c>
      <c r="D12" s="7" t="s">
        <v>37</v>
      </c>
      <c r="E12" s="7" t="s">
        <v>37</v>
      </c>
      <c r="F12" s="7">
        <v>2</v>
      </c>
      <c r="G12" s="7">
        <v>0</v>
      </c>
      <c r="H12" s="7" t="s">
        <v>37</v>
      </c>
      <c r="I12" s="7">
        <v>2</v>
      </c>
      <c r="J12" s="7">
        <v>0</v>
      </c>
      <c r="K12" s="7">
        <v>1</v>
      </c>
      <c r="L12" s="7" t="s">
        <v>37</v>
      </c>
      <c r="M12" s="7">
        <v>2</v>
      </c>
      <c r="N12" s="7"/>
      <c r="O12" s="7"/>
      <c r="P12" s="7"/>
      <c r="Q12" s="7"/>
      <c r="R12" s="7"/>
      <c r="S12" s="7"/>
      <c r="T12" s="7"/>
      <c r="U12" s="7"/>
      <c r="V12" s="7">
        <f>SUM(D12:U12)</f>
        <v>7</v>
      </c>
      <c r="W12" s="6">
        <v>6</v>
      </c>
      <c r="X12" s="6"/>
      <c r="Y12" s="6">
        <v>6</v>
      </c>
      <c r="Z12" s="6">
        <f>SUM(18-W12)</f>
        <v>12</v>
      </c>
    </row>
    <row r="13" spans="1:26" x14ac:dyDescent="0.3">
      <c r="A13" s="4">
        <v>120691</v>
      </c>
      <c r="B13" s="11" t="s">
        <v>17</v>
      </c>
      <c r="C13" s="6" t="s">
        <v>7</v>
      </c>
      <c r="D13" s="7" t="s">
        <v>37</v>
      </c>
      <c r="E13" s="7">
        <v>3</v>
      </c>
      <c r="F13" s="7">
        <v>0</v>
      </c>
      <c r="G13" s="7">
        <v>3</v>
      </c>
      <c r="H13" s="7">
        <v>0</v>
      </c>
      <c r="I13" s="7" t="s">
        <v>37</v>
      </c>
      <c r="J13" s="7" t="s">
        <v>37</v>
      </c>
      <c r="K13" s="7">
        <v>0</v>
      </c>
      <c r="L13" s="7" t="s">
        <v>37</v>
      </c>
      <c r="M13" s="7" t="s">
        <v>37</v>
      </c>
      <c r="N13" s="7"/>
      <c r="O13" s="7"/>
      <c r="P13" s="7"/>
      <c r="Q13" s="7"/>
      <c r="R13" s="7"/>
      <c r="S13" s="7"/>
      <c r="T13" s="7"/>
      <c r="U13" s="7"/>
      <c r="V13" s="7">
        <f>SUM(D13:U13)</f>
        <v>6</v>
      </c>
      <c r="W13" s="6">
        <v>5</v>
      </c>
      <c r="X13" s="6"/>
      <c r="Y13" s="6">
        <v>7</v>
      </c>
      <c r="Z13" s="6">
        <f>SUM(18-W13)</f>
        <v>13</v>
      </c>
    </row>
    <row r="14" spans="1:26" x14ac:dyDescent="0.3">
      <c r="A14" s="4">
        <v>132073</v>
      </c>
      <c r="B14" s="11" t="s">
        <v>22</v>
      </c>
      <c r="C14" s="6" t="s">
        <v>10</v>
      </c>
      <c r="D14" s="7" t="s">
        <v>37</v>
      </c>
      <c r="E14" s="7">
        <v>0</v>
      </c>
      <c r="F14" s="7">
        <v>0</v>
      </c>
      <c r="G14" s="7">
        <v>0</v>
      </c>
      <c r="H14" s="7">
        <v>5</v>
      </c>
      <c r="I14" s="7" t="s">
        <v>37</v>
      </c>
      <c r="J14" s="7">
        <v>1</v>
      </c>
      <c r="K14" s="7">
        <v>0</v>
      </c>
      <c r="L14" s="7">
        <v>0</v>
      </c>
      <c r="M14" s="7">
        <v>0</v>
      </c>
      <c r="N14" s="7"/>
      <c r="O14" s="7"/>
      <c r="P14" s="7"/>
      <c r="Q14" s="7"/>
      <c r="R14" s="7"/>
      <c r="S14" s="7"/>
      <c r="T14" s="7"/>
      <c r="U14" s="7"/>
      <c r="V14" s="7">
        <f>SUM(D14:U14)</f>
        <v>6</v>
      </c>
      <c r="W14" s="6">
        <v>8</v>
      </c>
      <c r="X14" s="6"/>
      <c r="Y14" s="6">
        <v>4</v>
      </c>
      <c r="Z14" s="6">
        <f>SUM(18-W14)</f>
        <v>10</v>
      </c>
    </row>
    <row r="15" spans="1:26" x14ac:dyDescent="0.3">
      <c r="A15" s="4">
        <v>129191</v>
      </c>
      <c r="B15" s="11" t="s">
        <v>38</v>
      </c>
      <c r="C15" s="6" t="s">
        <v>10</v>
      </c>
      <c r="D15" s="7" t="s">
        <v>37</v>
      </c>
      <c r="E15" s="7" t="s">
        <v>37</v>
      </c>
      <c r="F15" s="7" t="s">
        <v>37</v>
      </c>
      <c r="G15" s="7" t="s">
        <v>37</v>
      </c>
      <c r="H15" s="7" t="s">
        <v>37</v>
      </c>
      <c r="I15" s="7" t="s">
        <v>37</v>
      </c>
      <c r="J15" s="7">
        <v>0</v>
      </c>
      <c r="K15" s="7">
        <v>2</v>
      </c>
      <c r="L15" s="7">
        <v>3</v>
      </c>
      <c r="M15" s="7">
        <v>0</v>
      </c>
      <c r="N15" s="6"/>
      <c r="O15" s="6"/>
      <c r="P15" s="6"/>
      <c r="Q15" s="6"/>
      <c r="R15" s="6"/>
      <c r="S15" s="6"/>
      <c r="T15" s="6"/>
      <c r="U15" s="6"/>
      <c r="V15" s="7">
        <f>SUM(D15:U15)</f>
        <v>5</v>
      </c>
      <c r="W15" s="6">
        <v>4</v>
      </c>
      <c r="X15" s="6"/>
      <c r="Y15" s="6">
        <v>8</v>
      </c>
      <c r="Z15" s="6">
        <f>SUM(18-W15)</f>
        <v>14</v>
      </c>
    </row>
    <row r="16" spans="1:26" x14ac:dyDescent="0.3">
      <c r="A16" s="4">
        <v>132074</v>
      </c>
      <c r="B16" s="11" t="s">
        <v>9</v>
      </c>
      <c r="C16" s="6" t="s">
        <v>10</v>
      </c>
      <c r="D16" s="7" t="s">
        <v>37</v>
      </c>
      <c r="E16" s="7">
        <v>1</v>
      </c>
      <c r="F16" s="7">
        <v>0</v>
      </c>
      <c r="G16" s="7" t="s">
        <v>37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/>
      <c r="O16" s="7"/>
      <c r="P16" s="7"/>
      <c r="Q16" s="7"/>
      <c r="R16" s="7"/>
      <c r="S16" s="7"/>
      <c r="T16" s="7"/>
      <c r="U16" s="7"/>
      <c r="V16" s="7">
        <f>SUM(D16:U16)</f>
        <v>1</v>
      </c>
      <c r="W16" s="6">
        <v>8</v>
      </c>
      <c r="X16" s="6"/>
      <c r="Y16" s="6">
        <v>4</v>
      </c>
      <c r="Z16" s="6">
        <f>SUM(18-W16)</f>
        <v>10</v>
      </c>
    </row>
    <row r="17" spans="1:26" x14ac:dyDescent="0.3">
      <c r="A17" s="4">
        <v>132781</v>
      </c>
      <c r="B17" s="11" t="s">
        <v>16</v>
      </c>
      <c r="C17" s="6" t="s">
        <v>1</v>
      </c>
      <c r="D17" s="7">
        <v>1</v>
      </c>
      <c r="E17" s="7">
        <v>0</v>
      </c>
      <c r="F17" s="7" t="s">
        <v>37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 t="s">
        <v>37</v>
      </c>
      <c r="N17" s="7"/>
      <c r="O17" s="7"/>
      <c r="P17" s="7"/>
      <c r="Q17" s="7"/>
      <c r="R17" s="7"/>
      <c r="S17" s="7"/>
      <c r="T17" s="7"/>
      <c r="U17" s="7"/>
      <c r="V17" s="7">
        <f>SUM(D17:U17)</f>
        <v>1</v>
      </c>
      <c r="W17" s="6">
        <v>8</v>
      </c>
      <c r="X17" s="6"/>
      <c r="Y17" s="6">
        <v>4</v>
      </c>
      <c r="Z17" s="6">
        <f>SUM(18-W17)</f>
        <v>10</v>
      </c>
    </row>
  </sheetData>
  <sortState xmlns:xlrd2="http://schemas.microsoft.com/office/spreadsheetml/2017/richdata2" ref="A2:Z17">
    <sortCondition descending="1" ref="V2:V17"/>
  </sortState>
  <pageMargins left="0.25" right="0.25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A1:Z23"/>
  <sheetViews>
    <sheetView topLeftCell="F1" workbookViewId="0">
      <pane ySplit="1" topLeftCell="A2" activePane="bottomLeft" state="frozen"/>
      <selection pane="bottomLeft" activeCell="Y1" sqref="Y1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7" width="9.6640625" customWidth="1"/>
    <col min="8" max="9" width="9.5546875" bestFit="1" customWidth="1"/>
    <col min="10" max="10" width="9.44140625" bestFit="1" customWidth="1"/>
    <col min="11" max="11" width="9.5546875" bestFit="1" customWidth="1"/>
    <col min="12" max="12" width="9.44140625" bestFit="1" customWidth="1"/>
    <col min="13" max="14" width="9.5546875" bestFit="1" customWidth="1"/>
    <col min="15" max="15" width="9.44140625" bestFit="1" customWidth="1"/>
    <col min="16" max="16" width="9.5546875" bestFit="1" customWidth="1"/>
    <col min="17" max="17" width="9.44140625" bestFit="1" customWidth="1"/>
    <col min="18" max="18" width="9.5546875" bestFit="1" customWidth="1"/>
    <col min="19" max="19" width="10.44140625" bestFit="1" customWidth="1"/>
    <col min="20" max="20" width="10.5546875" bestFit="1" customWidth="1"/>
    <col min="21" max="21" width="10.6640625" bestFit="1" customWidth="1"/>
    <col min="22" max="22" width="5.33203125" bestFit="1" customWidth="1"/>
    <col min="24" max="24" width="3.21875" bestFit="1" customWidth="1"/>
    <col min="25" max="25" width="12" bestFit="1" customWidth="1"/>
    <col min="26" max="26" width="14.21875" bestFit="1" customWidth="1"/>
  </cols>
  <sheetData>
    <row r="1" spans="1:26" x14ac:dyDescent="0.3">
      <c r="A1" t="s">
        <v>30</v>
      </c>
      <c r="B1" t="s">
        <v>31</v>
      </c>
      <c r="C1" t="s">
        <v>32</v>
      </c>
      <c r="D1" s="3">
        <v>46060</v>
      </c>
      <c r="E1" s="3">
        <v>46074</v>
      </c>
      <c r="F1" s="3">
        <v>46088</v>
      </c>
      <c r="G1" s="3">
        <v>46102</v>
      </c>
      <c r="H1" s="3">
        <v>46123</v>
      </c>
      <c r="I1" s="3">
        <v>46137</v>
      </c>
      <c r="J1" s="3">
        <v>46158</v>
      </c>
      <c r="K1" s="3">
        <v>46179</v>
      </c>
      <c r="L1" s="3">
        <v>46193</v>
      </c>
      <c r="M1" s="3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2">
        <v>46347</v>
      </c>
      <c r="V1" s="12" t="s">
        <v>33</v>
      </c>
      <c r="W1" s="13" t="s">
        <v>39</v>
      </c>
      <c r="X1" t="s">
        <v>40</v>
      </c>
      <c r="Y1" s="14" t="s">
        <v>41</v>
      </c>
      <c r="Z1" t="s">
        <v>42</v>
      </c>
    </row>
    <row r="2" spans="1:26" x14ac:dyDescent="0.3">
      <c r="A2" s="4">
        <v>113604</v>
      </c>
      <c r="B2" s="11" t="s">
        <v>28</v>
      </c>
      <c r="C2" s="6" t="s">
        <v>10</v>
      </c>
      <c r="D2" s="7">
        <v>0</v>
      </c>
      <c r="E2" s="7">
        <v>5</v>
      </c>
      <c r="F2" s="7" t="s">
        <v>37</v>
      </c>
      <c r="G2" s="7">
        <v>0</v>
      </c>
      <c r="H2" s="7" t="s">
        <v>37</v>
      </c>
      <c r="I2" s="8">
        <v>0</v>
      </c>
      <c r="J2" s="7" t="s">
        <v>37</v>
      </c>
      <c r="K2" s="8">
        <v>0</v>
      </c>
      <c r="L2" s="8">
        <v>10</v>
      </c>
      <c r="M2" s="8">
        <v>6</v>
      </c>
      <c r="N2" s="7"/>
      <c r="O2" s="7"/>
      <c r="P2" s="7"/>
      <c r="Q2" s="7"/>
      <c r="R2" s="7"/>
      <c r="S2" s="7"/>
      <c r="T2" s="7"/>
      <c r="U2" s="7"/>
      <c r="V2" s="7">
        <f>SUM(D2:U2)</f>
        <v>21</v>
      </c>
      <c r="W2" s="7">
        <v>11</v>
      </c>
      <c r="X2" s="7">
        <v>4</v>
      </c>
      <c r="Y2" s="7">
        <v>5</v>
      </c>
      <c r="Z2" s="6">
        <f>SUM(18-W2)</f>
        <v>7</v>
      </c>
    </row>
    <row r="3" spans="1:26" x14ac:dyDescent="0.3">
      <c r="A3" s="4">
        <v>124737</v>
      </c>
      <c r="B3" s="11" t="s">
        <v>20</v>
      </c>
      <c r="C3" s="6" t="s">
        <v>1</v>
      </c>
      <c r="D3" s="7">
        <v>0</v>
      </c>
      <c r="E3" s="7">
        <v>4</v>
      </c>
      <c r="F3" s="7">
        <v>0</v>
      </c>
      <c r="G3" s="7">
        <v>5</v>
      </c>
      <c r="H3" s="7" t="s">
        <v>37</v>
      </c>
      <c r="I3" s="7" t="s">
        <v>37</v>
      </c>
      <c r="J3" s="7">
        <v>0</v>
      </c>
      <c r="K3" s="7">
        <v>5</v>
      </c>
      <c r="L3" s="7" t="s">
        <v>37</v>
      </c>
      <c r="M3" s="7">
        <v>4</v>
      </c>
      <c r="N3" s="7"/>
      <c r="O3" s="7"/>
      <c r="P3" s="7"/>
      <c r="Q3" s="7"/>
      <c r="R3" s="7"/>
      <c r="S3" s="7"/>
      <c r="T3" s="7"/>
      <c r="U3" s="7"/>
      <c r="V3" s="7">
        <f>SUM(D3:U3)</f>
        <v>18</v>
      </c>
      <c r="W3" s="7">
        <v>7</v>
      </c>
      <c r="X3" s="7"/>
      <c r="Y3" s="7">
        <v>5</v>
      </c>
      <c r="Z3" s="6">
        <f>SUM(18-W3)</f>
        <v>11</v>
      </c>
    </row>
    <row r="4" spans="1:26" x14ac:dyDescent="0.3">
      <c r="A4" s="4">
        <v>107204</v>
      </c>
      <c r="B4" s="11" t="s">
        <v>34</v>
      </c>
      <c r="C4" s="6" t="s">
        <v>1</v>
      </c>
      <c r="D4" s="7" t="s">
        <v>37</v>
      </c>
      <c r="E4" s="7" t="s">
        <v>37</v>
      </c>
      <c r="F4" s="7">
        <v>3</v>
      </c>
      <c r="G4" s="7">
        <v>0</v>
      </c>
      <c r="H4" s="7">
        <v>3</v>
      </c>
      <c r="I4" s="7" t="s">
        <v>37</v>
      </c>
      <c r="J4" s="7">
        <v>3</v>
      </c>
      <c r="K4" s="7">
        <v>2</v>
      </c>
      <c r="L4" s="7" t="s">
        <v>37</v>
      </c>
      <c r="M4" s="7">
        <v>5</v>
      </c>
      <c r="N4" s="7"/>
      <c r="O4" s="7"/>
      <c r="P4" s="7"/>
      <c r="Q4" s="7"/>
      <c r="R4" s="7"/>
      <c r="S4" s="7"/>
      <c r="T4" s="7"/>
      <c r="U4" s="7"/>
      <c r="V4" s="7">
        <f>SUM(D4:U4)</f>
        <v>16</v>
      </c>
      <c r="W4" s="7">
        <v>6</v>
      </c>
      <c r="X4" s="7"/>
      <c r="Y4" s="7">
        <v>6</v>
      </c>
      <c r="Z4" s="6">
        <f>SUM(18-W4)</f>
        <v>12</v>
      </c>
    </row>
    <row r="5" spans="1:26" x14ac:dyDescent="0.3">
      <c r="A5" s="4">
        <v>129358</v>
      </c>
      <c r="B5" s="11" t="s">
        <v>6</v>
      </c>
      <c r="C5" s="6" t="s">
        <v>7</v>
      </c>
      <c r="D5" s="7">
        <v>4</v>
      </c>
      <c r="E5" s="7">
        <v>3</v>
      </c>
      <c r="F5" s="7">
        <v>0</v>
      </c>
      <c r="G5" s="7">
        <v>4</v>
      </c>
      <c r="H5" s="7">
        <v>0</v>
      </c>
      <c r="I5" s="7">
        <v>1</v>
      </c>
      <c r="J5" s="7">
        <v>0</v>
      </c>
      <c r="K5" s="7">
        <v>1</v>
      </c>
      <c r="L5" s="7" t="s">
        <v>37</v>
      </c>
      <c r="M5" s="7">
        <v>0</v>
      </c>
      <c r="N5" s="7"/>
      <c r="O5" s="7"/>
      <c r="P5" s="7"/>
      <c r="Q5" s="7"/>
      <c r="R5" s="7"/>
      <c r="S5" s="7"/>
      <c r="T5" s="7"/>
      <c r="U5" s="7"/>
      <c r="V5" s="7">
        <f>SUM(D5:U5)</f>
        <v>13</v>
      </c>
      <c r="W5" s="7">
        <v>9</v>
      </c>
      <c r="X5" s="7"/>
      <c r="Y5" s="7">
        <v>3</v>
      </c>
      <c r="Z5" s="6">
        <f>SUM(18-W5)</f>
        <v>9</v>
      </c>
    </row>
    <row r="6" spans="1:26" x14ac:dyDescent="0.3">
      <c r="A6" s="4">
        <v>129191</v>
      </c>
      <c r="B6" s="11" t="s">
        <v>38</v>
      </c>
      <c r="C6" s="6" t="s">
        <v>10</v>
      </c>
      <c r="D6" s="7" t="s">
        <v>37</v>
      </c>
      <c r="E6" s="7" t="s">
        <v>37</v>
      </c>
      <c r="F6" s="7" t="s">
        <v>37</v>
      </c>
      <c r="G6" s="7" t="s">
        <v>37</v>
      </c>
      <c r="H6" s="7" t="s">
        <v>37</v>
      </c>
      <c r="I6" s="7" t="s">
        <v>37</v>
      </c>
      <c r="J6" s="7">
        <v>0</v>
      </c>
      <c r="K6" s="7">
        <v>4</v>
      </c>
      <c r="L6" s="7">
        <v>4</v>
      </c>
      <c r="M6" s="7">
        <v>1</v>
      </c>
      <c r="N6" s="7"/>
      <c r="O6" s="7"/>
      <c r="P6" s="7"/>
      <c r="Q6" s="7"/>
      <c r="R6" s="7"/>
      <c r="S6" s="7"/>
      <c r="T6" s="7"/>
      <c r="U6" s="7"/>
      <c r="V6" s="7">
        <f>SUM(D6:U6)</f>
        <v>9</v>
      </c>
      <c r="W6" s="7">
        <v>4</v>
      </c>
      <c r="X6" s="7"/>
      <c r="Y6" s="7">
        <v>8</v>
      </c>
      <c r="Z6" s="6">
        <f>SUM(18-W6)</f>
        <v>14</v>
      </c>
    </row>
    <row r="7" spans="1:26" x14ac:dyDescent="0.3">
      <c r="A7" s="4">
        <v>131738</v>
      </c>
      <c r="B7" s="11" t="s">
        <v>18</v>
      </c>
      <c r="C7" s="6" t="s">
        <v>1</v>
      </c>
      <c r="D7" s="7">
        <v>0</v>
      </c>
      <c r="E7" s="7">
        <v>2</v>
      </c>
      <c r="F7" s="7" t="s">
        <v>37</v>
      </c>
      <c r="G7" s="7">
        <v>0</v>
      </c>
      <c r="H7" s="7">
        <v>0</v>
      </c>
      <c r="I7" s="7" t="s">
        <v>37</v>
      </c>
      <c r="J7" s="7">
        <v>5</v>
      </c>
      <c r="K7" s="7">
        <v>0</v>
      </c>
      <c r="L7" s="7">
        <v>1</v>
      </c>
      <c r="M7" s="7">
        <v>0</v>
      </c>
      <c r="N7" s="7"/>
      <c r="O7" s="7"/>
      <c r="P7" s="7"/>
      <c r="Q7" s="7"/>
      <c r="R7" s="7"/>
      <c r="S7" s="7"/>
      <c r="T7" s="7"/>
      <c r="U7" s="7"/>
      <c r="V7" s="7">
        <f>SUM(D7:U7)</f>
        <v>8</v>
      </c>
      <c r="W7" s="7">
        <v>8</v>
      </c>
      <c r="X7" s="7"/>
      <c r="Y7" s="7">
        <v>4</v>
      </c>
      <c r="Z7" s="6">
        <f>SUM(18-W7)</f>
        <v>10</v>
      </c>
    </row>
    <row r="8" spans="1:26" x14ac:dyDescent="0.3">
      <c r="A8" s="4">
        <v>128232</v>
      </c>
      <c r="B8" s="11" t="s">
        <v>21</v>
      </c>
      <c r="C8" s="6" t="s">
        <v>10</v>
      </c>
      <c r="D8" s="7">
        <v>5</v>
      </c>
      <c r="E8" s="7">
        <v>0</v>
      </c>
      <c r="F8" s="7" t="s">
        <v>37</v>
      </c>
      <c r="G8" s="7">
        <v>0</v>
      </c>
      <c r="H8" s="7">
        <v>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/>
      <c r="O8" s="7"/>
      <c r="P8" s="7"/>
      <c r="Q8" s="7"/>
      <c r="R8" s="7"/>
      <c r="S8" s="7"/>
      <c r="T8" s="7"/>
      <c r="U8" s="7"/>
      <c r="V8" s="7">
        <f>SUM(D8:U8)</f>
        <v>7</v>
      </c>
      <c r="W8" s="7">
        <v>9</v>
      </c>
      <c r="X8" s="7"/>
      <c r="Y8" s="7">
        <v>3</v>
      </c>
      <c r="Z8" s="6">
        <f>SUM(18-W8)</f>
        <v>9</v>
      </c>
    </row>
    <row r="9" spans="1:26" x14ac:dyDescent="0.3">
      <c r="A9" s="4">
        <v>132073</v>
      </c>
      <c r="B9" s="11" t="s">
        <v>22</v>
      </c>
      <c r="C9" s="6" t="s">
        <v>10</v>
      </c>
      <c r="D9" s="7" t="s">
        <v>37</v>
      </c>
      <c r="E9" s="7">
        <v>0</v>
      </c>
      <c r="F9" s="7">
        <v>4</v>
      </c>
      <c r="G9" s="7">
        <v>0</v>
      </c>
      <c r="H9" s="7">
        <v>0</v>
      </c>
      <c r="I9" s="7" t="s">
        <v>37</v>
      </c>
      <c r="J9" s="7">
        <v>0</v>
      </c>
      <c r="K9" s="7">
        <v>3</v>
      </c>
      <c r="L9" s="7">
        <v>0</v>
      </c>
      <c r="M9" s="7">
        <v>0</v>
      </c>
      <c r="N9" s="7"/>
      <c r="O9" s="7"/>
      <c r="P9" s="7"/>
      <c r="Q9" s="7"/>
      <c r="R9" s="7"/>
      <c r="S9" s="7"/>
      <c r="T9" s="7"/>
      <c r="U9" s="7"/>
      <c r="V9" s="7">
        <f>SUM(D9:U9)</f>
        <v>7</v>
      </c>
      <c r="W9" s="7">
        <v>8</v>
      </c>
      <c r="X9" s="7"/>
      <c r="Y9" s="7">
        <v>4</v>
      </c>
      <c r="Z9" s="6">
        <f>SUM(18-W9)</f>
        <v>10</v>
      </c>
    </row>
    <row r="10" spans="1:26" x14ac:dyDescent="0.3">
      <c r="A10" s="4">
        <v>132074</v>
      </c>
      <c r="B10" s="11" t="s">
        <v>9</v>
      </c>
      <c r="C10" s="6" t="s">
        <v>10</v>
      </c>
      <c r="D10" s="7" t="s">
        <v>37</v>
      </c>
      <c r="E10" s="7">
        <v>0</v>
      </c>
      <c r="F10" s="7">
        <v>2</v>
      </c>
      <c r="G10" s="7">
        <v>3</v>
      </c>
      <c r="H10" s="7">
        <v>0</v>
      </c>
      <c r="I10" s="7" t="s">
        <v>37</v>
      </c>
      <c r="J10" s="7">
        <v>1</v>
      </c>
      <c r="K10" s="7">
        <v>0</v>
      </c>
      <c r="L10" s="7">
        <v>0</v>
      </c>
      <c r="M10" s="7">
        <v>0</v>
      </c>
      <c r="N10" s="7"/>
      <c r="O10" s="7"/>
      <c r="P10" s="7"/>
      <c r="Q10" s="7"/>
      <c r="R10" s="7"/>
      <c r="S10" s="7"/>
      <c r="T10" s="7"/>
      <c r="U10" s="7"/>
      <c r="V10" s="7">
        <f>SUM(D10:U10)</f>
        <v>6</v>
      </c>
      <c r="W10" s="7">
        <v>8</v>
      </c>
      <c r="X10" s="7"/>
      <c r="Y10" s="7">
        <v>4</v>
      </c>
      <c r="Z10" s="6">
        <f>SUM(18-W10)</f>
        <v>10</v>
      </c>
    </row>
    <row r="11" spans="1:26" x14ac:dyDescent="0.3">
      <c r="A11" s="4">
        <v>132927</v>
      </c>
      <c r="B11" s="11" t="s">
        <v>11</v>
      </c>
      <c r="C11" s="6" t="s">
        <v>1</v>
      </c>
      <c r="D11" s="7">
        <v>0</v>
      </c>
      <c r="E11" s="7">
        <v>0</v>
      </c>
      <c r="F11" s="7">
        <v>0</v>
      </c>
      <c r="G11" s="7" t="s">
        <v>37</v>
      </c>
      <c r="H11" s="7">
        <v>1</v>
      </c>
      <c r="I11" s="7">
        <v>5</v>
      </c>
      <c r="J11" s="7">
        <v>0</v>
      </c>
      <c r="K11" s="7">
        <v>0</v>
      </c>
      <c r="L11" s="7">
        <v>0</v>
      </c>
      <c r="M11" s="7">
        <v>0</v>
      </c>
      <c r="N11" s="7"/>
      <c r="O11" s="7"/>
      <c r="P11" s="7"/>
      <c r="Q11" s="7"/>
      <c r="R11" s="7"/>
      <c r="S11" s="7"/>
      <c r="T11" s="7"/>
      <c r="U11" s="7"/>
      <c r="V11" s="7">
        <f>SUM(D11:U11)</f>
        <v>6</v>
      </c>
      <c r="W11" s="7">
        <v>9</v>
      </c>
      <c r="X11" s="7"/>
      <c r="Y11" s="7">
        <v>3</v>
      </c>
      <c r="Z11" s="6">
        <f>SUM(18-W11)</f>
        <v>9</v>
      </c>
    </row>
    <row r="12" spans="1:26" x14ac:dyDescent="0.3">
      <c r="A12" s="4">
        <v>131960</v>
      </c>
      <c r="B12" s="11" t="s">
        <v>23</v>
      </c>
      <c r="C12" s="6" t="s">
        <v>1</v>
      </c>
      <c r="D12" s="7">
        <v>0</v>
      </c>
      <c r="E12" s="7">
        <v>0</v>
      </c>
      <c r="F12" s="7">
        <v>0</v>
      </c>
      <c r="G12" s="7" t="s">
        <v>37</v>
      </c>
      <c r="H12" s="7">
        <v>4</v>
      </c>
      <c r="I12" s="7">
        <v>2</v>
      </c>
      <c r="J12" s="7">
        <v>0</v>
      </c>
      <c r="K12" s="7">
        <v>0</v>
      </c>
      <c r="L12" s="7">
        <v>0</v>
      </c>
      <c r="M12" s="7">
        <v>0</v>
      </c>
      <c r="N12" s="7"/>
      <c r="O12" s="7"/>
      <c r="P12" s="7"/>
      <c r="Q12" s="7"/>
      <c r="R12" s="7"/>
      <c r="S12" s="7"/>
      <c r="T12" s="7"/>
      <c r="U12" s="7"/>
      <c r="V12" s="7">
        <f>SUM(D12:U12)</f>
        <v>6</v>
      </c>
      <c r="W12" s="7">
        <v>9</v>
      </c>
      <c r="X12" s="7"/>
      <c r="Y12" s="7">
        <v>3</v>
      </c>
      <c r="Z12" s="6">
        <f>SUM(18-W12)</f>
        <v>9</v>
      </c>
    </row>
    <row r="13" spans="1:26" x14ac:dyDescent="0.3">
      <c r="A13" s="4">
        <v>129169</v>
      </c>
      <c r="B13" s="11" t="s">
        <v>8</v>
      </c>
      <c r="C13" s="6" t="s">
        <v>7</v>
      </c>
      <c r="D13" s="7">
        <v>0</v>
      </c>
      <c r="E13" s="7">
        <v>0</v>
      </c>
      <c r="F13" s="7">
        <v>5</v>
      </c>
      <c r="G13" s="7" t="s">
        <v>37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/>
      <c r="O13" s="7"/>
      <c r="P13" s="7"/>
      <c r="Q13" s="7"/>
      <c r="R13" s="7"/>
      <c r="S13" s="7"/>
      <c r="T13" s="7"/>
      <c r="U13" s="7"/>
      <c r="V13" s="7">
        <f>SUM(D13:U13)</f>
        <v>5</v>
      </c>
      <c r="W13" s="7">
        <v>9</v>
      </c>
      <c r="X13" s="7"/>
      <c r="Y13" s="7">
        <v>3</v>
      </c>
      <c r="Z13" s="6">
        <f>SUM(18-W13)</f>
        <v>9</v>
      </c>
    </row>
    <row r="14" spans="1:26" x14ac:dyDescent="0.3">
      <c r="A14" s="4">
        <v>133214</v>
      </c>
      <c r="B14" s="11" t="s">
        <v>12</v>
      </c>
      <c r="C14" s="6" t="s">
        <v>10</v>
      </c>
      <c r="D14" s="7" t="s">
        <v>37</v>
      </c>
      <c r="E14" s="7">
        <v>1</v>
      </c>
      <c r="F14" s="7">
        <v>0</v>
      </c>
      <c r="G14" s="7" t="s">
        <v>37</v>
      </c>
      <c r="H14" s="7">
        <v>0</v>
      </c>
      <c r="I14" s="7">
        <v>4</v>
      </c>
      <c r="J14" s="7">
        <v>0</v>
      </c>
      <c r="K14" s="7">
        <v>0</v>
      </c>
      <c r="L14" s="7">
        <v>0</v>
      </c>
      <c r="M14" s="7">
        <v>0</v>
      </c>
      <c r="N14" s="7"/>
      <c r="O14" s="7"/>
      <c r="P14" s="7"/>
      <c r="Q14" s="7"/>
      <c r="R14" s="7"/>
      <c r="S14" s="7"/>
      <c r="T14" s="7"/>
      <c r="U14" s="7"/>
      <c r="V14" s="7">
        <f>SUM(D14:U14)</f>
        <v>5</v>
      </c>
      <c r="W14" s="7">
        <v>8</v>
      </c>
      <c r="X14" s="7"/>
      <c r="Y14" s="7">
        <v>4</v>
      </c>
      <c r="Z14" s="6">
        <f>SUM(18-W14)</f>
        <v>10</v>
      </c>
    </row>
    <row r="15" spans="1:26" x14ac:dyDescent="0.3">
      <c r="A15" s="4">
        <v>113755</v>
      </c>
      <c r="B15" s="11" t="s">
        <v>15</v>
      </c>
      <c r="C15" s="6" t="s">
        <v>7</v>
      </c>
      <c r="D15" s="7" t="s">
        <v>37</v>
      </c>
      <c r="E15" s="7">
        <v>0</v>
      </c>
      <c r="F15" s="7" t="s">
        <v>37</v>
      </c>
      <c r="G15" s="7">
        <v>2</v>
      </c>
      <c r="H15" s="7">
        <v>0</v>
      </c>
      <c r="I15" s="7">
        <v>3</v>
      </c>
      <c r="J15" s="7" t="s">
        <v>37</v>
      </c>
      <c r="K15" s="7">
        <v>0</v>
      </c>
      <c r="L15" s="7">
        <v>0</v>
      </c>
      <c r="M15" s="7">
        <v>0</v>
      </c>
      <c r="N15" s="7"/>
      <c r="O15" s="7"/>
      <c r="P15" s="7"/>
      <c r="Q15" s="7"/>
      <c r="R15" s="7"/>
      <c r="S15" s="7"/>
      <c r="T15" s="7"/>
      <c r="U15" s="7"/>
      <c r="V15" s="7">
        <f>SUM(D15:U15)</f>
        <v>5</v>
      </c>
      <c r="W15" s="7">
        <v>7</v>
      </c>
      <c r="X15" s="7"/>
      <c r="Y15" s="7">
        <v>5</v>
      </c>
      <c r="Z15" s="6">
        <f>SUM(18-W15)</f>
        <v>11</v>
      </c>
    </row>
    <row r="16" spans="1:26" x14ac:dyDescent="0.3">
      <c r="A16" s="4">
        <v>133036</v>
      </c>
      <c r="B16" s="11" t="s">
        <v>25</v>
      </c>
      <c r="C16" s="6" t="s">
        <v>26</v>
      </c>
      <c r="D16" s="7">
        <v>0</v>
      </c>
      <c r="E16" s="7" t="s">
        <v>37</v>
      </c>
      <c r="F16" s="7" t="s">
        <v>37</v>
      </c>
      <c r="G16" s="7" t="s">
        <v>37</v>
      </c>
      <c r="H16" s="7">
        <v>5</v>
      </c>
      <c r="I16" s="7" t="s">
        <v>37</v>
      </c>
      <c r="J16" s="7" t="s">
        <v>37</v>
      </c>
      <c r="K16" s="7">
        <v>0</v>
      </c>
      <c r="L16" s="7">
        <v>0</v>
      </c>
      <c r="M16" s="7" t="s">
        <v>37</v>
      </c>
      <c r="N16" s="7"/>
      <c r="O16" s="7"/>
      <c r="P16" s="7"/>
      <c r="Q16" s="7"/>
      <c r="R16" s="7"/>
      <c r="S16" s="7"/>
      <c r="T16" s="7"/>
      <c r="U16" s="7"/>
      <c r="V16" s="7">
        <f>SUM(D16:U16)</f>
        <v>5</v>
      </c>
      <c r="W16" s="7">
        <v>4</v>
      </c>
      <c r="X16" s="7"/>
      <c r="Y16" s="7">
        <v>8</v>
      </c>
      <c r="Z16" s="6">
        <f>SUM(18-W16)</f>
        <v>14</v>
      </c>
    </row>
    <row r="17" spans="1:26" x14ac:dyDescent="0.3">
      <c r="A17" s="4">
        <v>132781</v>
      </c>
      <c r="B17" s="11" t="s">
        <v>16</v>
      </c>
      <c r="C17" s="6" t="s">
        <v>1</v>
      </c>
      <c r="D17" s="7">
        <v>0</v>
      </c>
      <c r="E17" s="7">
        <v>0</v>
      </c>
      <c r="F17" s="7" t="s">
        <v>37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0</v>
      </c>
      <c r="M17" s="7" t="s">
        <v>37</v>
      </c>
      <c r="N17" s="7"/>
      <c r="O17" s="7"/>
      <c r="P17" s="7"/>
      <c r="Q17" s="7"/>
      <c r="R17" s="7"/>
      <c r="S17" s="7"/>
      <c r="T17" s="7"/>
      <c r="U17" s="7"/>
      <c r="V17" s="7">
        <f>SUM(D17:U17)</f>
        <v>4</v>
      </c>
      <c r="W17" s="7">
        <v>8</v>
      </c>
      <c r="X17" s="7"/>
      <c r="Y17" s="7">
        <v>4</v>
      </c>
      <c r="Z17" s="6">
        <f>SUM(18-W17)</f>
        <v>10</v>
      </c>
    </row>
    <row r="18" spans="1:26" x14ac:dyDescent="0.3">
      <c r="A18" s="4">
        <v>128235</v>
      </c>
      <c r="B18" s="11" t="s">
        <v>29</v>
      </c>
      <c r="C18" s="6" t="s">
        <v>10</v>
      </c>
      <c r="D18" s="7" t="s">
        <v>37</v>
      </c>
      <c r="E18" s="7" t="s">
        <v>37</v>
      </c>
      <c r="F18" s="7">
        <v>0</v>
      </c>
      <c r="G18" s="7">
        <v>1</v>
      </c>
      <c r="H18" s="7" t="s">
        <v>37</v>
      </c>
      <c r="I18" s="7">
        <v>0</v>
      </c>
      <c r="J18" s="7">
        <v>2</v>
      </c>
      <c r="K18" s="7">
        <v>0</v>
      </c>
      <c r="L18" s="7" t="s">
        <v>37</v>
      </c>
      <c r="M18" s="7">
        <v>0</v>
      </c>
      <c r="N18" s="7"/>
      <c r="O18" s="7"/>
      <c r="P18" s="7"/>
      <c r="Q18" s="7"/>
      <c r="R18" s="7"/>
      <c r="S18" s="7"/>
      <c r="T18" s="7"/>
      <c r="U18" s="7"/>
      <c r="V18" s="7">
        <f>SUM(D18:U18)</f>
        <v>3</v>
      </c>
      <c r="W18" s="7">
        <v>6</v>
      </c>
      <c r="X18" s="7"/>
      <c r="Y18" s="7">
        <v>6</v>
      </c>
      <c r="Z18" s="6">
        <f>SUM(18-W18)</f>
        <v>12</v>
      </c>
    </row>
    <row r="19" spans="1:26" x14ac:dyDescent="0.3">
      <c r="A19" s="4">
        <v>129171</v>
      </c>
      <c r="B19" s="11" t="s">
        <v>4</v>
      </c>
      <c r="C19" s="6" t="s">
        <v>45</v>
      </c>
      <c r="D19" s="7">
        <v>0</v>
      </c>
      <c r="E19" s="7">
        <v>0</v>
      </c>
      <c r="F19" s="7">
        <v>0</v>
      </c>
      <c r="G19" s="7" t="s">
        <v>37</v>
      </c>
      <c r="H19" s="7" t="s">
        <v>37</v>
      </c>
      <c r="I19" s="7" t="s">
        <v>37</v>
      </c>
      <c r="J19" s="8">
        <v>0</v>
      </c>
      <c r="K19" s="7" t="s">
        <v>37</v>
      </c>
      <c r="L19" s="7">
        <v>3</v>
      </c>
      <c r="M19" s="8">
        <v>0</v>
      </c>
      <c r="N19" s="7"/>
      <c r="O19" s="7"/>
      <c r="P19" s="7"/>
      <c r="Q19" s="7"/>
      <c r="R19" s="7"/>
      <c r="S19" s="7"/>
      <c r="T19" s="7"/>
      <c r="U19" s="7"/>
      <c r="V19" s="7">
        <f>SUM(D19:U19)</f>
        <v>3</v>
      </c>
      <c r="W19" s="7">
        <v>8</v>
      </c>
      <c r="X19" s="7">
        <v>2</v>
      </c>
      <c r="Y19" s="7">
        <v>6</v>
      </c>
      <c r="Z19" s="6">
        <f>SUM(18-W19)</f>
        <v>10</v>
      </c>
    </row>
    <row r="20" spans="1:26" x14ac:dyDescent="0.3">
      <c r="A20" s="9">
        <v>133229</v>
      </c>
      <c r="B20" s="18" t="s">
        <v>43</v>
      </c>
      <c r="C20" s="15" t="s">
        <v>44</v>
      </c>
      <c r="D20" s="16" t="s">
        <v>37</v>
      </c>
      <c r="E20" s="16">
        <v>0</v>
      </c>
      <c r="F20" s="16" t="s">
        <v>37</v>
      </c>
      <c r="G20" s="16">
        <v>0</v>
      </c>
      <c r="H20" s="16" t="s">
        <v>37</v>
      </c>
      <c r="I20" s="16" t="s">
        <v>37</v>
      </c>
      <c r="J20" s="16">
        <v>0</v>
      </c>
      <c r="K20" s="16">
        <v>0</v>
      </c>
      <c r="L20" s="16">
        <v>2</v>
      </c>
      <c r="M20" s="16" t="s">
        <v>37</v>
      </c>
      <c r="N20" s="16"/>
      <c r="O20" s="16"/>
      <c r="P20" s="16"/>
      <c r="Q20" s="16"/>
      <c r="R20" s="16"/>
      <c r="S20" s="16"/>
      <c r="T20" s="16"/>
      <c r="U20" s="16"/>
      <c r="V20" s="16">
        <f>SUM(D20:U20)</f>
        <v>2</v>
      </c>
      <c r="W20" s="16">
        <v>5</v>
      </c>
      <c r="X20" s="16"/>
      <c r="Y20" s="16">
        <v>7</v>
      </c>
      <c r="Z20" s="15">
        <f>SUM(18-W20)</f>
        <v>13</v>
      </c>
    </row>
    <row r="21" spans="1:26" x14ac:dyDescent="0.3">
      <c r="A21" s="4">
        <v>132442</v>
      </c>
      <c r="B21" s="11" t="s">
        <v>13</v>
      </c>
      <c r="C21" s="11" t="s">
        <v>1</v>
      </c>
      <c r="D21" s="17">
        <v>0</v>
      </c>
      <c r="E21" s="17">
        <v>0</v>
      </c>
      <c r="F21" s="7">
        <v>0</v>
      </c>
      <c r="G21" s="7" t="s">
        <v>37</v>
      </c>
      <c r="H21" s="8">
        <v>0</v>
      </c>
      <c r="I21" s="17" t="s">
        <v>37</v>
      </c>
      <c r="J21" s="17">
        <v>0</v>
      </c>
      <c r="K21" s="17">
        <v>0</v>
      </c>
      <c r="L21" s="17">
        <v>0</v>
      </c>
      <c r="M21" s="7">
        <v>2</v>
      </c>
      <c r="N21" s="7"/>
      <c r="O21" s="7"/>
      <c r="P21" s="7"/>
      <c r="Q21" s="7"/>
      <c r="R21" s="7"/>
      <c r="S21" s="7"/>
      <c r="T21" s="7"/>
      <c r="U21" s="7"/>
      <c r="V21" s="16">
        <f>SUM(D21:U21)</f>
        <v>2</v>
      </c>
      <c r="W21" s="7">
        <v>9</v>
      </c>
      <c r="X21" s="7">
        <v>1</v>
      </c>
      <c r="Y21" s="7">
        <v>4</v>
      </c>
      <c r="Z21" s="6">
        <f>SUM(18-W21)</f>
        <v>9</v>
      </c>
    </row>
    <row r="22" spans="1:26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7"/>
      <c r="N22" s="7"/>
      <c r="O22" s="7"/>
      <c r="P22" s="7"/>
      <c r="Q22" s="7"/>
      <c r="R22" s="7"/>
      <c r="S22" s="7"/>
      <c r="T22" s="7"/>
      <c r="U22" s="7"/>
      <c r="V22" s="16">
        <f>SUM(D22:U22)</f>
        <v>0</v>
      </c>
      <c r="W22" s="6"/>
      <c r="X22" s="7"/>
      <c r="Y22" s="7"/>
      <c r="Z22" s="6"/>
    </row>
    <row r="23" spans="1:26" x14ac:dyDescent="0.3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7">
        <f>SUM(D23:U23)</f>
        <v>0</v>
      </c>
      <c r="W23" s="6"/>
      <c r="X23" s="7"/>
      <c r="Y23" s="7"/>
      <c r="Z23" s="6"/>
    </row>
  </sheetData>
  <sortState xmlns:xlrd2="http://schemas.microsoft.com/office/spreadsheetml/2017/richdata2" ref="A2:Z23">
    <sortCondition descending="1" ref="V2:V23"/>
  </sortState>
  <pageMargins left="0.25" right="0.25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1:Z22"/>
  <sheetViews>
    <sheetView tabSelected="1" topLeftCell="D1" workbookViewId="0">
      <pane ySplit="1" topLeftCell="A2" activePane="bottomLeft" state="frozen"/>
      <selection pane="bottomLeft" activeCell="Y1" sqref="Y1"/>
    </sheetView>
  </sheetViews>
  <sheetFormatPr defaultRowHeight="14.4" x14ac:dyDescent="0.3"/>
  <cols>
    <col min="1" max="1" width="7" bestFit="1" customWidth="1"/>
    <col min="2" max="2" width="24" bestFit="1" customWidth="1"/>
    <col min="3" max="3" width="8.88671875" bestFit="1" customWidth="1"/>
    <col min="4" max="4" width="8.5546875" bestFit="1" customWidth="1"/>
    <col min="5" max="5" width="9.5546875" bestFit="1" customWidth="1"/>
    <col min="6" max="6" width="8.5546875" bestFit="1" customWidth="1"/>
    <col min="7" max="7" width="9.6640625" customWidth="1"/>
    <col min="8" max="9" width="9.5546875" bestFit="1" customWidth="1"/>
    <col min="10" max="10" width="9.44140625" bestFit="1" customWidth="1"/>
    <col min="11" max="11" width="9.5546875" bestFit="1" customWidth="1"/>
    <col min="12" max="12" width="9.44140625" bestFit="1" customWidth="1"/>
    <col min="13" max="14" width="9.5546875" bestFit="1" customWidth="1"/>
    <col min="15" max="15" width="9.44140625" bestFit="1" customWidth="1"/>
    <col min="16" max="16" width="9.5546875" bestFit="1" customWidth="1"/>
    <col min="17" max="17" width="9.44140625" bestFit="1" customWidth="1"/>
    <col min="18" max="18" width="9.5546875" bestFit="1" customWidth="1"/>
    <col min="19" max="19" width="10.44140625" bestFit="1" customWidth="1"/>
    <col min="20" max="20" width="10.5546875" bestFit="1" customWidth="1"/>
    <col min="21" max="21" width="10.6640625" bestFit="1" customWidth="1"/>
    <col min="22" max="22" width="5.33203125" bestFit="1" customWidth="1"/>
    <col min="24" max="24" width="3.21875" bestFit="1" customWidth="1"/>
    <col min="25" max="25" width="12" bestFit="1" customWidth="1"/>
    <col min="26" max="26" width="14.21875" bestFit="1" customWidth="1"/>
  </cols>
  <sheetData>
    <row r="1" spans="1:26" x14ac:dyDescent="0.3">
      <c r="A1" t="s">
        <v>30</v>
      </c>
      <c r="B1" t="s">
        <v>31</v>
      </c>
      <c r="C1" t="s">
        <v>32</v>
      </c>
      <c r="D1" s="3">
        <v>46060</v>
      </c>
      <c r="E1" s="3">
        <v>46074</v>
      </c>
      <c r="F1" s="3">
        <v>46088</v>
      </c>
      <c r="G1" s="3">
        <v>46102</v>
      </c>
      <c r="H1" s="3">
        <v>46123</v>
      </c>
      <c r="I1" s="3">
        <v>46137</v>
      </c>
      <c r="J1" s="3">
        <v>46158</v>
      </c>
      <c r="K1" s="3">
        <v>46179</v>
      </c>
      <c r="L1" s="3">
        <v>46193</v>
      </c>
      <c r="M1" s="3">
        <v>46214</v>
      </c>
      <c r="N1" s="1">
        <v>46242</v>
      </c>
      <c r="O1" s="1">
        <v>46256</v>
      </c>
      <c r="P1" s="1">
        <v>46270</v>
      </c>
      <c r="Q1" s="1">
        <v>46284</v>
      </c>
      <c r="R1" s="1">
        <v>46298</v>
      </c>
      <c r="S1" s="1">
        <v>46312</v>
      </c>
      <c r="T1" s="1">
        <v>46333</v>
      </c>
      <c r="U1" s="2">
        <v>46347</v>
      </c>
      <c r="V1" s="12" t="s">
        <v>33</v>
      </c>
      <c r="W1" s="13" t="s">
        <v>39</v>
      </c>
      <c r="X1" t="s">
        <v>40</v>
      </c>
      <c r="Y1" s="14" t="s">
        <v>41</v>
      </c>
      <c r="Z1" t="s">
        <v>42</v>
      </c>
    </row>
    <row r="2" spans="1:26" x14ac:dyDescent="0.3">
      <c r="A2" s="4">
        <v>132341</v>
      </c>
      <c r="B2" s="5" t="s">
        <v>0</v>
      </c>
      <c r="C2" s="6" t="s">
        <v>1</v>
      </c>
      <c r="D2" s="7">
        <v>3</v>
      </c>
      <c r="E2" s="7">
        <v>1</v>
      </c>
      <c r="F2" s="7">
        <v>0</v>
      </c>
      <c r="G2" s="7" t="s">
        <v>37</v>
      </c>
      <c r="H2" s="7">
        <v>2</v>
      </c>
      <c r="I2" s="7">
        <v>4</v>
      </c>
      <c r="J2" s="7">
        <v>2</v>
      </c>
      <c r="K2" s="7" t="s">
        <v>37</v>
      </c>
      <c r="L2" s="7">
        <v>5</v>
      </c>
      <c r="M2" s="7">
        <v>5</v>
      </c>
      <c r="N2" s="7"/>
      <c r="O2" s="7"/>
      <c r="P2" s="7"/>
      <c r="Q2" s="7"/>
      <c r="R2" s="7"/>
      <c r="S2" s="7"/>
      <c r="T2" s="7"/>
      <c r="U2" s="7"/>
      <c r="V2" s="7">
        <f>SUM(D2:U2)</f>
        <v>22</v>
      </c>
      <c r="W2" s="7">
        <v>8</v>
      </c>
      <c r="X2" s="7"/>
      <c r="Y2" s="7">
        <v>4</v>
      </c>
      <c r="Z2" s="6">
        <f>SUM(18-W2)</f>
        <v>10</v>
      </c>
    </row>
    <row r="3" spans="1:26" x14ac:dyDescent="0.3">
      <c r="A3" s="4">
        <v>129358</v>
      </c>
      <c r="B3" s="5" t="s">
        <v>6</v>
      </c>
      <c r="C3" s="6" t="s">
        <v>7</v>
      </c>
      <c r="D3" s="7">
        <v>0</v>
      </c>
      <c r="E3" s="7">
        <v>3</v>
      </c>
      <c r="F3" s="7">
        <v>3</v>
      </c>
      <c r="G3" s="7">
        <v>0</v>
      </c>
      <c r="H3" s="7">
        <v>0</v>
      </c>
      <c r="I3" s="7">
        <v>0</v>
      </c>
      <c r="J3" s="7">
        <v>4</v>
      </c>
      <c r="K3" s="7">
        <v>4</v>
      </c>
      <c r="L3" s="7" t="s">
        <v>37</v>
      </c>
      <c r="M3" s="7">
        <v>3</v>
      </c>
      <c r="N3" s="7"/>
      <c r="O3" s="7"/>
      <c r="P3" s="7"/>
      <c r="Q3" s="7"/>
      <c r="R3" s="7"/>
      <c r="S3" s="7"/>
      <c r="T3" s="7"/>
      <c r="U3" s="7"/>
      <c r="V3" s="7">
        <f>SUM(D3:U3)</f>
        <v>17</v>
      </c>
      <c r="W3" s="7">
        <v>9</v>
      </c>
      <c r="X3" s="7"/>
      <c r="Y3" s="7">
        <v>3</v>
      </c>
      <c r="Z3" s="6">
        <f>SUM(18-W3)</f>
        <v>9</v>
      </c>
    </row>
    <row r="4" spans="1:26" x14ac:dyDescent="0.3">
      <c r="A4" s="4">
        <v>133063</v>
      </c>
      <c r="B4" s="5" t="s">
        <v>19</v>
      </c>
      <c r="C4" s="6" t="s">
        <v>1</v>
      </c>
      <c r="D4" s="7">
        <v>4</v>
      </c>
      <c r="E4" s="7">
        <v>5</v>
      </c>
      <c r="F4" s="7" t="s">
        <v>37</v>
      </c>
      <c r="G4" s="7">
        <v>4</v>
      </c>
      <c r="H4" s="7">
        <v>3</v>
      </c>
      <c r="I4" s="7" t="s">
        <v>37</v>
      </c>
      <c r="J4" s="7" t="s">
        <v>37</v>
      </c>
      <c r="K4" s="7" t="s">
        <v>37</v>
      </c>
      <c r="L4" s="7" t="s">
        <v>37</v>
      </c>
      <c r="M4" s="7" t="s">
        <v>37</v>
      </c>
      <c r="N4" s="7"/>
      <c r="O4" s="7"/>
      <c r="P4" s="7"/>
      <c r="Q4" s="7"/>
      <c r="R4" s="7"/>
      <c r="S4" s="7"/>
      <c r="T4" s="7"/>
      <c r="U4" s="7"/>
      <c r="V4" s="7">
        <f>SUM(D4:U4)</f>
        <v>16</v>
      </c>
      <c r="W4" s="7">
        <v>4</v>
      </c>
      <c r="X4" s="7"/>
      <c r="Y4" s="7">
        <v>8</v>
      </c>
      <c r="Z4" s="6">
        <f>SUM(18-W4)</f>
        <v>14</v>
      </c>
    </row>
    <row r="5" spans="1:26" x14ac:dyDescent="0.3">
      <c r="A5" s="4">
        <v>120691</v>
      </c>
      <c r="B5" s="5" t="s">
        <v>17</v>
      </c>
      <c r="C5" s="6" t="s">
        <v>3</v>
      </c>
      <c r="D5" s="7" t="s">
        <v>37</v>
      </c>
      <c r="E5" s="7">
        <v>2</v>
      </c>
      <c r="F5" s="7">
        <v>0</v>
      </c>
      <c r="G5" s="7">
        <v>5</v>
      </c>
      <c r="H5" s="7">
        <v>4</v>
      </c>
      <c r="I5" s="7" t="s">
        <v>37</v>
      </c>
      <c r="J5" s="7" t="s">
        <v>37</v>
      </c>
      <c r="K5" s="7">
        <v>2</v>
      </c>
      <c r="L5" s="7" t="s">
        <v>37</v>
      </c>
      <c r="M5" s="7" t="s">
        <v>37</v>
      </c>
      <c r="N5" s="7"/>
      <c r="O5" s="7"/>
      <c r="P5" s="7"/>
      <c r="Q5" s="7"/>
      <c r="R5" s="7"/>
      <c r="S5" s="7"/>
      <c r="T5" s="7"/>
      <c r="U5" s="7"/>
      <c r="V5" s="7">
        <f>SUM(D5:U5)</f>
        <v>13</v>
      </c>
      <c r="W5" s="7">
        <v>5</v>
      </c>
      <c r="X5" s="7"/>
      <c r="Y5" s="7">
        <v>7</v>
      </c>
      <c r="Z5" s="6">
        <f>SUM(18-W5)</f>
        <v>13</v>
      </c>
    </row>
    <row r="6" spans="1:26" x14ac:dyDescent="0.3">
      <c r="A6" s="4">
        <v>133214</v>
      </c>
      <c r="B6" s="5" t="s">
        <v>12</v>
      </c>
      <c r="C6" s="6" t="s">
        <v>10</v>
      </c>
      <c r="D6" s="7" t="s">
        <v>37</v>
      </c>
      <c r="E6" s="7">
        <v>0</v>
      </c>
      <c r="F6" s="7">
        <v>1</v>
      </c>
      <c r="G6" s="7" t="s">
        <v>37</v>
      </c>
      <c r="H6" s="7">
        <v>5</v>
      </c>
      <c r="I6" s="7">
        <v>0</v>
      </c>
      <c r="J6" s="7">
        <v>5</v>
      </c>
      <c r="K6" s="7">
        <v>0</v>
      </c>
      <c r="L6" s="7">
        <v>0</v>
      </c>
      <c r="M6" s="7">
        <v>0</v>
      </c>
      <c r="N6" s="7"/>
      <c r="O6" s="7"/>
      <c r="P6" s="7"/>
      <c r="Q6" s="7"/>
      <c r="R6" s="7"/>
      <c r="S6" s="7"/>
      <c r="T6" s="7"/>
      <c r="U6" s="7"/>
      <c r="V6" s="7">
        <f>SUM(D6:U6)</f>
        <v>11</v>
      </c>
      <c r="W6" s="7">
        <v>8</v>
      </c>
      <c r="X6" s="7"/>
      <c r="Y6" s="7">
        <v>4</v>
      </c>
      <c r="Z6" s="6">
        <f>SUM(18-W6)</f>
        <v>10</v>
      </c>
    </row>
    <row r="7" spans="1:26" x14ac:dyDescent="0.3">
      <c r="A7" s="4">
        <v>133280</v>
      </c>
      <c r="B7" s="5" t="s">
        <v>2</v>
      </c>
      <c r="C7" s="6" t="s">
        <v>1</v>
      </c>
      <c r="D7" s="7">
        <v>1</v>
      </c>
      <c r="E7" s="7">
        <v>0</v>
      </c>
      <c r="F7" s="7" t="s">
        <v>37</v>
      </c>
      <c r="G7" s="7" t="s">
        <v>37</v>
      </c>
      <c r="H7" s="7" t="s">
        <v>37</v>
      </c>
      <c r="I7" s="7">
        <v>5</v>
      </c>
      <c r="J7" s="7">
        <v>1</v>
      </c>
      <c r="K7" s="7" t="s">
        <v>37</v>
      </c>
      <c r="L7" s="7">
        <v>0</v>
      </c>
      <c r="M7" s="7">
        <v>2</v>
      </c>
      <c r="N7" s="7"/>
      <c r="O7" s="7"/>
      <c r="P7" s="7"/>
      <c r="Q7" s="7"/>
      <c r="R7" s="7"/>
      <c r="S7" s="7"/>
      <c r="T7" s="7"/>
      <c r="U7" s="7"/>
      <c r="V7" s="7">
        <f>SUM(D7:U7)</f>
        <v>9</v>
      </c>
      <c r="W7" s="7">
        <v>6</v>
      </c>
      <c r="X7" s="7"/>
      <c r="Y7" s="7">
        <v>6</v>
      </c>
      <c r="Z7" s="6">
        <f>SUM(18-W7)</f>
        <v>12</v>
      </c>
    </row>
    <row r="8" spans="1:26" x14ac:dyDescent="0.3">
      <c r="A8" s="4">
        <v>113755</v>
      </c>
      <c r="B8" s="5" t="s">
        <v>15</v>
      </c>
      <c r="C8" s="6" t="s">
        <v>7</v>
      </c>
      <c r="D8" s="7" t="s">
        <v>37</v>
      </c>
      <c r="E8" s="7">
        <v>0</v>
      </c>
      <c r="F8" s="7" t="s">
        <v>37</v>
      </c>
      <c r="G8" s="7">
        <v>0</v>
      </c>
      <c r="H8" s="7">
        <v>0</v>
      </c>
      <c r="I8" s="7">
        <v>0</v>
      </c>
      <c r="J8" s="7" t="s">
        <v>37</v>
      </c>
      <c r="K8" s="7">
        <v>5</v>
      </c>
      <c r="L8" s="7">
        <v>2</v>
      </c>
      <c r="M8" s="7">
        <v>0</v>
      </c>
      <c r="N8" s="7"/>
      <c r="O8" s="7"/>
      <c r="P8" s="7"/>
      <c r="Q8" s="7"/>
      <c r="R8" s="7"/>
      <c r="S8" s="7"/>
      <c r="T8" s="7"/>
      <c r="U8" s="7"/>
      <c r="V8" s="7">
        <f>SUM(D8:U8)</f>
        <v>7</v>
      </c>
      <c r="W8" s="7">
        <v>7</v>
      </c>
      <c r="X8" s="7"/>
      <c r="Y8" s="7">
        <v>5</v>
      </c>
      <c r="Z8" s="6">
        <f>SUM(18-W8)</f>
        <v>11</v>
      </c>
    </row>
    <row r="9" spans="1:26" x14ac:dyDescent="0.3">
      <c r="A9" s="4">
        <v>129171</v>
      </c>
      <c r="B9" s="5" t="s">
        <v>4</v>
      </c>
      <c r="C9" s="6" t="s">
        <v>5</v>
      </c>
      <c r="D9" s="7">
        <v>0</v>
      </c>
      <c r="E9" s="7">
        <v>4</v>
      </c>
      <c r="F9" s="7">
        <v>2</v>
      </c>
      <c r="G9" s="7" t="s">
        <v>37</v>
      </c>
      <c r="H9" s="7" t="s">
        <v>37</v>
      </c>
      <c r="I9" s="7" t="s">
        <v>37</v>
      </c>
      <c r="J9" s="8">
        <v>0</v>
      </c>
      <c r="K9" s="7" t="s">
        <v>37</v>
      </c>
      <c r="L9" s="7">
        <v>0</v>
      </c>
      <c r="M9" s="8">
        <v>0</v>
      </c>
      <c r="N9" s="7"/>
      <c r="O9" s="7"/>
      <c r="P9" s="7"/>
      <c r="Q9" s="7"/>
      <c r="R9" s="7"/>
      <c r="S9" s="7"/>
      <c r="T9" s="7"/>
      <c r="U9" s="7"/>
      <c r="V9" s="7">
        <f>SUM(D9:U9)</f>
        <v>6</v>
      </c>
      <c r="W9" s="7">
        <v>8</v>
      </c>
      <c r="X9" s="7">
        <v>2</v>
      </c>
      <c r="Y9" s="7">
        <v>6</v>
      </c>
      <c r="Z9" s="6">
        <f>SUM(18-W9)</f>
        <v>10</v>
      </c>
    </row>
    <row r="10" spans="1:26" x14ac:dyDescent="0.3">
      <c r="A10" s="4">
        <v>132927</v>
      </c>
      <c r="B10" s="5" t="s">
        <v>11</v>
      </c>
      <c r="C10" s="6" t="s">
        <v>1</v>
      </c>
      <c r="D10" s="7">
        <v>0</v>
      </c>
      <c r="E10" s="7">
        <v>0</v>
      </c>
      <c r="F10" s="7">
        <v>0</v>
      </c>
      <c r="G10" s="7" t="s">
        <v>37</v>
      </c>
      <c r="H10" s="7">
        <v>0</v>
      </c>
      <c r="I10" s="7">
        <v>0</v>
      </c>
      <c r="J10" s="7">
        <v>3</v>
      </c>
      <c r="K10" s="7">
        <v>0</v>
      </c>
      <c r="L10" s="7">
        <v>3</v>
      </c>
      <c r="M10" s="7">
        <v>0</v>
      </c>
      <c r="N10" s="6"/>
      <c r="O10" s="6"/>
      <c r="P10" s="6"/>
      <c r="Q10" s="6"/>
      <c r="R10" s="6"/>
      <c r="S10" s="6"/>
      <c r="T10" s="6"/>
      <c r="U10" s="6"/>
      <c r="V10" s="7">
        <f>SUM(D10:U10)</f>
        <v>6</v>
      </c>
      <c r="W10" s="7">
        <v>9</v>
      </c>
      <c r="X10" s="7"/>
      <c r="Y10" s="7">
        <v>3</v>
      </c>
      <c r="Z10" s="6">
        <f>SUM(18-W10)</f>
        <v>9</v>
      </c>
    </row>
    <row r="11" spans="1:26" x14ac:dyDescent="0.3">
      <c r="A11" s="4">
        <v>131738</v>
      </c>
      <c r="B11" s="5" t="s">
        <v>18</v>
      </c>
      <c r="C11" s="6" t="s">
        <v>1</v>
      </c>
      <c r="D11" s="7">
        <v>2</v>
      </c>
      <c r="E11" s="7">
        <v>0</v>
      </c>
      <c r="F11" s="7" t="s">
        <v>37</v>
      </c>
      <c r="G11" s="7">
        <v>0</v>
      </c>
      <c r="H11" s="7">
        <v>0</v>
      </c>
      <c r="I11" s="7" t="s">
        <v>37</v>
      </c>
      <c r="J11" s="7">
        <v>0</v>
      </c>
      <c r="K11" s="7">
        <v>0</v>
      </c>
      <c r="L11" s="7">
        <v>0</v>
      </c>
      <c r="M11" s="7">
        <v>4</v>
      </c>
      <c r="N11" s="7"/>
      <c r="O11" s="7"/>
      <c r="P11" s="7"/>
      <c r="Q11" s="7"/>
      <c r="R11" s="7"/>
      <c r="S11" s="7"/>
      <c r="T11" s="7"/>
      <c r="U11" s="7"/>
      <c r="V11" s="7">
        <f>SUM(D11:U11)</f>
        <v>6</v>
      </c>
      <c r="W11" s="7">
        <v>8</v>
      </c>
      <c r="X11" s="7"/>
      <c r="Y11" s="7">
        <v>4</v>
      </c>
      <c r="Z11" s="6">
        <f>SUM(18-W11)</f>
        <v>10</v>
      </c>
    </row>
    <row r="12" spans="1:26" x14ac:dyDescent="0.3">
      <c r="A12" s="4">
        <v>124737</v>
      </c>
      <c r="B12" s="5" t="s">
        <v>20</v>
      </c>
      <c r="C12" s="6" t="s">
        <v>1</v>
      </c>
      <c r="D12" s="7">
        <v>5</v>
      </c>
      <c r="E12" s="7">
        <v>0</v>
      </c>
      <c r="F12" s="7">
        <v>0</v>
      </c>
      <c r="G12" s="7">
        <v>0</v>
      </c>
      <c r="H12" s="7" t="s">
        <v>37</v>
      </c>
      <c r="I12" s="7" t="s">
        <v>37</v>
      </c>
      <c r="J12" s="7">
        <v>0</v>
      </c>
      <c r="K12" s="7">
        <v>0</v>
      </c>
      <c r="L12" s="7" t="s">
        <v>37</v>
      </c>
      <c r="M12" s="7">
        <v>0</v>
      </c>
      <c r="N12" s="7"/>
      <c r="O12" s="7"/>
      <c r="P12" s="7"/>
      <c r="Q12" s="7"/>
      <c r="R12" s="7"/>
      <c r="S12" s="7"/>
      <c r="T12" s="7"/>
      <c r="U12" s="7"/>
      <c r="V12" s="7">
        <f>SUM(D12:U12)</f>
        <v>5</v>
      </c>
      <c r="W12" s="7">
        <v>7</v>
      </c>
      <c r="X12" s="7"/>
      <c r="Y12" s="7">
        <v>5</v>
      </c>
      <c r="Z12" s="6">
        <f>SUM(18-W12)</f>
        <v>11</v>
      </c>
    </row>
    <row r="13" spans="1:26" x14ac:dyDescent="0.3">
      <c r="A13" s="4">
        <v>131960</v>
      </c>
      <c r="B13" s="5" t="s">
        <v>23</v>
      </c>
      <c r="C13" s="6" t="s">
        <v>1</v>
      </c>
      <c r="D13" s="7">
        <v>0</v>
      </c>
      <c r="E13" s="7">
        <v>0</v>
      </c>
      <c r="F13" s="7">
        <v>5</v>
      </c>
      <c r="G13" s="7" t="s">
        <v>37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/>
      <c r="O13" s="7"/>
      <c r="P13" s="7"/>
      <c r="Q13" s="7"/>
      <c r="R13" s="7"/>
      <c r="S13" s="7"/>
      <c r="T13" s="7"/>
      <c r="U13" s="7"/>
      <c r="V13" s="7">
        <f>SUM(D13:U13)</f>
        <v>5</v>
      </c>
      <c r="W13" s="7">
        <v>9</v>
      </c>
      <c r="X13" s="7"/>
      <c r="Y13" s="7">
        <v>3</v>
      </c>
      <c r="Z13" s="6">
        <f>SUM(18-W13)</f>
        <v>9</v>
      </c>
    </row>
    <row r="14" spans="1:26" x14ac:dyDescent="0.3">
      <c r="A14" s="4">
        <v>107204</v>
      </c>
      <c r="B14" s="5" t="s">
        <v>34</v>
      </c>
      <c r="C14" s="6" t="s">
        <v>1</v>
      </c>
      <c r="D14" s="7" t="s">
        <v>37</v>
      </c>
      <c r="E14" s="7" t="s">
        <v>37</v>
      </c>
      <c r="F14" s="7">
        <v>4</v>
      </c>
      <c r="G14" s="7">
        <v>0</v>
      </c>
      <c r="H14" s="7">
        <v>0</v>
      </c>
      <c r="I14" s="7" t="s">
        <v>37</v>
      </c>
      <c r="J14" s="7">
        <v>0</v>
      </c>
      <c r="K14" s="7">
        <v>0</v>
      </c>
      <c r="L14" s="7" t="s">
        <v>37</v>
      </c>
      <c r="M14" s="7">
        <v>0</v>
      </c>
      <c r="N14" s="7"/>
      <c r="O14" s="7"/>
      <c r="P14" s="7"/>
      <c r="Q14" s="7"/>
      <c r="R14" s="7"/>
      <c r="S14" s="7"/>
      <c r="T14" s="7"/>
      <c r="U14" s="7"/>
      <c r="V14" s="7">
        <f>SUM(D14:U14)</f>
        <v>4</v>
      </c>
      <c r="W14" s="7">
        <v>6</v>
      </c>
      <c r="X14" s="7"/>
      <c r="Y14" s="7">
        <v>6</v>
      </c>
      <c r="Z14" s="6">
        <f>SUM(18-W14)</f>
        <v>12</v>
      </c>
    </row>
    <row r="15" spans="1:26" x14ac:dyDescent="0.3">
      <c r="A15" s="4">
        <v>133036</v>
      </c>
      <c r="B15" s="5" t="s">
        <v>25</v>
      </c>
      <c r="C15" s="6" t="s">
        <v>26</v>
      </c>
      <c r="D15" s="7">
        <v>0</v>
      </c>
      <c r="E15" s="7" t="s">
        <v>37</v>
      </c>
      <c r="F15" s="7" t="s">
        <v>37</v>
      </c>
      <c r="G15" s="7" t="s">
        <v>37</v>
      </c>
      <c r="H15" s="7">
        <v>0</v>
      </c>
      <c r="I15" s="7" t="s">
        <v>37</v>
      </c>
      <c r="J15" s="7" t="s">
        <v>37</v>
      </c>
      <c r="K15" s="7">
        <v>3</v>
      </c>
      <c r="L15" s="7">
        <v>1</v>
      </c>
      <c r="M15" s="7" t="s">
        <v>37</v>
      </c>
      <c r="N15" s="7"/>
      <c r="O15" s="7"/>
      <c r="P15" s="7"/>
      <c r="Q15" s="7"/>
      <c r="R15" s="7"/>
      <c r="S15" s="7"/>
      <c r="T15" s="7"/>
      <c r="U15" s="7"/>
      <c r="V15" s="7">
        <f>SUM(D15:U15)</f>
        <v>4</v>
      </c>
      <c r="W15" s="7">
        <v>4</v>
      </c>
      <c r="X15" s="7"/>
      <c r="Y15" s="7">
        <v>8</v>
      </c>
      <c r="Z15" s="6">
        <f>SUM(18-W15)</f>
        <v>14</v>
      </c>
    </row>
    <row r="16" spans="1:26" x14ac:dyDescent="0.3">
      <c r="A16" s="4">
        <v>132074</v>
      </c>
      <c r="B16" s="5" t="s">
        <v>9</v>
      </c>
      <c r="C16" s="6" t="s">
        <v>10</v>
      </c>
      <c r="D16" s="7" t="s">
        <v>37</v>
      </c>
      <c r="E16" s="7">
        <v>0</v>
      </c>
      <c r="F16" s="7">
        <v>0</v>
      </c>
      <c r="G16" s="7">
        <v>0</v>
      </c>
      <c r="H16" s="7">
        <v>0</v>
      </c>
      <c r="I16" s="7" t="s">
        <v>37</v>
      </c>
      <c r="J16" s="7">
        <v>0</v>
      </c>
      <c r="K16" s="7">
        <v>0</v>
      </c>
      <c r="L16" s="7">
        <v>4</v>
      </c>
      <c r="M16" s="7">
        <v>0</v>
      </c>
      <c r="N16" s="6"/>
      <c r="O16" s="6"/>
      <c r="P16" s="6"/>
      <c r="Q16" s="6"/>
      <c r="R16" s="6"/>
      <c r="S16" s="6"/>
      <c r="T16" s="6"/>
      <c r="U16" s="6"/>
      <c r="V16" s="7">
        <f>SUM(D16:U16)</f>
        <v>4</v>
      </c>
      <c r="W16" s="7">
        <v>8</v>
      </c>
      <c r="X16" s="7"/>
      <c r="Y16" s="7">
        <v>4</v>
      </c>
      <c r="Z16" s="6">
        <f>SUM(18-W16)</f>
        <v>10</v>
      </c>
    </row>
    <row r="17" spans="1:26" x14ac:dyDescent="0.3">
      <c r="A17" s="6"/>
      <c r="B17" s="6"/>
      <c r="C17" s="6"/>
      <c r="D17" s="7"/>
      <c r="E17" s="7"/>
      <c r="F17" s="7"/>
      <c r="G17" s="7"/>
      <c r="H17" s="7"/>
      <c r="I17" s="7"/>
      <c r="J17" s="7"/>
      <c r="K17" s="7"/>
      <c r="L17" s="7"/>
      <c r="M17" s="6"/>
      <c r="N17" s="6"/>
      <c r="O17" s="6"/>
      <c r="P17" s="6"/>
      <c r="Q17" s="6"/>
      <c r="R17" s="6"/>
      <c r="S17" s="6"/>
      <c r="T17" s="6"/>
      <c r="U17" s="6"/>
      <c r="V17" s="7">
        <f>SUM(D17:U17)</f>
        <v>0</v>
      </c>
      <c r="W17" s="7"/>
      <c r="X17" s="7"/>
      <c r="Y17" s="7"/>
      <c r="Z17" s="6">
        <f>SUM(18-W17)</f>
        <v>18</v>
      </c>
    </row>
    <row r="18" spans="1:26" x14ac:dyDescent="0.3">
      <c r="A18" s="6"/>
      <c r="B18" s="6"/>
      <c r="C18" s="6"/>
      <c r="D18" s="7"/>
      <c r="E18" s="7"/>
      <c r="F18" s="7"/>
      <c r="G18" s="7"/>
      <c r="H18" s="7"/>
      <c r="I18" s="7"/>
      <c r="J18" s="7"/>
      <c r="K18" s="7"/>
      <c r="L18" s="7"/>
      <c r="M18" s="6"/>
      <c r="N18" s="6"/>
      <c r="O18" s="6"/>
      <c r="P18" s="6"/>
      <c r="Q18" s="6"/>
      <c r="R18" s="6"/>
      <c r="S18" s="6"/>
      <c r="T18" s="6"/>
      <c r="U18" s="6"/>
      <c r="V18" s="7">
        <f>SUM(D18:U18)</f>
        <v>0</v>
      </c>
      <c r="W18" s="7"/>
      <c r="X18" s="7"/>
      <c r="Y18" s="7"/>
      <c r="Z18" s="6">
        <f>SUM(18-W18)</f>
        <v>18</v>
      </c>
    </row>
    <row r="19" spans="1:26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7">
        <f>SUM(D19:U19)</f>
        <v>0</v>
      </c>
      <c r="W19" s="7"/>
      <c r="X19" s="7"/>
      <c r="Y19" s="7"/>
      <c r="Z19" s="6">
        <f>SUM(18-W19)</f>
        <v>18</v>
      </c>
    </row>
    <row r="20" spans="1:26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7">
        <f>SUM(D20:U20)</f>
        <v>0</v>
      </c>
      <c r="W20" s="7"/>
      <c r="X20" s="7"/>
      <c r="Y20" s="7"/>
      <c r="Z20" s="6">
        <f>SUM(18-W20)</f>
        <v>18</v>
      </c>
    </row>
    <row r="21" spans="1:26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7">
        <f>SUM(D21:U21)</f>
        <v>0</v>
      </c>
      <c r="W21" s="7"/>
      <c r="X21" s="7"/>
      <c r="Y21" s="7"/>
      <c r="Z21" s="6">
        <f>SUM(18-W21)</f>
        <v>18</v>
      </c>
    </row>
    <row r="22" spans="1:26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7">
        <f>SUM(D22:U22)</f>
        <v>0</v>
      </c>
      <c r="W22" s="7"/>
      <c r="X22" s="7"/>
      <c r="Y22" s="7"/>
      <c r="Z22" s="6">
        <f>SUM(18-W22)</f>
        <v>18</v>
      </c>
    </row>
  </sheetData>
  <sortState xmlns:xlrd2="http://schemas.microsoft.com/office/spreadsheetml/2017/richdata2" ref="A2:Z22">
    <sortCondition descending="1" ref="V2:V22"/>
  </sortState>
  <pageMargins left="0.25" right="0.25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NBHA Teen 18 &amp; Under 1D</vt:lpstr>
      <vt:lpstr>NBHA Teen 18 &amp; Under 2D</vt:lpstr>
      <vt:lpstr>NBHA Teen 18 &amp; Under 3D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NBHATX15</dc:creator>
  <cp:lastModifiedBy>Susan Ogden- McKee</cp:lastModifiedBy>
  <cp:lastPrinted>2026-04-13T23:16:42Z</cp:lastPrinted>
  <dcterms:created xsi:type="dcterms:W3CDTF">2026-03-26T23:34:34Z</dcterms:created>
  <dcterms:modified xsi:type="dcterms:W3CDTF">2026-07-23T18:31:53Z</dcterms:modified>
</cp:coreProperties>
</file>