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2025 district points\"/>
    </mc:Choice>
  </mc:AlternateContent>
  <bookViews>
    <workbookView xWindow="0" yWindow="0" windowWidth="20490" windowHeight="8340" activeTab="4"/>
  </bookViews>
  <sheets>
    <sheet name="1D Open" sheetId="1" r:id="rId1"/>
    <sheet name="2D Open" sheetId="2" r:id="rId2"/>
    <sheet name="3D Open" sheetId="3" r:id="rId3"/>
    <sheet name="4D Open" sheetId="4" r:id="rId4"/>
    <sheet name="5D Open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3" l="1"/>
  <c r="Q23" i="3"/>
  <c r="Q12" i="5" l="1"/>
  <c r="S8" i="2"/>
  <c r="Q8" i="2"/>
  <c r="S4" i="4" l="1"/>
  <c r="Q4" i="4"/>
  <c r="Q15" i="5" l="1"/>
  <c r="S15" i="5"/>
  <c r="S15" i="2"/>
  <c r="Q15" i="2"/>
  <c r="S14" i="5" l="1"/>
  <c r="Q14" i="5"/>
  <c r="Q16" i="5" l="1"/>
  <c r="S12" i="2"/>
  <c r="S7" i="5" l="1"/>
  <c r="S11" i="5"/>
  <c r="S4" i="5"/>
  <c r="S6" i="5"/>
  <c r="S17" i="5"/>
  <c r="S3" i="5"/>
  <c r="S10" i="5"/>
  <c r="S8" i="5"/>
  <c r="S20" i="5"/>
  <c r="S21" i="5"/>
  <c r="S13" i="5"/>
  <c r="S19" i="5"/>
  <c r="S5" i="5"/>
  <c r="S22" i="5"/>
  <c r="S18" i="5"/>
  <c r="S16" i="5"/>
  <c r="S12" i="5"/>
  <c r="S23" i="5"/>
  <c r="Q18" i="5"/>
  <c r="Q18" i="4"/>
  <c r="Q15" i="4"/>
  <c r="Q19" i="4"/>
  <c r="Q20" i="4"/>
  <c r="Q21" i="4"/>
  <c r="Q22" i="4"/>
  <c r="Q23" i="4"/>
  <c r="Q24" i="4"/>
  <c r="S18" i="4"/>
  <c r="S15" i="4"/>
  <c r="S19" i="4"/>
  <c r="S20" i="4"/>
  <c r="S21" i="4"/>
  <c r="S22" i="4"/>
  <c r="S23" i="4"/>
  <c r="S24" i="4"/>
  <c r="Q17" i="4"/>
  <c r="Q16" i="4"/>
  <c r="S5" i="4"/>
  <c r="S9" i="4"/>
  <c r="S10" i="4"/>
  <c r="S14" i="4"/>
  <c r="S13" i="4"/>
  <c r="S12" i="4"/>
  <c r="S6" i="4"/>
  <c r="S7" i="4"/>
  <c r="S11" i="4"/>
  <c r="S8" i="4"/>
  <c r="S16" i="4"/>
  <c r="S17" i="4"/>
  <c r="S10" i="2"/>
  <c r="S14" i="2"/>
  <c r="S4" i="2"/>
  <c r="S18" i="2"/>
  <c r="S9" i="2"/>
  <c r="S11" i="2"/>
  <c r="S6" i="2"/>
  <c r="S7" i="2"/>
  <c r="S16" i="2"/>
  <c r="Q22" i="5"/>
  <c r="Q4" i="2"/>
  <c r="Q14" i="2"/>
  <c r="Q10" i="2"/>
  <c r="Q12" i="2"/>
  <c r="S20" i="3"/>
  <c r="S4" i="3"/>
  <c r="S3" i="3"/>
  <c r="S10" i="3"/>
  <c r="S14" i="3"/>
  <c r="S22" i="3"/>
  <c r="S8" i="3"/>
  <c r="S7" i="3"/>
  <c r="S5" i="3"/>
  <c r="S13" i="3"/>
  <c r="S9" i="3"/>
  <c r="S15" i="3"/>
  <c r="S17" i="3"/>
  <c r="S16" i="3"/>
  <c r="S18" i="3"/>
  <c r="S11" i="3"/>
  <c r="S21" i="3"/>
  <c r="S6" i="3"/>
  <c r="S19" i="3"/>
  <c r="Q18" i="3"/>
  <c r="Q11" i="3"/>
  <c r="Q21" i="3"/>
  <c r="Q6" i="3"/>
  <c r="Q19" i="3"/>
  <c r="Q18" i="2"/>
  <c r="Q5" i="4"/>
  <c r="Q10" i="4"/>
  <c r="Q12" i="4"/>
  <c r="Q6" i="4"/>
  <c r="Q7" i="4"/>
  <c r="Q9" i="4"/>
  <c r="Q11" i="4"/>
  <c r="Q8" i="4"/>
  <c r="Q16" i="2"/>
  <c r="Q7" i="2"/>
  <c r="Q6" i="2"/>
  <c r="Q11" i="2"/>
  <c r="Q9" i="2"/>
  <c r="Q17" i="5" l="1"/>
  <c r="Q6" i="1"/>
  <c r="Q11" i="1"/>
  <c r="Q5" i="1"/>
  <c r="Q10" i="1"/>
  <c r="Q8" i="1"/>
  <c r="Q9" i="1"/>
  <c r="Q12" i="1"/>
  <c r="Q13" i="1"/>
  <c r="Q14" i="1"/>
  <c r="Q15" i="1"/>
  <c r="Q16" i="1"/>
  <c r="Q17" i="1"/>
  <c r="Q18" i="1"/>
  <c r="Q5" i="2" l="1"/>
  <c r="S9" i="5" l="1"/>
  <c r="S3" i="4"/>
  <c r="S12" i="3"/>
  <c r="S17" i="2"/>
  <c r="S13" i="2"/>
  <c r="S5" i="2"/>
  <c r="S3" i="2"/>
  <c r="S7" i="1"/>
  <c r="S4" i="1"/>
  <c r="S6" i="1"/>
  <c r="S11" i="1"/>
  <c r="S5" i="1"/>
  <c r="S10" i="1"/>
  <c r="S8" i="1"/>
  <c r="S9" i="1"/>
  <c r="S12" i="1"/>
  <c r="S13" i="1"/>
  <c r="S14" i="1"/>
  <c r="S15" i="1"/>
  <c r="S16" i="1"/>
  <c r="S17" i="1"/>
  <c r="Q14" i="4" l="1"/>
  <c r="Q13" i="4"/>
  <c r="Q3" i="4"/>
  <c r="Q17" i="2"/>
  <c r="Q13" i="2"/>
  <c r="Q3" i="2"/>
  <c r="Q7" i="1"/>
  <c r="Q4" i="1"/>
  <c r="Q3" i="1"/>
  <c r="Q7" i="5"/>
  <c r="Q11" i="5"/>
  <c r="Q4" i="5"/>
  <c r="Q6" i="5"/>
  <c r="Q3" i="5"/>
  <c r="Q10" i="5"/>
  <c r="Q8" i="5"/>
  <c r="Q20" i="5"/>
  <c r="Q21" i="5"/>
  <c r="Q13" i="5"/>
  <c r="Q19" i="5"/>
  <c r="Q5" i="5"/>
  <c r="Q9" i="5"/>
  <c r="Q20" i="3"/>
  <c r="Q4" i="3"/>
  <c r="Q3" i="3"/>
  <c r="Q10" i="3"/>
  <c r="Q14" i="3"/>
  <c r="Q22" i="3"/>
  <c r="Q8" i="3"/>
  <c r="Q7" i="3"/>
  <c r="Q5" i="3"/>
  <c r="Q13" i="3"/>
  <c r="Q9" i="3"/>
  <c r="Q15" i="3"/>
  <c r="Q17" i="3"/>
  <c r="Q16" i="3"/>
  <c r="Q12" i="3"/>
</calcChain>
</file>

<file path=xl/sharedStrings.xml><?xml version="1.0" encoding="utf-8"?>
<sst xmlns="http://schemas.openxmlformats.org/spreadsheetml/2006/main" count="500" uniqueCount="52">
  <si>
    <t>Rider</t>
  </si>
  <si>
    <t>Emily Williams</t>
  </si>
  <si>
    <t>Shelby Hughes</t>
  </si>
  <si>
    <t>Emma Califf</t>
  </si>
  <si>
    <t>Courtney Keiser</t>
  </si>
  <si>
    <t>Mattie Sheriff</t>
  </si>
  <si>
    <t>Leaha Swenney</t>
  </si>
  <si>
    <t>Candace Pratt</t>
  </si>
  <si>
    <t>Rebecca Dockery</t>
  </si>
  <si>
    <t>Tosha Ferrando</t>
  </si>
  <si>
    <t>Tracy Hockett</t>
  </si>
  <si>
    <t>KD McGowan</t>
  </si>
  <si>
    <t>Hollie Sirman</t>
  </si>
  <si>
    <t>Gayle Veldhuizen</t>
  </si>
  <si>
    <t>Grace Thorne</t>
  </si>
  <si>
    <t>Cherie Gore</t>
  </si>
  <si>
    <t>Natalie Shawver</t>
  </si>
  <si>
    <t>2D Open</t>
  </si>
  <si>
    <t>3D Open</t>
  </si>
  <si>
    <t>Total</t>
  </si>
  <si>
    <t>4D Open</t>
  </si>
  <si>
    <t>1D Open</t>
  </si>
  <si>
    <t>Maclaine Degroot</t>
  </si>
  <si>
    <t>Renae Osborne</t>
  </si>
  <si>
    <t>Amber Brown</t>
  </si>
  <si>
    <t>Simone Elmore</t>
  </si>
  <si>
    <t>Meredith Davis</t>
  </si>
  <si>
    <t>Veronika Adams</t>
  </si>
  <si>
    <t>Presley Kolb</t>
  </si>
  <si>
    <t>5D Open</t>
  </si>
  <si>
    <t>Mckinley Bratcher</t>
  </si>
  <si>
    <t>x</t>
  </si>
  <si>
    <t>Leaha Sweeney</t>
  </si>
  <si>
    <t>Annabelle Alexander</t>
  </si>
  <si>
    <t>Curtis Watson</t>
  </si>
  <si>
    <t>Jovany Martinez</t>
  </si>
  <si>
    <t>Debbie Watson</t>
  </si>
  <si>
    <t>Kd McCowan</t>
  </si>
  <si>
    <t>Devynn Grandi</t>
  </si>
  <si>
    <t>Kerry Rasp</t>
  </si>
  <si>
    <t>McKinley Bratcher</t>
  </si>
  <si>
    <t>Natalie Morgan</t>
  </si>
  <si>
    <t>Ann (Beth) White</t>
  </si>
  <si>
    <t>Lori Joyal</t>
  </si>
  <si>
    <t>Race</t>
  </si>
  <si>
    <t>count</t>
  </si>
  <si>
    <t>Left</t>
  </si>
  <si>
    <t>Races</t>
  </si>
  <si>
    <t>NBHA</t>
  </si>
  <si>
    <t>race</t>
  </si>
  <si>
    <t>Count</t>
  </si>
  <si>
    <t>Debbie Wason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</si>
</sst>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Fill="1"/>
    <xf numFmtId="14" fontId="0" fillId="3" borderId="0" xfId="0" applyNumberFormat="1" applyFill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L7" sqref="L7"/>
    </sheetView>
  </sheetViews>
  <sheetFormatPr defaultRowHeight="15" x14ac:dyDescent="0.25"/>
  <cols>
    <col min="2" max="2" width="23.42578125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6" max="16" width="6.5703125" customWidth="1"/>
    <col min="18" max="19" width="6" bestFit="1" customWidth="1"/>
  </cols>
  <sheetData>
    <row r="1" spans="1:19" x14ac:dyDescent="0.25">
      <c r="A1" t="s">
        <v>48</v>
      </c>
      <c r="R1" t="s">
        <v>44</v>
      </c>
      <c r="S1" t="s">
        <v>47</v>
      </c>
    </row>
    <row r="2" spans="1:19" x14ac:dyDescent="0.25">
      <c r="A2" t="s">
        <v>21</v>
      </c>
      <c r="B2" t="s">
        <v>0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">
        <v>45962</v>
      </c>
      <c r="O2" s="1">
        <v>45969</v>
      </c>
      <c r="Q2" t="s">
        <v>19</v>
      </c>
      <c r="R2" t="s">
        <v>45</v>
      </c>
      <c r="S2" t="s">
        <v>46</v>
      </c>
    </row>
    <row r="3" spans="1:19" x14ac:dyDescent="0.25">
      <c r="A3" s="4">
        <v>89128</v>
      </c>
      <c r="B3" s="5" t="s">
        <v>1</v>
      </c>
      <c r="C3" s="7">
        <v>5</v>
      </c>
      <c r="D3" s="7" t="s">
        <v>31</v>
      </c>
      <c r="E3" s="7" t="s">
        <v>31</v>
      </c>
      <c r="F3" s="9">
        <v>10</v>
      </c>
      <c r="G3" s="7" t="s">
        <v>31</v>
      </c>
      <c r="H3" s="7">
        <v>2</v>
      </c>
      <c r="I3" s="8" t="s">
        <v>31</v>
      </c>
      <c r="J3" s="9">
        <v>10</v>
      </c>
      <c r="K3" s="9">
        <v>10</v>
      </c>
      <c r="L3" s="8">
        <v>5</v>
      </c>
      <c r="M3" s="8" t="s">
        <v>31</v>
      </c>
      <c r="N3" s="8"/>
      <c r="O3" s="8"/>
      <c r="P3" s="8"/>
      <c r="Q3" s="8">
        <f>SUM(C3:O3)</f>
        <v>42</v>
      </c>
      <c r="R3" s="12">
        <v>9</v>
      </c>
      <c r="S3">
        <v>1</v>
      </c>
    </row>
    <row r="4" spans="1:19" x14ac:dyDescent="0.25">
      <c r="A4" s="4">
        <v>113348</v>
      </c>
      <c r="B4" s="5" t="s">
        <v>3</v>
      </c>
      <c r="C4" s="7">
        <v>3</v>
      </c>
      <c r="D4" s="7">
        <v>4</v>
      </c>
      <c r="E4" s="7">
        <v>5</v>
      </c>
      <c r="F4" s="7">
        <v>0</v>
      </c>
      <c r="G4" s="7" t="s">
        <v>31</v>
      </c>
      <c r="H4" s="7">
        <v>3</v>
      </c>
      <c r="I4" s="8">
        <v>5</v>
      </c>
      <c r="J4" s="8">
        <v>4</v>
      </c>
      <c r="K4" s="8">
        <v>0</v>
      </c>
      <c r="L4" s="8">
        <v>0</v>
      </c>
      <c r="M4" s="8" t="s">
        <v>31</v>
      </c>
      <c r="N4" s="8"/>
      <c r="O4" s="8"/>
      <c r="P4" s="8"/>
      <c r="Q4" s="8">
        <f>SUM(C4:O4)</f>
        <v>24</v>
      </c>
      <c r="R4" s="12">
        <v>9</v>
      </c>
      <c r="S4">
        <f>SUM(10-R4)</f>
        <v>1</v>
      </c>
    </row>
    <row r="5" spans="1:19" x14ac:dyDescent="0.25">
      <c r="A5" s="6">
        <v>129106</v>
      </c>
      <c r="B5" s="5" t="s">
        <v>23</v>
      </c>
      <c r="C5" s="8" t="s">
        <v>31</v>
      </c>
      <c r="D5" s="8">
        <v>1</v>
      </c>
      <c r="E5" s="7">
        <v>0</v>
      </c>
      <c r="F5" s="7" t="s">
        <v>31</v>
      </c>
      <c r="G5" s="7">
        <v>5</v>
      </c>
      <c r="H5" s="7">
        <v>5</v>
      </c>
      <c r="I5" s="9">
        <v>8</v>
      </c>
      <c r="J5" s="9">
        <v>0</v>
      </c>
      <c r="K5" s="8" t="s">
        <v>31</v>
      </c>
      <c r="L5" s="8" t="s">
        <v>31</v>
      </c>
      <c r="M5" s="8" t="s">
        <v>31</v>
      </c>
      <c r="N5" s="8"/>
      <c r="O5" s="8"/>
      <c r="P5" s="8"/>
      <c r="Q5" s="8">
        <f>SUM(C5:O5)</f>
        <v>19</v>
      </c>
      <c r="R5" s="12">
        <v>8</v>
      </c>
      <c r="S5">
        <f>SUM(10-R5)</f>
        <v>2</v>
      </c>
    </row>
    <row r="6" spans="1:19" x14ac:dyDescent="0.25">
      <c r="A6" s="5">
        <v>115244</v>
      </c>
      <c r="B6" s="5" t="s">
        <v>22</v>
      </c>
      <c r="C6" s="8" t="s">
        <v>31</v>
      </c>
      <c r="D6" s="8">
        <v>5</v>
      </c>
      <c r="E6" s="7">
        <v>0</v>
      </c>
      <c r="F6" s="7" t="s">
        <v>31</v>
      </c>
      <c r="G6" s="7">
        <v>0</v>
      </c>
      <c r="H6" s="7">
        <v>4</v>
      </c>
      <c r="I6" s="8" t="s">
        <v>31</v>
      </c>
      <c r="J6" s="9">
        <v>0</v>
      </c>
      <c r="K6" s="8" t="s">
        <v>31</v>
      </c>
      <c r="L6" s="8" t="s">
        <v>31</v>
      </c>
      <c r="M6" s="8" t="s">
        <v>31</v>
      </c>
      <c r="N6" s="8"/>
      <c r="O6" s="8"/>
      <c r="P6" s="8"/>
      <c r="Q6" s="8">
        <f>SUM(C6:O6)</f>
        <v>9</v>
      </c>
      <c r="R6">
        <v>6</v>
      </c>
      <c r="S6">
        <f>SUM(10-R6)</f>
        <v>4</v>
      </c>
    </row>
    <row r="7" spans="1:19" x14ac:dyDescent="0.25">
      <c r="A7" s="4">
        <v>113604</v>
      </c>
      <c r="B7" s="5" t="s">
        <v>2</v>
      </c>
      <c r="C7" s="7">
        <v>4</v>
      </c>
      <c r="D7" s="7" t="s">
        <v>31</v>
      </c>
      <c r="E7" s="7">
        <v>0</v>
      </c>
      <c r="F7" s="7">
        <v>0</v>
      </c>
      <c r="G7" s="7">
        <v>0</v>
      </c>
      <c r="H7" s="7" t="s">
        <v>31</v>
      </c>
      <c r="I7" s="8">
        <v>3</v>
      </c>
      <c r="J7" s="8" t="s">
        <v>31</v>
      </c>
      <c r="K7" s="8" t="s">
        <v>31</v>
      </c>
      <c r="L7" s="9">
        <v>0</v>
      </c>
      <c r="M7" s="9">
        <v>0</v>
      </c>
      <c r="N7" s="8"/>
      <c r="O7" s="8"/>
      <c r="P7" s="8"/>
      <c r="Q7" s="8">
        <f t="shared" ref="Q7:Q18" si="0">SUM(C7:O7)</f>
        <v>7</v>
      </c>
      <c r="R7" s="12">
        <v>9</v>
      </c>
      <c r="S7">
        <f t="shared" ref="S7:S17" si="1">SUM(10-R7)</f>
        <v>1</v>
      </c>
    </row>
    <row r="8" spans="1:19" x14ac:dyDescent="0.25">
      <c r="A8" s="10">
        <v>128232</v>
      </c>
      <c r="B8" s="5" t="s">
        <v>28</v>
      </c>
      <c r="C8" s="7" t="s">
        <v>31</v>
      </c>
      <c r="D8" s="7">
        <v>0</v>
      </c>
      <c r="E8" s="7">
        <v>0</v>
      </c>
      <c r="F8" s="7">
        <v>0</v>
      </c>
      <c r="G8" s="7">
        <v>4</v>
      </c>
      <c r="H8" s="9">
        <v>0</v>
      </c>
      <c r="I8" s="8" t="s">
        <v>31</v>
      </c>
      <c r="J8" s="8">
        <v>0</v>
      </c>
      <c r="K8" s="8" t="s">
        <v>31</v>
      </c>
      <c r="L8" s="8">
        <v>0</v>
      </c>
      <c r="M8" s="8">
        <v>4</v>
      </c>
      <c r="N8" s="8"/>
      <c r="O8" s="8"/>
      <c r="P8" s="8"/>
      <c r="Q8" s="8">
        <f>SUM(C8:O8)</f>
        <v>8</v>
      </c>
      <c r="R8" s="12">
        <v>9</v>
      </c>
      <c r="S8">
        <f>SUM(10-R8)</f>
        <v>1</v>
      </c>
    </row>
    <row r="9" spans="1:19" x14ac:dyDescent="0.25">
      <c r="A9" s="4">
        <v>128626</v>
      </c>
      <c r="B9" s="5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8">
        <v>0</v>
      </c>
      <c r="J9" s="8">
        <v>0</v>
      </c>
      <c r="K9" s="8" t="s">
        <v>31</v>
      </c>
      <c r="L9" s="8" t="s">
        <v>31</v>
      </c>
      <c r="M9" s="8">
        <v>5</v>
      </c>
      <c r="N9" s="8"/>
      <c r="O9" s="8"/>
      <c r="P9" s="8"/>
      <c r="Q9" s="8">
        <f>SUM(C9:O9)</f>
        <v>5</v>
      </c>
      <c r="R9" s="12">
        <v>9</v>
      </c>
      <c r="S9">
        <f>SUM(10-R9)</f>
        <v>1</v>
      </c>
    </row>
    <row r="10" spans="1:19" x14ac:dyDescent="0.25">
      <c r="A10" s="4">
        <v>96573</v>
      </c>
      <c r="B10" s="5" t="s">
        <v>4</v>
      </c>
      <c r="C10" s="8">
        <v>0</v>
      </c>
      <c r="D10" s="8">
        <v>3</v>
      </c>
      <c r="E10" s="7">
        <v>0</v>
      </c>
      <c r="F10" s="7">
        <v>0</v>
      </c>
      <c r="G10" s="7" t="s">
        <v>31</v>
      </c>
      <c r="H10" s="7" t="s">
        <v>31</v>
      </c>
      <c r="I10" s="9">
        <v>0</v>
      </c>
      <c r="J10" s="8" t="s">
        <v>31</v>
      </c>
      <c r="K10" s="8" t="s">
        <v>31</v>
      </c>
      <c r="L10" s="8" t="s">
        <v>31</v>
      </c>
      <c r="M10" s="8" t="s">
        <v>31</v>
      </c>
      <c r="N10" s="8"/>
      <c r="O10" s="8"/>
      <c r="P10" s="8"/>
      <c r="Q10" s="8">
        <f>SUM(C10:O10)</f>
        <v>3</v>
      </c>
      <c r="R10">
        <v>6</v>
      </c>
      <c r="S10">
        <f>SUM(10-R10)</f>
        <v>4</v>
      </c>
    </row>
    <row r="11" spans="1:19" x14ac:dyDescent="0.25">
      <c r="A11" s="6">
        <v>15286</v>
      </c>
      <c r="B11" s="5" t="s">
        <v>10</v>
      </c>
      <c r="C11" s="8">
        <v>0</v>
      </c>
      <c r="D11" s="8">
        <v>2</v>
      </c>
      <c r="E11" s="7">
        <v>0</v>
      </c>
      <c r="F11" s="7" t="s">
        <v>31</v>
      </c>
      <c r="G11" s="7">
        <v>0</v>
      </c>
      <c r="H11" s="7" t="s">
        <v>31</v>
      </c>
      <c r="I11" s="8" t="s">
        <v>31</v>
      </c>
      <c r="J11" s="8">
        <v>0</v>
      </c>
      <c r="K11" s="8">
        <v>0</v>
      </c>
      <c r="L11" s="8">
        <v>0</v>
      </c>
      <c r="M11" s="8">
        <v>0</v>
      </c>
      <c r="N11" s="8"/>
      <c r="O11" s="8"/>
      <c r="P11" s="8"/>
      <c r="Q11" s="8">
        <f t="shared" si="0"/>
        <v>2</v>
      </c>
      <c r="R11" s="12">
        <v>8</v>
      </c>
      <c r="S11">
        <f t="shared" si="1"/>
        <v>2</v>
      </c>
    </row>
    <row r="12" spans="1:19" x14ac:dyDescent="0.25">
      <c r="A12" s="5"/>
      <c r="B12" s="5"/>
      <c r="C12" s="7"/>
      <c r="D12" s="7"/>
      <c r="E12" s="7"/>
      <c r="F12" s="7"/>
      <c r="G12" s="7"/>
      <c r="H12" s="7"/>
      <c r="I12" s="8"/>
      <c r="J12" s="8"/>
      <c r="K12" s="8"/>
      <c r="L12" s="8"/>
      <c r="M12" s="8"/>
      <c r="N12" s="8"/>
      <c r="O12" s="8"/>
      <c r="P12" s="8"/>
      <c r="Q12" s="8">
        <f t="shared" si="0"/>
        <v>0</v>
      </c>
      <c r="S12">
        <f t="shared" si="1"/>
        <v>10</v>
      </c>
    </row>
    <row r="13" spans="1:19" x14ac:dyDescent="0.25">
      <c r="A13" s="5"/>
      <c r="B13" s="5"/>
      <c r="C13" s="7"/>
      <c r="D13" s="7"/>
      <c r="E13" s="7"/>
      <c r="F13" s="7"/>
      <c r="G13" s="7"/>
      <c r="H13" s="7"/>
      <c r="I13" s="8"/>
      <c r="J13" s="8"/>
      <c r="K13" s="8"/>
      <c r="L13" s="8"/>
      <c r="M13" s="8"/>
      <c r="N13" s="8"/>
      <c r="O13" s="8"/>
      <c r="P13" s="8"/>
      <c r="Q13" s="8">
        <f t="shared" si="0"/>
        <v>0</v>
      </c>
      <c r="S13">
        <f t="shared" si="1"/>
        <v>10</v>
      </c>
    </row>
    <row r="14" spans="1:19" x14ac:dyDescent="0.25">
      <c r="A14" s="5"/>
      <c r="B14" s="5"/>
      <c r="C14" s="7"/>
      <c r="D14" s="7"/>
      <c r="E14" s="7"/>
      <c r="F14" s="7"/>
      <c r="G14" s="7"/>
      <c r="H14" s="7"/>
      <c r="I14" s="8"/>
      <c r="J14" s="8"/>
      <c r="K14" s="8"/>
      <c r="L14" s="8"/>
      <c r="M14" s="8"/>
      <c r="N14" s="8"/>
      <c r="O14" s="8"/>
      <c r="P14" s="8"/>
      <c r="Q14" s="8">
        <f t="shared" si="0"/>
        <v>0</v>
      </c>
      <c r="S14">
        <f t="shared" si="1"/>
        <v>10</v>
      </c>
    </row>
    <row r="15" spans="1:19" x14ac:dyDescent="0.25">
      <c r="A15" s="4"/>
      <c r="B15" s="5"/>
      <c r="C15" s="7"/>
      <c r="D15" s="7"/>
      <c r="E15" s="7"/>
      <c r="F15" s="7"/>
      <c r="G15" s="7"/>
      <c r="H15" s="7"/>
      <c r="I15" s="8"/>
      <c r="J15" s="8"/>
      <c r="K15" s="8"/>
      <c r="L15" s="8"/>
      <c r="M15" s="8"/>
      <c r="N15" s="8"/>
      <c r="O15" s="8"/>
      <c r="P15" s="8"/>
      <c r="Q15" s="8">
        <f t="shared" si="0"/>
        <v>0</v>
      </c>
      <c r="S15">
        <f t="shared" si="1"/>
        <v>10</v>
      </c>
    </row>
    <row r="16" spans="1:19" x14ac:dyDescent="0.25">
      <c r="A16" s="4"/>
      <c r="B16" s="5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f t="shared" si="0"/>
        <v>0</v>
      </c>
      <c r="S16">
        <f t="shared" si="1"/>
        <v>10</v>
      </c>
    </row>
    <row r="17" spans="1:19" x14ac:dyDescent="0.25">
      <c r="A17" s="4"/>
      <c r="B17" s="5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f t="shared" si="0"/>
        <v>0</v>
      </c>
      <c r="S17">
        <f t="shared" si="1"/>
        <v>10</v>
      </c>
    </row>
    <row r="18" spans="1:19" x14ac:dyDescent="0.25">
      <c r="A18" s="4"/>
      <c r="B18" s="5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f t="shared" si="0"/>
        <v>0</v>
      </c>
    </row>
    <row r="19" spans="1:19" x14ac:dyDescent="0.25">
      <c r="B19" s="2"/>
    </row>
    <row r="20" spans="1:19" x14ac:dyDescent="0.25">
      <c r="B20" s="2"/>
    </row>
    <row r="21" spans="1:19" x14ac:dyDescent="0.25">
      <c r="B21" s="2"/>
    </row>
    <row r="22" spans="1:19" x14ac:dyDescent="0.25">
      <c r="B22" s="2"/>
    </row>
    <row r="23" spans="1:19" x14ac:dyDescent="0.25">
      <c r="B2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selection activeCell="M14" sqref="M14"/>
    </sheetView>
  </sheetViews>
  <sheetFormatPr defaultRowHeight="15" x14ac:dyDescent="0.25"/>
  <cols>
    <col min="2" max="2" width="16.85546875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6" max="16" width="6.140625" customWidth="1"/>
    <col min="18" max="18" width="6.28515625" bestFit="1" customWidth="1"/>
    <col min="19" max="19" width="6" bestFit="1" customWidth="1"/>
  </cols>
  <sheetData>
    <row r="1" spans="1:19" x14ac:dyDescent="0.25">
      <c r="A1" t="s">
        <v>48</v>
      </c>
      <c r="R1" t="s">
        <v>49</v>
      </c>
      <c r="S1" t="s">
        <v>47</v>
      </c>
    </row>
    <row r="2" spans="1:19" x14ac:dyDescent="0.25">
      <c r="A2" t="s">
        <v>17</v>
      </c>
      <c r="B2" t="s">
        <v>0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">
        <v>45962</v>
      </c>
      <c r="O2" s="1">
        <v>45969</v>
      </c>
      <c r="Q2" t="s">
        <v>19</v>
      </c>
      <c r="R2" t="s">
        <v>50</v>
      </c>
      <c r="S2" t="s">
        <v>46</v>
      </c>
    </row>
    <row r="3" spans="1:19" x14ac:dyDescent="0.25">
      <c r="A3" s="4">
        <v>96573</v>
      </c>
      <c r="B3" s="5" t="s">
        <v>4</v>
      </c>
      <c r="C3" s="7">
        <v>5</v>
      </c>
      <c r="D3" s="7">
        <v>0</v>
      </c>
      <c r="E3" s="7">
        <v>4</v>
      </c>
      <c r="F3" s="7">
        <v>0</v>
      </c>
      <c r="G3" s="8" t="s">
        <v>31</v>
      </c>
      <c r="H3" s="8" t="s">
        <v>31</v>
      </c>
      <c r="I3" s="9">
        <v>10</v>
      </c>
      <c r="J3" s="8" t="s">
        <v>31</v>
      </c>
      <c r="K3" s="8" t="s">
        <v>31</v>
      </c>
      <c r="L3" s="8" t="s">
        <v>31</v>
      </c>
      <c r="M3" s="8" t="s">
        <v>31</v>
      </c>
      <c r="N3" s="8"/>
      <c r="O3" s="8"/>
      <c r="P3" s="8"/>
      <c r="Q3" s="8">
        <f t="shared" ref="Q3:Q17" si="0">SUM(C3:O3)</f>
        <v>19</v>
      </c>
      <c r="R3">
        <v>6</v>
      </c>
      <c r="S3">
        <f t="shared" ref="S3:S16" si="1">SUM(10-R3)</f>
        <v>4</v>
      </c>
    </row>
    <row r="4" spans="1:19" x14ac:dyDescent="0.25">
      <c r="A4" s="5">
        <v>113604</v>
      </c>
      <c r="B4" s="5" t="s">
        <v>2</v>
      </c>
      <c r="C4" s="8">
        <v>0</v>
      </c>
      <c r="D4" s="8" t="s">
        <v>31</v>
      </c>
      <c r="E4" s="8">
        <v>0</v>
      </c>
      <c r="F4" s="8">
        <v>2</v>
      </c>
      <c r="G4" s="8">
        <v>0</v>
      </c>
      <c r="H4" s="8" t="s">
        <v>31</v>
      </c>
      <c r="I4" s="8">
        <v>0</v>
      </c>
      <c r="J4" s="8" t="s">
        <v>31</v>
      </c>
      <c r="K4" s="8" t="s">
        <v>31</v>
      </c>
      <c r="L4" s="9">
        <v>10</v>
      </c>
      <c r="M4" s="9">
        <v>4</v>
      </c>
      <c r="N4" s="8"/>
      <c r="O4" s="8"/>
      <c r="P4" s="8"/>
      <c r="Q4" s="7">
        <f t="shared" ref="Q4:Q10" si="2">SUM(C4:O4)</f>
        <v>16</v>
      </c>
      <c r="R4" s="12">
        <v>9</v>
      </c>
      <c r="S4">
        <f t="shared" ref="S4:S10" si="3">SUM(10-R4)</f>
        <v>1</v>
      </c>
    </row>
    <row r="5" spans="1:19" x14ac:dyDescent="0.25">
      <c r="A5" s="4">
        <v>89128</v>
      </c>
      <c r="B5" s="5" t="s">
        <v>1</v>
      </c>
      <c r="C5" s="8">
        <v>0</v>
      </c>
      <c r="D5" s="8" t="s">
        <v>31</v>
      </c>
      <c r="E5" s="8" t="s">
        <v>31</v>
      </c>
      <c r="F5" s="9">
        <v>10</v>
      </c>
      <c r="G5" s="8" t="s">
        <v>31</v>
      </c>
      <c r="H5" s="8">
        <v>0</v>
      </c>
      <c r="I5" s="8" t="s">
        <v>31</v>
      </c>
      <c r="J5" s="9">
        <v>0</v>
      </c>
      <c r="K5" s="9">
        <v>0</v>
      </c>
      <c r="L5" s="8">
        <v>4</v>
      </c>
      <c r="M5" s="8" t="s">
        <v>31</v>
      </c>
      <c r="N5" s="8"/>
      <c r="O5" s="8"/>
      <c r="P5" s="8"/>
      <c r="Q5" s="8">
        <f t="shared" si="2"/>
        <v>14</v>
      </c>
      <c r="R5" s="12">
        <v>9</v>
      </c>
      <c r="S5">
        <f t="shared" si="3"/>
        <v>1</v>
      </c>
    </row>
    <row r="6" spans="1:19" x14ac:dyDescent="0.25">
      <c r="A6" s="6">
        <v>129106</v>
      </c>
      <c r="B6" s="5" t="s">
        <v>23</v>
      </c>
      <c r="C6" s="8" t="s">
        <v>31</v>
      </c>
      <c r="D6" s="8">
        <v>0</v>
      </c>
      <c r="E6" s="7">
        <v>3</v>
      </c>
      <c r="F6" s="7" t="s">
        <v>31</v>
      </c>
      <c r="G6" s="7">
        <v>0</v>
      </c>
      <c r="H6" s="7">
        <v>0</v>
      </c>
      <c r="I6" s="9">
        <v>0</v>
      </c>
      <c r="J6" s="9">
        <v>10</v>
      </c>
      <c r="K6" s="8" t="s">
        <v>31</v>
      </c>
      <c r="L6" s="8" t="s">
        <v>31</v>
      </c>
      <c r="M6" s="8" t="s">
        <v>31</v>
      </c>
      <c r="N6" s="8"/>
      <c r="O6" s="8"/>
      <c r="P6" s="8"/>
      <c r="Q6" s="8">
        <f t="shared" si="2"/>
        <v>13</v>
      </c>
      <c r="R6" s="12">
        <v>8</v>
      </c>
      <c r="S6">
        <f t="shared" si="3"/>
        <v>2</v>
      </c>
    </row>
    <row r="7" spans="1:19" x14ac:dyDescent="0.25">
      <c r="A7" s="6">
        <v>120691</v>
      </c>
      <c r="B7" s="5" t="s">
        <v>30</v>
      </c>
      <c r="C7" s="8">
        <v>0</v>
      </c>
      <c r="D7" s="8" t="s">
        <v>31</v>
      </c>
      <c r="E7" s="8">
        <v>0</v>
      </c>
      <c r="F7" s="8">
        <v>0</v>
      </c>
      <c r="G7" s="8" t="s">
        <v>31</v>
      </c>
      <c r="H7" s="8" t="s">
        <v>31</v>
      </c>
      <c r="I7" s="8">
        <v>4</v>
      </c>
      <c r="J7" s="8" t="s">
        <v>31</v>
      </c>
      <c r="K7" s="8" t="s">
        <v>31</v>
      </c>
      <c r="L7" s="9">
        <v>0</v>
      </c>
      <c r="M7" s="9">
        <v>8</v>
      </c>
      <c r="N7" s="8"/>
      <c r="O7" s="8"/>
      <c r="P7" s="8"/>
      <c r="Q7" s="8">
        <f t="shared" si="2"/>
        <v>12</v>
      </c>
      <c r="R7" s="12">
        <v>8</v>
      </c>
      <c r="S7">
        <f t="shared" si="3"/>
        <v>2</v>
      </c>
    </row>
    <row r="8" spans="1:19" x14ac:dyDescent="0.25">
      <c r="A8" s="4">
        <v>48414</v>
      </c>
      <c r="B8" s="5" t="s">
        <v>8</v>
      </c>
      <c r="C8" s="7">
        <v>0</v>
      </c>
      <c r="D8" s="8" t="s">
        <v>31</v>
      </c>
      <c r="E8" s="8" t="s">
        <v>31</v>
      </c>
      <c r="F8" s="8" t="s">
        <v>31</v>
      </c>
      <c r="G8" s="8" t="s">
        <v>31</v>
      </c>
      <c r="H8" s="8" t="s">
        <v>31</v>
      </c>
      <c r="I8" s="8" t="s">
        <v>31</v>
      </c>
      <c r="J8" s="7" t="s">
        <v>31</v>
      </c>
      <c r="K8" s="9">
        <v>0</v>
      </c>
      <c r="L8" s="8" t="s">
        <v>31</v>
      </c>
      <c r="M8" s="9">
        <v>10</v>
      </c>
      <c r="N8" s="8"/>
      <c r="O8" s="8"/>
      <c r="P8" s="8"/>
      <c r="Q8" s="7">
        <f t="shared" si="2"/>
        <v>10</v>
      </c>
      <c r="R8" s="2">
        <v>5</v>
      </c>
      <c r="S8">
        <f t="shared" si="3"/>
        <v>5</v>
      </c>
    </row>
    <row r="9" spans="1:19" x14ac:dyDescent="0.25">
      <c r="A9" s="5">
        <v>113348</v>
      </c>
      <c r="B9" s="6" t="s">
        <v>3</v>
      </c>
      <c r="C9" s="8">
        <v>0</v>
      </c>
      <c r="D9" s="8">
        <v>0</v>
      </c>
      <c r="E9" s="8">
        <v>2</v>
      </c>
      <c r="F9" s="8">
        <v>4</v>
      </c>
      <c r="G9" s="8" t="s">
        <v>31</v>
      </c>
      <c r="H9" s="8">
        <v>0</v>
      </c>
      <c r="I9" s="8">
        <v>0</v>
      </c>
      <c r="J9" s="8">
        <v>0</v>
      </c>
      <c r="K9" s="8">
        <v>2</v>
      </c>
      <c r="L9" s="8">
        <v>2</v>
      </c>
      <c r="M9" s="8" t="s">
        <v>31</v>
      </c>
      <c r="N9" s="8"/>
      <c r="O9" s="8"/>
      <c r="P9" s="8"/>
      <c r="Q9" s="8">
        <f t="shared" si="2"/>
        <v>10</v>
      </c>
      <c r="R9" s="12">
        <v>9</v>
      </c>
      <c r="S9">
        <f t="shared" si="3"/>
        <v>1</v>
      </c>
    </row>
    <row r="10" spans="1:19" x14ac:dyDescent="0.25">
      <c r="A10" s="6">
        <v>15286</v>
      </c>
      <c r="B10" s="5" t="s">
        <v>10</v>
      </c>
      <c r="C10" s="8">
        <v>0</v>
      </c>
      <c r="D10" s="8">
        <v>0</v>
      </c>
      <c r="E10" s="8">
        <v>0</v>
      </c>
      <c r="F10" s="8" t="s">
        <v>31</v>
      </c>
      <c r="G10" s="8">
        <v>5</v>
      </c>
      <c r="H10" s="8" t="s">
        <v>31</v>
      </c>
      <c r="I10" s="8" t="s">
        <v>31</v>
      </c>
      <c r="J10" s="8">
        <v>0</v>
      </c>
      <c r="K10" s="8">
        <v>4</v>
      </c>
      <c r="L10" s="8">
        <v>0</v>
      </c>
      <c r="M10" s="8">
        <v>0</v>
      </c>
      <c r="N10" s="8"/>
      <c r="O10" s="8"/>
      <c r="P10" s="8"/>
      <c r="Q10" s="7">
        <f t="shared" si="2"/>
        <v>9</v>
      </c>
      <c r="R10" s="12">
        <v>8</v>
      </c>
      <c r="S10">
        <f t="shared" si="3"/>
        <v>2</v>
      </c>
    </row>
    <row r="11" spans="1:19" x14ac:dyDescent="0.25">
      <c r="A11" s="10">
        <v>128232</v>
      </c>
      <c r="B11" s="5" t="s">
        <v>28</v>
      </c>
      <c r="C11" s="8" t="s">
        <v>31</v>
      </c>
      <c r="D11" s="8">
        <v>0</v>
      </c>
      <c r="E11" s="8">
        <v>5</v>
      </c>
      <c r="F11" s="8">
        <v>3</v>
      </c>
      <c r="G11" s="8">
        <v>0</v>
      </c>
      <c r="H11" s="9">
        <v>0</v>
      </c>
      <c r="I11" s="8" t="s">
        <v>31</v>
      </c>
      <c r="J11" s="8">
        <v>0</v>
      </c>
      <c r="K11" s="8" t="s">
        <v>31</v>
      </c>
      <c r="L11" s="8">
        <v>0</v>
      </c>
      <c r="M11" s="8">
        <v>0</v>
      </c>
      <c r="N11" s="8"/>
      <c r="O11" s="8"/>
      <c r="P11" s="8"/>
      <c r="Q11" s="8">
        <f t="shared" si="0"/>
        <v>8</v>
      </c>
      <c r="R11" s="12">
        <v>9</v>
      </c>
      <c r="S11">
        <f t="shared" si="1"/>
        <v>1</v>
      </c>
    </row>
    <row r="12" spans="1:19" x14ac:dyDescent="0.25">
      <c r="A12" s="5">
        <v>115244</v>
      </c>
      <c r="B12" s="4" t="s">
        <v>22</v>
      </c>
      <c r="C12" s="8" t="s">
        <v>31</v>
      </c>
      <c r="D12" s="8">
        <v>0</v>
      </c>
      <c r="E12" s="8">
        <v>0</v>
      </c>
      <c r="F12" s="8" t="s">
        <v>31</v>
      </c>
      <c r="G12" s="8">
        <v>0</v>
      </c>
      <c r="H12" s="8" t="s">
        <v>31</v>
      </c>
      <c r="I12" s="8" t="s">
        <v>31</v>
      </c>
      <c r="J12" s="9">
        <v>8</v>
      </c>
      <c r="K12" s="8" t="s">
        <v>31</v>
      </c>
      <c r="L12" s="8" t="s">
        <v>31</v>
      </c>
      <c r="M12" s="8" t="s">
        <v>31</v>
      </c>
      <c r="N12" s="8"/>
      <c r="O12" s="8"/>
      <c r="P12" s="8"/>
      <c r="Q12" s="7">
        <f>SUM(C12:O12)</f>
        <v>8</v>
      </c>
      <c r="R12">
        <v>5</v>
      </c>
      <c r="S12">
        <f>SUM(10-R12)</f>
        <v>5</v>
      </c>
    </row>
    <row r="13" spans="1:19" x14ac:dyDescent="0.25">
      <c r="A13" s="4">
        <v>110120</v>
      </c>
      <c r="B13" s="5" t="s">
        <v>6</v>
      </c>
      <c r="C13" s="8">
        <v>3</v>
      </c>
      <c r="D13" s="8" t="s">
        <v>31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v>0</v>
      </c>
      <c r="K13" s="8" t="s">
        <v>31</v>
      </c>
      <c r="L13" s="8">
        <v>3</v>
      </c>
      <c r="M13" s="8" t="s">
        <v>31</v>
      </c>
      <c r="N13" s="8"/>
      <c r="O13" s="8"/>
      <c r="P13" s="8"/>
      <c r="Q13" s="8">
        <f>SUM(C13:O13)</f>
        <v>6</v>
      </c>
      <c r="R13" s="12">
        <v>9</v>
      </c>
      <c r="S13">
        <f>SUM(10-R13)</f>
        <v>1</v>
      </c>
    </row>
    <row r="14" spans="1:19" x14ac:dyDescent="0.25">
      <c r="A14" s="5">
        <v>129874</v>
      </c>
      <c r="B14" s="6" t="s">
        <v>26</v>
      </c>
      <c r="C14" s="8">
        <v>0</v>
      </c>
      <c r="D14" s="8">
        <v>0</v>
      </c>
      <c r="E14" s="8">
        <v>0</v>
      </c>
      <c r="F14" s="8">
        <v>1</v>
      </c>
      <c r="G14" s="8">
        <v>0</v>
      </c>
      <c r="H14" s="8" t="s">
        <v>31</v>
      </c>
      <c r="I14" s="8">
        <v>0</v>
      </c>
      <c r="J14" s="8">
        <v>0</v>
      </c>
      <c r="K14" s="8">
        <v>5</v>
      </c>
      <c r="L14" s="8" t="s">
        <v>31</v>
      </c>
      <c r="M14" s="8">
        <v>3</v>
      </c>
      <c r="N14" s="8"/>
      <c r="O14" s="8"/>
      <c r="P14" s="8"/>
      <c r="Q14" s="7">
        <f>SUM(C14:O14)</f>
        <v>9</v>
      </c>
      <c r="R14" s="12">
        <v>9</v>
      </c>
      <c r="S14">
        <f>SUM(10-R14)</f>
        <v>1</v>
      </c>
    </row>
    <row r="15" spans="1:19" x14ac:dyDescent="0.25">
      <c r="A15" s="4">
        <v>113867</v>
      </c>
      <c r="B15" s="5" t="s">
        <v>12</v>
      </c>
      <c r="C15" s="8">
        <v>0</v>
      </c>
      <c r="D15" s="8">
        <v>0</v>
      </c>
      <c r="E15" s="8">
        <v>0</v>
      </c>
      <c r="F15" s="8" t="s">
        <v>31</v>
      </c>
      <c r="G15" s="9">
        <v>0</v>
      </c>
      <c r="H15" s="8" t="s">
        <v>31</v>
      </c>
      <c r="I15" s="8">
        <v>0</v>
      </c>
      <c r="J15" s="8" t="s">
        <v>31</v>
      </c>
      <c r="K15" s="9">
        <v>6</v>
      </c>
      <c r="L15" s="9">
        <v>0</v>
      </c>
      <c r="M15" s="8" t="s">
        <v>31</v>
      </c>
      <c r="N15" s="8" t="s">
        <v>31</v>
      </c>
      <c r="O15" s="8" t="s">
        <v>31</v>
      </c>
      <c r="P15" s="4"/>
      <c r="Q15" s="7">
        <f>SUM(C15:O15)</f>
        <v>6</v>
      </c>
      <c r="R15" s="13">
        <v>10</v>
      </c>
      <c r="S15">
        <f>SUM(10-R15)</f>
        <v>0</v>
      </c>
    </row>
    <row r="16" spans="1:19" x14ac:dyDescent="0.25">
      <c r="A16" s="5">
        <v>128626</v>
      </c>
      <c r="B16" s="5" t="s">
        <v>24</v>
      </c>
      <c r="C16" s="8">
        <v>0</v>
      </c>
      <c r="D16" s="8">
        <v>5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 t="s">
        <v>31</v>
      </c>
      <c r="L16" s="8" t="s">
        <v>31</v>
      </c>
      <c r="M16" s="8">
        <v>0</v>
      </c>
      <c r="N16" s="8"/>
      <c r="O16" s="8"/>
      <c r="P16" s="8"/>
      <c r="Q16" s="8">
        <f t="shared" si="0"/>
        <v>5</v>
      </c>
      <c r="R16" s="12">
        <v>9</v>
      </c>
      <c r="S16">
        <f t="shared" si="1"/>
        <v>1</v>
      </c>
    </row>
    <row r="17" spans="1:19" x14ac:dyDescent="0.25">
      <c r="A17" s="4">
        <v>124601</v>
      </c>
      <c r="B17" s="5" t="s">
        <v>5</v>
      </c>
      <c r="C17" s="7">
        <v>4</v>
      </c>
      <c r="D17" s="7">
        <v>0</v>
      </c>
      <c r="E17" s="7">
        <v>0</v>
      </c>
      <c r="F17" s="7">
        <v>0</v>
      </c>
      <c r="G17" s="8" t="s">
        <v>31</v>
      </c>
      <c r="H17" s="8">
        <v>0</v>
      </c>
      <c r="I17" s="8" t="s">
        <v>31</v>
      </c>
      <c r="J17" s="8">
        <v>0</v>
      </c>
      <c r="K17" s="8">
        <v>0</v>
      </c>
      <c r="L17" s="8">
        <v>1</v>
      </c>
      <c r="M17" s="8">
        <v>0</v>
      </c>
      <c r="N17" s="8"/>
      <c r="O17" s="8"/>
      <c r="P17" s="8"/>
      <c r="Q17" s="8">
        <f t="shared" si="0"/>
        <v>5</v>
      </c>
      <c r="R17" s="12">
        <v>9</v>
      </c>
      <c r="S17">
        <f t="shared" ref="S17:S18" si="4">SUM(10-R17)</f>
        <v>1</v>
      </c>
    </row>
    <row r="18" spans="1:19" x14ac:dyDescent="0.25">
      <c r="A18" s="5">
        <v>129507</v>
      </c>
      <c r="B18" s="6" t="s">
        <v>38</v>
      </c>
      <c r="C18" s="8" t="s">
        <v>31</v>
      </c>
      <c r="D18" s="8" t="s">
        <v>31</v>
      </c>
      <c r="E18" s="7">
        <v>1</v>
      </c>
      <c r="F18" s="8" t="s">
        <v>31</v>
      </c>
      <c r="G18" s="8">
        <v>0</v>
      </c>
      <c r="H18" s="8">
        <v>0</v>
      </c>
      <c r="I18" s="8" t="s">
        <v>31</v>
      </c>
      <c r="J18" s="8" t="s">
        <v>31</v>
      </c>
      <c r="K18" s="8" t="s">
        <v>31</v>
      </c>
      <c r="L18" s="8" t="s">
        <v>31</v>
      </c>
      <c r="M18" s="8">
        <v>0</v>
      </c>
      <c r="N18" s="8"/>
      <c r="O18" s="8"/>
      <c r="P18" s="8"/>
      <c r="Q18" s="7">
        <f t="shared" ref="Q18" si="5">SUM(C18:O18)</f>
        <v>1</v>
      </c>
      <c r="R18">
        <v>3</v>
      </c>
      <c r="S18">
        <f t="shared" si="4"/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M9" sqref="M9"/>
    </sheetView>
  </sheetViews>
  <sheetFormatPr defaultRowHeight="15" x14ac:dyDescent="0.25"/>
  <cols>
    <col min="2" max="2" width="20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6" max="16" width="6" customWidth="1"/>
    <col min="18" max="18" width="6.28515625" bestFit="1" customWidth="1"/>
    <col min="19" max="19" width="6" bestFit="1" customWidth="1"/>
  </cols>
  <sheetData>
    <row r="1" spans="1:19" x14ac:dyDescent="0.25">
      <c r="A1" t="s">
        <v>48</v>
      </c>
      <c r="R1" t="s">
        <v>44</v>
      </c>
      <c r="S1" t="s">
        <v>47</v>
      </c>
    </row>
    <row r="2" spans="1:19" x14ac:dyDescent="0.25">
      <c r="A2" t="s">
        <v>18</v>
      </c>
      <c r="B2" t="s">
        <v>0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">
        <v>45962</v>
      </c>
      <c r="O2" s="1">
        <v>45969</v>
      </c>
      <c r="Q2" t="s">
        <v>19</v>
      </c>
      <c r="R2" t="s">
        <v>50</v>
      </c>
      <c r="S2" t="s">
        <v>46</v>
      </c>
    </row>
    <row r="3" spans="1:19" x14ac:dyDescent="0.25">
      <c r="A3" s="4">
        <v>15286</v>
      </c>
      <c r="B3" s="5" t="s">
        <v>10</v>
      </c>
      <c r="C3" s="8">
        <v>2</v>
      </c>
      <c r="D3" s="8">
        <v>0</v>
      </c>
      <c r="E3" s="8">
        <v>0</v>
      </c>
      <c r="F3" s="8" t="s">
        <v>31</v>
      </c>
      <c r="G3" s="8">
        <v>5</v>
      </c>
      <c r="H3" s="8" t="s">
        <v>31</v>
      </c>
      <c r="I3" s="8" t="s">
        <v>31</v>
      </c>
      <c r="J3" s="8">
        <v>5</v>
      </c>
      <c r="K3" s="8">
        <v>0</v>
      </c>
      <c r="L3" s="8">
        <v>5</v>
      </c>
      <c r="M3" s="8">
        <v>0</v>
      </c>
      <c r="N3" s="8"/>
      <c r="O3" s="8"/>
      <c r="P3" s="8"/>
      <c r="Q3" s="8">
        <f>SUM(C3:O3)</f>
        <v>17</v>
      </c>
      <c r="R3" s="12">
        <v>8</v>
      </c>
      <c r="S3">
        <f>SUM(10-R3)</f>
        <v>2</v>
      </c>
    </row>
    <row r="4" spans="1:19" x14ac:dyDescent="0.25">
      <c r="A4" s="4">
        <v>113751</v>
      </c>
      <c r="B4" s="5" t="s">
        <v>9</v>
      </c>
      <c r="C4" s="8">
        <v>3</v>
      </c>
      <c r="D4" s="8" t="s">
        <v>31</v>
      </c>
      <c r="E4" s="8">
        <v>0</v>
      </c>
      <c r="F4" s="8">
        <v>3</v>
      </c>
      <c r="G4" s="8" t="s">
        <v>31</v>
      </c>
      <c r="H4" s="8" t="s">
        <v>31</v>
      </c>
      <c r="I4" s="8" t="s">
        <v>31</v>
      </c>
      <c r="J4" s="8" t="s">
        <v>31</v>
      </c>
      <c r="K4" s="8" t="s">
        <v>31</v>
      </c>
      <c r="L4" s="9">
        <v>8</v>
      </c>
      <c r="M4" s="8">
        <v>3</v>
      </c>
      <c r="N4" s="8"/>
      <c r="O4" s="8"/>
      <c r="P4" s="8"/>
      <c r="Q4" s="8">
        <f>SUM(C4:O4)</f>
        <v>17</v>
      </c>
      <c r="R4">
        <v>6</v>
      </c>
      <c r="S4">
        <f>SUM(10-R4)</f>
        <v>4</v>
      </c>
    </row>
    <row r="5" spans="1:19" x14ac:dyDescent="0.25">
      <c r="A5" s="6">
        <v>128626</v>
      </c>
      <c r="B5" s="5" t="s">
        <v>24</v>
      </c>
      <c r="C5" s="8">
        <v>0</v>
      </c>
      <c r="D5" s="8">
        <v>0</v>
      </c>
      <c r="E5" s="8">
        <v>4</v>
      </c>
      <c r="F5" s="7">
        <v>5</v>
      </c>
      <c r="G5" s="8">
        <v>3</v>
      </c>
      <c r="H5" s="8">
        <v>0</v>
      </c>
      <c r="I5" s="8">
        <v>4</v>
      </c>
      <c r="J5" s="8">
        <v>0</v>
      </c>
      <c r="K5" s="8" t="s">
        <v>31</v>
      </c>
      <c r="L5" s="8" t="s">
        <v>31</v>
      </c>
      <c r="M5" s="8">
        <v>0</v>
      </c>
      <c r="N5" s="8"/>
      <c r="O5" s="8"/>
      <c r="P5" s="8"/>
      <c r="Q5" s="8">
        <f t="shared" ref="Q5:Q10" si="0">SUM(C5:O5)</f>
        <v>16</v>
      </c>
      <c r="R5" s="12">
        <v>9</v>
      </c>
      <c r="S5">
        <f t="shared" ref="S5:S10" si="1">SUM(10-R5)</f>
        <v>1</v>
      </c>
    </row>
    <row r="6" spans="1:19" x14ac:dyDescent="0.25">
      <c r="A6" s="4">
        <v>114561</v>
      </c>
      <c r="B6" s="4" t="s">
        <v>35</v>
      </c>
      <c r="C6" s="8" t="s">
        <v>31</v>
      </c>
      <c r="D6" s="8" t="s">
        <v>31</v>
      </c>
      <c r="E6" s="8" t="s">
        <v>31</v>
      </c>
      <c r="F6" s="8" t="s">
        <v>31</v>
      </c>
      <c r="G6" s="8" t="s">
        <v>31</v>
      </c>
      <c r="H6" s="8" t="s">
        <v>31</v>
      </c>
      <c r="I6" s="9">
        <v>0</v>
      </c>
      <c r="J6" s="8">
        <v>0</v>
      </c>
      <c r="K6" s="9">
        <v>10</v>
      </c>
      <c r="L6" s="9">
        <v>0</v>
      </c>
      <c r="M6" s="8">
        <v>5</v>
      </c>
      <c r="N6" s="8"/>
      <c r="O6" s="8"/>
      <c r="P6" s="8"/>
      <c r="Q6" s="8">
        <f>SUM(C6:O6)</f>
        <v>15</v>
      </c>
      <c r="R6" s="12">
        <v>8</v>
      </c>
      <c r="S6">
        <f>SUM(10-R6)</f>
        <v>2</v>
      </c>
    </row>
    <row r="7" spans="1:19" x14ac:dyDescent="0.25">
      <c r="A7" s="10">
        <v>124601</v>
      </c>
      <c r="B7" s="5" t="s">
        <v>5</v>
      </c>
      <c r="C7" s="8">
        <v>0</v>
      </c>
      <c r="D7" s="8">
        <v>1</v>
      </c>
      <c r="E7" s="8">
        <v>1</v>
      </c>
      <c r="F7" s="8">
        <v>4</v>
      </c>
      <c r="G7" s="8" t="s">
        <v>31</v>
      </c>
      <c r="H7" s="8">
        <v>0</v>
      </c>
      <c r="I7" s="8" t="s">
        <v>31</v>
      </c>
      <c r="J7" s="8">
        <v>0</v>
      </c>
      <c r="K7" s="8">
        <v>4</v>
      </c>
      <c r="L7" s="8">
        <v>0</v>
      </c>
      <c r="M7" s="8">
        <v>0</v>
      </c>
      <c r="N7" s="8"/>
      <c r="O7" s="8"/>
      <c r="P7" s="8"/>
      <c r="Q7" s="8">
        <f t="shared" si="0"/>
        <v>10</v>
      </c>
      <c r="R7" s="12">
        <v>9</v>
      </c>
      <c r="S7">
        <f t="shared" si="1"/>
        <v>1</v>
      </c>
    </row>
    <row r="8" spans="1:19" x14ac:dyDescent="0.25">
      <c r="A8" s="10">
        <v>129874</v>
      </c>
      <c r="B8" s="5" t="s">
        <v>26</v>
      </c>
      <c r="C8" s="8">
        <v>0</v>
      </c>
      <c r="D8" s="8">
        <v>2</v>
      </c>
      <c r="E8" s="8">
        <v>0</v>
      </c>
      <c r="F8" s="8">
        <v>0</v>
      </c>
      <c r="G8" s="8">
        <v>0</v>
      </c>
      <c r="H8" s="8" t="s">
        <v>31</v>
      </c>
      <c r="I8" s="8">
        <v>5</v>
      </c>
      <c r="J8" s="8">
        <v>2</v>
      </c>
      <c r="K8" s="8">
        <v>0</v>
      </c>
      <c r="L8" s="8" t="s">
        <v>31</v>
      </c>
      <c r="M8" s="8">
        <v>0</v>
      </c>
      <c r="N8" s="8"/>
      <c r="O8" s="8"/>
      <c r="P8" s="8"/>
      <c r="Q8" s="8">
        <f t="shared" si="0"/>
        <v>9</v>
      </c>
      <c r="R8" s="12">
        <v>9</v>
      </c>
      <c r="S8">
        <f t="shared" si="1"/>
        <v>1</v>
      </c>
    </row>
    <row r="9" spans="1:19" x14ac:dyDescent="0.25">
      <c r="A9" s="10">
        <v>106295</v>
      </c>
      <c r="B9" s="10" t="s">
        <v>13</v>
      </c>
      <c r="C9" s="8">
        <v>0</v>
      </c>
      <c r="D9" s="8">
        <v>0</v>
      </c>
      <c r="E9" s="8">
        <v>0</v>
      </c>
      <c r="F9" s="8" t="s">
        <v>31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 t="s">
        <v>31</v>
      </c>
      <c r="M9" s="8">
        <v>4</v>
      </c>
      <c r="N9" s="8"/>
      <c r="O9" s="8"/>
      <c r="P9" s="8"/>
      <c r="Q9" s="8">
        <f>SUM(C9:O9)</f>
        <v>8</v>
      </c>
      <c r="R9" s="12">
        <v>9</v>
      </c>
      <c r="S9">
        <f>SUM(10-R9)</f>
        <v>1</v>
      </c>
    </row>
    <row r="10" spans="1:19" x14ac:dyDescent="0.25">
      <c r="A10" s="4">
        <v>119285</v>
      </c>
      <c r="B10" s="4" t="s">
        <v>11</v>
      </c>
      <c r="C10" s="8">
        <v>1</v>
      </c>
      <c r="D10" s="8">
        <v>5</v>
      </c>
      <c r="E10" s="8">
        <v>0</v>
      </c>
      <c r="F10" s="8">
        <v>0</v>
      </c>
      <c r="G10" s="8">
        <v>2</v>
      </c>
      <c r="H10" s="8">
        <v>0</v>
      </c>
      <c r="I10" s="8">
        <v>0</v>
      </c>
      <c r="J10" s="9">
        <v>0</v>
      </c>
      <c r="K10" s="8">
        <v>0</v>
      </c>
      <c r="L10" s="8" t="s">
        <v>31</v>
      </c>
      <c r="M10" s="8" t="s">
        <v>31</v>
      </c>
      <c r="N10" s="8" t="s">
        <v>31</v>
      </c>
      <c r="O10" s="8" t="s">
        <v>31</v>
      </c>
      <c r="P10" s="8"/>
      <c r="Q10" s="8">
        <f t="shared" si="0"/>
        <v>8</v>
      </c>
      <c r="R10" s="13">
        <v>10</v>
      </c>
      <c r="S10">
        <f t="shared" si="1"/>
        <v>0</v>
      </c>
    </row>
    <row r="11" spans="1:19" x14ac:dyDescent="0.25">
      <c r="A11" s="10">
        <v>128232</v>
      </c>
      <c r="B11" s="4" t="s">
        <v>28</v>
      </c>
      <c r="C11" s="8" t="s">
        <v>31</v>
      </c>
      <c r="D11" s="8">
        <v>0</v>
      </c>
      <c r="E11" s="8">
        <v>0</v>
      </c>
      <c r="F11" s="8">
        <v>0</v>
      </c>
      <c r="G11" s="8">
        <v>0</v>
      </c>
      <c r="H11" s="9">
        <v>0</v>
      </c>
      <c r="I11" s="8" t="s">
        <v>31</v>
      </c>
      <c r="J11" s="8">
        <v>4</v>
      </c>
      <c r="K11" s="8" t="s">
        <v>31</v>
      </c>
      <c r="L11" s="8">
        <v>3</v>
      </c>
      <c r="M11" s="8">
        <v>0</v>
      </c>
      <c r="N11" s="8"/>
      <c r="O11" s="8"/>
      <c r="P11" s="8"/>
      <c r="Q11" s="8">
        <f>SUM(C11:O11)</f>
        <v>7</v>
      </c>
      <c r="R11" s="12">
        <v>9</v>
      </c>
      <c r="S11">
        <f>SUM(10-R11)</f>
        <v>1</v>
      </c>
    </row>
    <row r="12" spans="1:19" x14ac:dyDescent="0.25">
      <c r="A12" s="4">
        <v>30799</v>
      </c>
      <c r="B12" s="5" t="s">
        <v>7</v>
      </c>
      <c r="C12" s="8">
        <v>5</v>
      </c>
      <c r="D12" s="8">
        <v>0</v>
      </c>
      <c r="E12" s="8" t="s">
        <v>31</v>
      </c>
      <c r="F12" s="8" t="s">
        <v>31</v>
      </c>
      <c r="G12" s="8" t="s">
        <v>31</v>
      </c>
      <c r="H12" s="8" t="s">
        <v>31</v>
      </c>
      <c r="I12" s="8" t="s">
        <v>31</v>
      </c>
      <c r="J12" s="8" t="s">
        <v>31</v>
      </c>
      <c r="K12" s="8" t="s">
        <v>31</v>
      </c>
      <c r="L12" s="8" t="s">
        <v>31</v>
      </c>
      <c r="M12" s="8" t="s">
        <v>31</v>
      </c>
      <c r="N12" s="8"/>
      <c r="O12" s="8"/>
      <c r="P12" s="8"/>
      <c r="Q12" s="8">
        <f>SUM(C12:O12)</f>
        <v>5</v>
      </c>
      <c r="R12">
        <v>2</v>
      </c>
      <c r="S12">
        <f>SUM(10-R12)</f>
        <v>8</v>
      </c>
    </row>
    <row r="13" spans="1:19" x14ac:dyDescent="0.25">
      <c r="A13" s="10">
        <v>35354</v>
      </c>
      <c r="B13" s="10" t="s">
        <v>36</v>
      </c>
      <c r="C13" s="8" t="s">
        <v>31</v>
      </c>
      <c r="D13" s="8" t="s">
        <v>31</v>
      </c>
      <c r="E13" s="8">
        <v>0</v>
      </c>
      <c r="F13" s="8" t="s">
        <v>31</v>
      </c>
      <c r="G13" s="8" t="s">
        <v>31</v>
      </c>
      <c r="H13" s="8">
        <v>5</v>
      </c>
      <c r="I13" s="8">
        <v>0</v>
      </c>
      <c r="J13" s="8">
        <v>0</v>
      </c>
      <c r="K13" s="8">
        <v>0</v>
      </c>
      <c r="L13" s="9">
        <v>0</v>
      </c>
      <c r="M13" s="8">
        <v>0</v>
      </c>
      <c r="N13" s="8"/>
      <c r="O13" s="8"/>
      <c r="P13" s="8"/>
      <c r="Q13" s="8">
        <f>SUM(C13:O13)</f>
        <v>5</v>
      </c>
      <c r="R13" s="12">
        <v>8</v>
      </c>
      <c r="S13">
        <f>SUM(10-R13)</f>
        <v>2</v>
      </c>
    </row>
    <row r="14" spans="1:19" x14ac:dyDescent="0.25">
      <c r="A14" s="10">
        <v>113348</v>
      </c>
      <c r="B14" s="5" t="s">
        <v>3</v>
      </c>
      <c r="C14" s="8">
        <v>0</v>
      </c>
      <c r="D14" s="8">
        <v>4</v>
      </c>
      <c r="E14" s="8">
        <v>0</v>
      </c>
      <c r="F14" s="8">
        <v>1</v>
      </c>
      <c r="G14" s="8" t="s">
        <v>31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 t="s">
        <v>31</v>
      </c>
      <c r="N14" s="8"/>
      <c r="O14" s="8"/>
      <c r="P14" s="8"/>
      <c r="Q14" s="8">
        <f t="shared" ref="Q14" si="2">SUM(C14:O14)</f>
        <v>5</v>
      </c>
      <c r="R14" s="12">
        <v>9</v>
      </c>
      <c r="S14">
        <f t="shared" ref="S14" si="3">SUM(10-R14)</f>
        <v>1</v>
      </c>
    </row>
    <row r="15" spans="1:19" x14ac:dyDescent="0.25">
      <c r="A15" s="6">
        <v>113604</v>
      </c>
      <c r="B15" s="10" t="s">
        <v>2</v>
      </c>
      <c r="C15" s="8">
        <v>0</v>
      </c>
      <c r="D15" s="8" t="s">
        <v>31</v>
      </c>
      <c r="E15" s="8">
        <v>5</v>
      </c>
      <c r="F15" s="8">
        <v>0</v>
      </c>
      <c r="G15" s="8">
        <v>0</v>
      </c>
      <c r="H15" s="8" t="s">
        <v>31</v>
      </c>
      <c r="I15" s="8">
        <v>0</v>
      </c>
      <c r="J15" s="8" t="s">
        <v>31</v>
      </c>
      <c r="K15" s="8" t="s">
        <v>31</v>
      </c>
      <c r="L15" s="9">
        <v>0</v>
      </c>
      <c r="M15" s="9">
        <v>0</v>
      </c>
      <c r="N15" s="8"/>
      <c r="O15" s="8"/>
      <c r="P15" s="8"/>
      <c r="Q15" s="8">
        <f t="shared" ref="Q15:Q23" si="4">SUM(C15:O15)</f>
        <v>5</v>
      </c>
      <c r="R15" s="12">
        <v>9</v>
      </c>
      <c r="S15">
        <f t="shared" ref="S15:S23" si="5">SUM(10-R15)</f>
        <v>1</v>
      </c>
    </row>
    <row r="16" spans="1:19" x14ac:dyDescent="0.25">
      <c r="A16" s="6">
        <v>107204</v>
      </c>
      <c r="B16" s="10" t="s">
        <v>33</v>
      </c>
      <c r="C16" s="8">
        <v>0</v>
      </c>
      <c r="D16" s="8" t="s">
        <v>31</v>
      </c>
      <c r="E16" s="8">
        <v>2</v>
      </c>
      <c r="F16" s="8">
        <v>0</v>
      </c>
      <c r="G16" s="8" t="s">
        <v>31</v>
      </c>
      <c r="H16" s="8" t="s">
        <v>31</v>
      </c>
      <c r="I16" s="8">
        <v>0</v>
      </c>
      <c r="J16" s="8">
        <v>0</v>
      </c>
      <c r="K16" s="8">
        <v>3</v>
      </c>
      <c r="L16" s="9">
        <v>0</v>
      </c>
      <c r="M16" s="8">
        <v>0</v>
      </c>
      <c r="N16" s="8"/>
      <c r="O16" s="8"/>
      <c r="P16" s="8"/>
      <c r="Q16" s="8">
        <f>SUM(C16:O16)</f>
        <v>5</v>
      </c>
      <c r="R16" s="12">
        <v>9</v>
      </c>
      <c r="S16">
        <f>SUM(10-R16)</f>
        <v>1</v>
      </c>
    </row>
    <row r="17" spans="1:19" x14ac:dyDescent="0.25">
      <c r="A17" s="6">
        <v>96573</v>
      </c>
      <c r="B17" s="10" t="s">
        <v>4</v>
      </c>
      <c r="C17" s="8">
        <v>0</v>
      </c>
      <c r="D17" s="8">
        <v>0</v>
      </c>
      <c r="E17" s="8">
        <v>3</v>
      </c>
      <c r="F17" s="8">
        <v>2</v>
      </c>
      <c r="G17" s="8" t="s">
        <v>31</v>
      </c>
      <c r="H17" s="8" t="s">
        <v>31</v>
      </c>
      <c r="I17" s="9">
        <v>0</v>
      </c>
      <c r="J17" s="8" t="s">
        <v>31</v>
      </c>
      <c r="K17" s="8" t="s">
        <v>31</v>
      </c>
      <c r="L17" s="8" t="s">
        <v>31</v>
      </c>
      <c r="M17" s="8" t="s">
        <v>31</v>
      </c>
      <c r="N17" s="8"/>
      <c r="O17" s="8"/>
      <c r="P17" s="8"/>
      <c r="Q17" s="8">
        <f t="shared" si="4"/>
        <v>5</v>
      </c>
      <c r="R17">
        <v>6</v>
      </c>
      <c r="S17">
        <f t="shared" si="5"/>
        <v>4</v>
      </c>
    </row>
    <row r="18" spans="1:19" x14ac:dyDescent="0.25">
      <c r="A18" s="6">
        <v>110120</v>
      </c>
      <c r="B18" s="10" t="s">
        <v>32</v>
      </c>
      <c r="C18" s="8">
        <v>0</v>
      </c>
      <c r="D18" s="8" t="s">
        <v>31</v>
      </c>
      <c r="E18" s="8">
        <v>0</v>
      </c>
      <c r="F18" s="8">
        <v>0</v>
      </c>
      <c r="G18" s="8">
        <v>4</v>
      </c>
      <c r="H18" s="8">
        <v>0</v>
      </c>
      <c r="I18" s="8">
        <v>0</v>
      </c>
      <c r="J18" s="9">
        <v>0</v>
      </c>
      <c r="K18" s="8" t="s">
        <v>31</v>
      </c>
      <c r="L18" s="8">
        <v>0</v>
      </c>
      <c r="M18" s="8" t="s">
        <v>31</v>
      </c>
      <c r="N18" s="8"/>
      <c r="O18" s="8"/>
      <c r="P18" s="8"/>
      <c r="Q18" s="8">
        <f t="shared" si="4"/>
        <v>4</v>
      </c>
      <c r="R18" s="12">
        <v>9</v>
      </c>
      <c r="S18">
        <f t="shared" si="5"/>
        <v>1</v>
      </c>
    </row>
    <row r="19" spans="1:19" x14ac:dyDescent="0.25">
      <c r="A19" s="4">
        <v>113867</v>
      </c>
      <c r="B19" s="4" t="s">
        <v>12</v>
      </c>
      <c r="C19" s="8">
        <v>0</v>
      </c>
      <c r="D19" s="8">
        <v>0</v>
      </c>
      <c r="E19" s="8">
        <v>0</v>
      </c>
      <c r="F19" s="8" t="s">
        <v>31</v>
      </c>
      <c r="G19" s="9">
        <v>0</v>
      </c>
      <c r="H19" s="8" t="s">
        <v>31</v>
      </c>
      <c r="I19" s="8">
        <v>0</v>
      </c>
      <c r="J19" s="8" t="s">
        <v>31</v>
      </c>
      <c r="K19" s="9" t="s">
        <v>31</v>
      </c>
      <c r="L19" s="9">
        <v>4</v>
      </c>
      <c r="M19" s="8" t="s">
        <v>31</v>
      </c>
      <c r="N19" s="8" t="s">
        <v>31</v>
      </c>
      <c r="O19" s="8" t="s">
        <v>31</v>
      </c>
      <c r="P19" s="4"/>
      <c r="Q19" s="8">
        <f>SUM(C19:O19)</f>
        <v>4</v>
      </c>
      <c r="R19" s="13">
        <v>10</v>
      </c>
      <c r="S19">
        <f>SUM(10-R19)</f>
        <v>0</v>
      </c>
    </row>
    <row r="20" spans="1:19" x14ac:dyDescent="0.25">
      <c r="A20" s="4">
        <v>48414</v>
      </c>
      <c r="B20" s="5" t="s">
        <v>8</v>
      </c>
      <c r="C20" s="8">
        <v>4</v>
      </c>
      <c r="D20" s="8" t="s">
        <v>31</v>
      </c>
      <c r="E20" s="8" t="s">
        <v>31</v>
      </c>
      <c r="F20" s="8" t="s">
        <v>31</v>
      </c>
      <c r="G20" s="8" t="s">
        <v>31</v>
      </c>
      <c r="H20" s="8" t="s">
        <v>31</v>
      </c>
      <c r="I20" s="8" t="s">
        <v>31</v>
      </c>
      <c r="J20" s="8" t="s">
        <v>31</v>
      </c>
      <c r="K20" s="9">
        <v>0</v>
      </c>
      <c r="L20" s="8" t="s">
        <v>31</v>
      </c>
      <c r="M20" s="9">
        <v>0</v>
      </c>
      <c r="N20" s="8"/>
      <c r="O20" s="8"/>
      <c r="P20" s="8"/>
      <c r="Q20" s="8">
        <f t="shared" si="4"/>
        <v>4</v>
      </c>
      <c r="R20">
        <v>5</v>
      </c>
      <c r="S20">
        <f t="shared" si="5"/>
        <v>5</v>
      </c>
    </row>
    <row r="21" spans="1:19" x14ac:dyDescent="0.25">
      <c r="A21" s="4">
        <v>129191</v>
      </c>
      <c r="B21" s="4" t="s">
        <v>14</v>
      </c>
      <c r="C21" s="8">
        <v>0</v>
      </c>
      <c r="D21" s="8">
        <v>0</v>
      </c>
      <c r="E21" s="8">
        <v>0</v>
      </c>
      <c r="F21" s="8">
        <v>0</v>
      </c>
      <c r="G21" s="8" t="s">
        <v>31</v>
      </c>
      <c r="H21" s="8" t="s">
        <v>31</v>
      </c>
      <c r="I21" s="8">
        <v>0</v>
      </c>
      <c r="J21" s="8">
        <v>3</v>
      </c>
      <c r="K21" s="8" t="s">
        <v>31</v>
      </c>
      <c r="L21" s="8" t="s">
        <v>31</v>
      </c>
      <c r="M21" s="8">
        <v>0</v>
      </c>
      <c r="N21" s="8"/>
      <c r="O21" s="8"/>
      <c r="P21" s="8"/>
      <c r="Q21" s="8">
        <f t="shared" si="4"/>
        <v>3</v>
      </c>
      <c r="R21">
        <v>7</v>
      </c>
      <c r="S21">
        <f t="shared" si="5"/>
        <v>3</v>
      </c>
    </row>
    <row r="22" spans="1:19" x14ac:dyDescent="0.25">
      <c r="A22" s="10">
        <v>96554</v>
      </c>
      <c r="B22" s="5" t="s">
        <v>25</v>
      </c>
      <c r="C22" s="8" t="s">
        <v>31</v>
      </c>
      <c r="D22" s="8">
        <v>3</v>
      </c>
      <c r="E22" s="8">
        <v>0</v>
      </c>
      <c r="F22" s="8">
        <v>0</v>
      </c>
      <c r="G22" s="8" t="s">
        <v>31</v>
      </c>
      <c r="H22" s="8" t="s">
        <v>31</v>
      </c>
      <c r="I22" s="8">
        <v>0</v>
      </c>
      <c r="J22" s="8" t="s">
        <v>31</v>
      </c>
      <c r="K22" s="8" t="s">
        <v>31</v>
      </c>
      <c r="L22" s="8" t="s">
        <v>31</v>
      </c>
      <c r="M22" s="8" t="s">
        <v>31</v>
      </c>
      <c r="N22" s="8"/>
      <c r="O22" s="8"/>
      <c r="P22" s="8"/>
      <c r="Q22" s="8">
        <f t="shared" si="4"/>
        <v>3</v>
      </c>
      <c r="R22">
        <v>5</v>
      </c>
      <c r="S22">
        <f t="shared" si="5"/>
        <v>5</v>
      </c>
    </row>
    <row r="23" spans="1:19" x14ac:dyDescent="0.25">
      <c r="A23" s="4">
        <v>120691</v>
      </c>
      <c r="B23" s="5" t="s">
        <v>40</v>
      </c>
      <c r="C23" s="8">
        <v>0</v>
      </c>
      <c r="D23" s="8" t="s">
        <v>31</v>
      </c>
      <c r="E23" s="8">
        <v>0</v>
      </c>
      <c r="F23" s="8">
        <v>0</v>
      </c>
      <c r="G23" s="8" t="s">
        <v>31</v>
      </c>
      <c r="H23" s="8" t="s">
        <v>31</v>
      </c>
      <c r="I23" s="8">
        <v>0</v>
      </c>
      <c r="J23" s="8" t="s">
        <v>31</v>
      </c>
      <c r="K23" s="8" t="s">
        <v>31</v>
      </c>
      <c r="L23" s="9">
        <v>2</v>
      </c>
      <c r="M23" s="9">
        <v>0</v>
      </c>
      <c r="N23" s="8"/>
      <c r="O23" s="8"/>
      <c r="P23" s="4"/>
      <c r="Q23" s="8">
        <f t="shared" si="4"/>
        <v>2</v>
      </c>
      <c r="R23">
        <v>8</v>
      </c>
      <c r="S23">
        <f t="shared" si="5"/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H24" sqref="H24"/>
    </sheetView>
  </sheetViews>
  <sheetFormatPr defaultRowHeight="15" x14ac:dyDescent="0.25"/>
  <cols>
    <col min="2" max="2" width="20" bestFit="1" customWidth="1"/>
    <col min="3" max="3" width="8.7109375" bestFit="1" customWidth="1"/>
    <col min="4" max="5" width="9.7109375" bestFit="1" customWidth="1"/>
    <col min="6" max="6" width="9.85546875" customWidth="1"/>
    <col min="7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6" max="16" width="5.28515625" customWidth="1"/>
    <col min="17" max="17" width="9.28515625" customWidth="1"/>
    <col min="18" max="18" width="6.28515625" bestFit="1" customWidth="1"/>
    <col min="19" max="19" width="6" bestFit="1" customWidth="1"/>
  </cols>
  <sheetData>
    <row r="1" spans="1:19" x14ac:dyDescent="0.25">
      <c r="A1" t="s">
        <v>48</v>
      </c>
      <c r="R1" t="s">
        <v>44</v>
      </c>
      <c r="S1" t="s">
        <v>47</v>
      </c>
    </row>
    <row r="2" spans="1:19" x14ac:dyDescent="0.25">
      <c r="A2" t="s">
        <v>20</v>
      </c>
      <c r="B2" s="1" t="s">
        <v>0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">
        <v>45962</v>
      </c>
      <c r="O2" s="1">
        <v>45969</v>
      </c>
      <c r="Q2" t="s">
        <v>19</v>
      </c>
      <c r="R2" t="s">
        <v>50</v>
      </c>
      <c r="S2" t="s">
        <v>46</v>
      </c>
    </row>
    <row r="3" spans="1:19" x14ac:dyDescent="0.25">
      <c r="A3" s="4">
        <v>113867</v>
      </c>
      <c r="B3" s="4" t="s">
        <v>12</v>
      </c>
      <c r="C3" s="8">
        <v>5</v>
      </c>
      <c r="D3" s="8">
        <v>4</v>
      </c>
      <c r="E3" s="8">
        <v>1</v>
      </c>
      <c r="F3" s="8" t="s">
        <v>31</v>
      </c>
      <c r="G3" s="9">
        <v>8</v>
      </c>
      <c r="H3" s="8" t="s">
        <v>31</v>
      </c>
      <c r="I3" s="8">
        <v>0</v>
      </c>
      <c r="J3" s="8" t="s">
        <v>31</v>
      </c>
      <c r="K3" s="9">
        <v>0</v>
      </c>
      <c r="L3" s="9">
        <v>8</v>
      </c>
      <c r="M3" s="8" t="s">
        <v>31</v>
      </c>
      <c r="N3" s="8" t="s">
        <v>31</v>
      </c>
      <c r="O3" s="8" t="s">
        <v>31</v>
      </c>
      <c r="P3" s="8"/>
      <c r="Q3" s="8">
        <f t="shared" ref="Q3:Q16" si="0">SUM(C3:O3)</f>
        <v>26</v>
      </c>
      <c r="R3" s="13">
        <v>10</v>
      </c>
      <c r="S3">
        <f>SUM(10-R3)</f>
        <v>0</v>
      </c>
    </row>
    <row r="4" spans="1:19" x14ac:dyDescent="0.25">
      <c r="A4" s="6">
        <v>37397</v>
      </c>
      <c r="B4" s="5" t="s">
        <v>34</v>
      </c>
      <c r="C4" s="8" t="s">
        <v>31</v>
      </c>
      <c r="D4" s="8" t="s">
        <v>31</v>
      </c>
      <c r="E4" s="8">
        <v>4</v>
      </c>
      <c r="F4" s="8" t="s">
        <v>31</v>
      </c>
      <c r="G4" s="8" t="s">
        <v>31</v>
      </c>
      <c r="H4" s="8">
        <v>3</v>
      </c>
      <c r="I4" s="8">
        <v>2</v>
      </c>
      <c r="J4" s="8">
        <v>0</v>
      </c>
      <c r="K4" s="8">
        <v>5</v>
      </c>
      <c r="L4" s="9">
        <v>10</v>
      </c>
      <c r="M4" s="8">
        <v>1</v>
      </c>
      <c r="N4" s="8"/>
      <c r="O4" s="8"/>
      <c r="P4" s="8"/>
      <c r="Q4" s="8">
        <f>SUM(C4:O4)</f>
        <v>25</v>
      </c>
      <c r="R4" s="12">
        <v>8</v>
      </c>
      <c r="S4">
        <f>SUM(10-R4)</f>
        <v>2</v>
      </c>
    </row>
    <row r="5" spans="1:19" x14ac:dyDescent="0.25">
      <c r="A5" s="10">
        <v>128626</v>
      </c>
      <c r="B5" s="5" t="s">
        <v>24</v>
      </c>
      <c r="C5" s="8">
        <v>0</v>
      </c>
      <c r="D5" s="8">
        <v>3</v>
      </c>
      <c r="E5" s="8">
        <v>0</v>
      </c>
      <c r="F5" s="8">
        <v>1</v>
      </c>
      <c r="G5" s="8">
        <v>3</v>
      </c>
      <c r="H5" s="8">
        <v>4</v>
      </c>
      <c r="I5" s="8">
        <v>0</v>
      </c>
      <c r="J5" s="8">
        <v>3</v>
      </c>
      <c r="K5" s="8" t="s">
        <v>31</v>
      </c>
      <c r="L5" s="8" t="s">
        <v>31</v>
      </c>
      <c r="M5" s="8">
        <v>3</v>
      </c>
      <c r="N5" s="8"/>
      <c r="O5" s="8"/>
      <c r="P5" s="8"/>
      <c r="Q5" s="8">
        <f t="shared" si="0"/>
        <v>17</v>
      </c>
      <c r="R5" s="12">
        <v>9</v>
      </c>
      <c r="S5">
        <f t="shared" ref="S5:S13" si="1">SUM(10-R5)</f>
        <v>1</v>
      </c>
    </row>
    <row r="6" spans="1:19" x14ac:dyDescent="0.25">
      <c r="A6" s="6">
        <v>107204</v>
      </c>
      <c r="B6" s="5" t="s">
        <v>33</v>
      </c>
      <c r="C6" s="8">
        <v>0</v>
      </c>
      <c r="D6" s="8" t="s">
        <v>31</v>
      </c>
      <c r="E6" s="8">
        <v>0</v>
      </c>
      <c r="F6" s="8">
        <v>0</v>
      </c>
      <c r="G6" s="8" t="s">
        <v>31</v>
      </c>
      <c r="H6" s="8" t="s">
        <v>31</v>
      </c>
      <c r="I6" s="8">
        <v>3</v>
      </c>
      <c r="J6" s="8">
        <v>5</v>
      </c>
      <c r="K6" s="8">
        <v>0</v>
      </c>
      <c r="L6" s="9">
        <v>2</v>
      </c>
      <c r="M6" s="8">
        <v>5</v>
      </c>
      <c r="N6" s="8"/>
      <c r="O6" s="8"/>
      <c r="P6" s="8"/>
      <c r="Q6" s="8">
        <f>SUM(C6:O6)</f>
        <v>15</v>
      </c>
      <c r="R6" s="12">
        <v>9</v>
      </c>
      <c r="S6">
        <f>SUM(10-R6)</f>
        <v>1</v>
      </c>
    </row>
    <row r="7" spans="1:19" x14ac:dyDescent="0.25">
      <c r="A7" s="10">
        <v>124601</v>
      </c>
      <c r="B7" s="10" t="s">
        <v>5</v>
      </c>
      <c r="C7" s="8">
        <v>0</v>
      </c>
      <c r="D7" s="8">
        <v>0</v>
      </c>
      <c r="E7" s="8">
        <v>0</v>
      </c>
      <c r="F7" s="8">
        <v>0</v>
      </c>
      <c r="G7" s="8" t="s">
        <v>31</v>
      </c>
      <c r="H7" s="8">
        <v>5</v>
      </c>
      <c r="I7" s="8" t="s">
        <v>31</v>
      </c>
      <c r="J7" s="8">
        <v>4</v>
      </c>
      <c r="K7" s="8">
        <v>0</v>
      </c>
      <c r="L7" s="8">
        <v>0</v>
      </c>
      <c r="M7" s="8">
        <v>4</v>
      </c>
      <c r="N7" s="8"/>
      <c r="O7" s="8"/>
      <c r="P7" s="8"/>
      <c r="Q7" s="8">
        <f>SUM(C7:O7)</f>
        <v>13</v>
      </c>
      <c r="R7" s="12">
        <v>9</v>
      </c>
      <c r="S7">
        <f>SUM(10-R7)</f>
        <v>1</v>
      </c>
    </row>
    <row r="8" spans="1:19" x14ac:dyDescent="0.25">
      <c r="A8" s="4">
        <v>113751</v>
      </c>
      <c r="B8" s="5" t="s">
        <v>9</v>
      </c>
      <c r="C8" s="8">
        <v>0</v>
      </c>
      <c r="D8" s="8" t="s">
        <v>31</v>
      </c>
      <c r="E8" s="8">
        <v>0</v>
      </c>
      <c r="F8" s="8">
        <v>5</v>
      </c>
      <c r="G8" s="8" t="s">
        <v>31</v>
      </c>
      <c r="H8" s="8" t="s">
        <v>31</v>
      </c>
      <c r="I8" s="8" t="s">
        <v>31</v>
      </c>
      <c r="J8" s="8" t="s">
        <v>31</v>
      </c>
      <c r="K8" s="8" t="s">
        <v>31</v>
      </c>
      <c r="L8" s="9">
        <v>6</v>
      </c>
      <c r="M8" s="8">
        <v>0</v>
      </c>
      <c r="N8" s="8"/>
      <c r="O8" s="8"/>
      <c r="P8" s="8"/>
      <c r="Q8" s="8">
        <f>SUM(C8:O8)</f>
        <v>11</v>
      </c>
      <c r="R8">
        <v>6</v>
      </c>
      <c r="S8">
        <f>SUM(10-R8)</f>
        <v>4</v>
      </c>
    </row>
    <row r="9" spans="1:19" x14ac:dyDescent="0.25">
      <c r="A9" s="10">
        <v>129870</v>
      </c>
      <c r="B9" s="10" t="s">
        <v>39</v>
      </c>
      <c r="C9" s="8" t="s">
        <v>31</v>
      </c>
      <c r="D9" s="8" t="s">
        <v>31</v>
      </c>
      <c r="E9" s="8">
        <v>5</v>
      </c>
      <c r="F9" s="8">
        <v>0</v>
      </c>
      <c r="G9" s="8">
        <v>5</v>
      </c>
      <c r="H9" s="8" t="s">
        <v>31</v>
      </c>
      <c r="I9" s="8" t="s">
        <v>31</v>
      </c>
      <c r="J9" s="8" t="s">
        <v>31</v>
      </c>
      <c r="K9" s="8">
        <v>0</v>
      </c>
      <c r="L9" s="8" t="s">
        <v>31</v>
      </c>
      <c r="M9" s="8" t="s">
        <v>31</v>
      </c>
      <c r="N9" s="8"/>
      <c r="O9" s="8"/>
      <c r="P9" s="8"/>
      <c r="Q9" s="8">
        <f t="shared" si="0"/>
        <v>10</v>
      </c>
      <c r="R9">
        <v>4</v>
      </c>
      <c r="S9">
        <f t="shared" si="1"/>
        <v>6</v>
      </c>
    </row>
    <row r="10" spans="1:19" x14ac:dyDescent="0.25">
      <c r="A10" s="10">
        <v>106295</v>
      </c>
      <c r="B10" s="5" t="s">
        <v>13</v>
      </c>
      <c r="C10" s="8">
        <v>0</v>
      </c>
      <c r="D10" s="8">
        <v>2</v>
      </c>
      <c r="E10" s="8">
        <v>2</v>
      </c>
      <c r="F10" s="8" t="s">
        <v>31</v>
      </c>
      <c r="G10" s="8">
        <v>0</v>
      </c>
      <c r="H10" s="8">
        <v>0</v>
      </c>
      <c r="I10" s="8">
        <v>5</v>
      </c>
      <c r="J10" s="8">
        <v>0</v>
      </c>
      <c r="K10" s="8">
        <v>0</v>
      </c>
      <c r="L10" s="8" t="s">
        <v>31</v>
      </c>
      <c r="M10" s="8">
        <v>0</v>
      </c>
      <c r="N10" s="8"/>
      <c r="O10" s="8"/>
      <c r="P10" s="8"/>
      <c r="Q10" s="8">
        <f t="shared" si="0"/>
        <v>9</v>
      </c>
      <c r="R10" s="12">
        <v>9</v>
      </c>
      <c r="S10">
        <f t="shared" si="1"/>
        <v>1</v>
      </c>
    </row>
    <row r="11" spans="1:19" x14ac:dyDescent="0.25">
      <c r="A11" s="6">
        <v>120691</v>
      </c>
      <c r="B11" s="10" t="s">
        <v>40</v>
      </c>
      <c r="C11" s="8">
        <v>0</v>
      </c>
      <c r="D11" s="8" t="s">
        <v>31</v>
      </c>
      <c r="E11" s="8">
        <v>3</v>
      </c>
      <c r="F11" s="8">
        <v>3</v>
      </c>
      <c r="G11" s="8" t="s">
        <v>31</v>
      </c>
      <c r="H11" s="8" t="s">
        <v>31</v>
      </c>
      <c r="I11" s="8">
        <v>0</v>
      </c>
      <c r="J11" s="8" t="s">
        <v>31</v>
      </c>
      <c r="K11" s="8" t="s">
        <v>31</v>
      </c>
      <c r="L11" s="9">
        <v>0</v>
      </c>
      <c r="M11" s="9">
        <v>0</v>
      </c>
      <c r="N11" s="8"/>
      <c r="O11" s="8"/>
      <c r="P11" s="8"/>
      <c r="Q11" s="8">
        <f t="shared" si="0"/>
        <v>6</v>
      </c>
      <c r="R11" s="12">
        <v>8</v>
      </c>
      <c r="S11">
        <f>SUM(10-R11)</f>
        <v>2</v>
      </c>
    </row>
    <row r="12" spans="1:19" x14ac:dyDescent="0.25">
      <c r="A12" s="6">
        <v>110120</v>
      </c>
      <c r="B12" s="5" t="s">
        <v>32</v>
      </c>
      <c r="C12" s="8">
        <v>0</v>
      </c>
      <c r="D12" s="8" t="s">
        <v>31</v>
      </c>
      <c r="E12" s="8">
        <v>0</v>
      </c>
      <c r="F12" s="8">
        <v>0</v>
      </c>
      <c r="G12" s="8">
        <v>0</v>
      </c>
      <c r="H12" s="8">
        <v>2</v>
      </c>
      <c r="I12" s="8">
        <v>4</v>
      </c>
      <c r="J12" s="9">
        <v>0</v>
      </c>
      <c r="K12" s="8" t="s">
        <v>31</v>
      </c>
      <c r="L12" s="8">
        <v>0</v>
      </c>
      <c r="M12" s="8" t="s">
        <v>31</v>
      </c>
      <c r="N12" s="8"/>
      <c r="O12" s="8"/>
      <c r="P12" s="8"/>
      <c r="Q12" s="8">
        <f t="shared" si="0"/>
        <v>6</v>
      </c>
      <c r="R12" s="12">
        <v>9</v>
      </c>
      <c r="S12">
        <f>SUM(10-R12)</f>
        <v>1</v>
      </c>
    </row>
    <row r="13" spans="1:19" x14ac:dyDescent="0.25">
      <c r="A13" s="10">
        <v>128199</v>
      </c>
      <c r="B13" s="5" t="s">
        <v>27</v>
      </c>
      <c r="C13" s="8" t="s">
        <v>31</v>
      </c>
      <c r="D13" s="8">
        <v>5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/>
      <c r="O13" s="8"/>
      <c r="P13" s="8"/>
      <c r="Q13" s="8">
        <f t="shared" si="0"/>
        <v>5</v>
      </c>
      <c r="R13">
        <v>1</v>
      </c>
      <c r="S13">
        <f t="shared" si="1"/>
        <v>9</v>
      </c>
    </row>
    <row r="14" spans="1:19" x14ac:dyDescent="0.25">
      <c r="A14" s="4">
        <v>96573</v>
      </c>
      <c r="B14" s="4" t="s">
        <v>4</v>
      </c>
      <c r="C14" s="8">
        <v>4</v>
      </c>
      <c r="D14" s="8">
        <v>0</v>
      </c>
      <c r="E14" s="8">
        <v>0</v>
      </c>
      <c r="F14" s="8">
        <v>0</v>
      </c>
      <c r="G14" s="8" t="s">
        <v>31</v>
      </c>
      <c r="H14" s="8" t="s">
        <v>31</v>
      </c>
      <c r="I14" s="9">
        <v>0</v>
      </c>
      <c r="J14" s="8" t="s">
        <v>31</v>
      </c>
      <c r="K14" s="8" t="s">
        <v>31</v>
      </c>
      <c r="L14" s="8" t="s">
        <v>31</v>
      </c>
      <c r="M14" s="8" t="s">
        <v>31</v>
      </c>
      <c r="N14" s="8"/>
      <c r="O14" s="8"/>
      <c r="P14" s="8"/>
      <c r="Q14" s="8">
        <f t="shared" si="0"/>
        <v>4</v>
      </c>
      <c r="R14">
        <v>6</v>
      </c>
      <c r="S14">
        <f>SUM(10-R14)</f>
        <v>4</v>
      </c>
    </row>
    <row r="15" spans="1:19" x14ac:dyDescent="0.25">
      <c r="A15" s="4">
        <v>35354</v>
      </c>
      <c r="B15" s="4" t="s">
        <v>51</v>
      </c>
      <c r="C15" s="8" t="s">
        <v>31</v>
      </c>
      <c r="D15" s="8" t="s">
        <v>31</v>
      </c>
      <c r="E15" s="8">
        <v>0</v>
      </c>
      <c r="F15" s="8" t="s">
        <v>31</v>
      </c>
      <c r="G15" s="8" t="s">
        <v>31</v>
      </c>
      <c r="H15" s="8">
        <v>0</v>
      </c>
      <c r="I15" s="8">
        <v>0</v>
      </c>
      <c r="J15" s="8">
        <v>0</v>
      </c>
      <c r="K15" s="8">
        <v>0</v>
      </c>
      <c r="L15" s="9">
        <v>4</v>
      </c>
      <c r="M15" s="8">
        <v>0</v>
      </c>
      <c r="N15" s="8"/>
      <c r="O15" s="8"/>
      <c r="P15" s="8"/>
      <c r="Q15" s="8">
        <f>SUM(C15:O15)</f>
        <v>4</v>
      </c>
      <c r="R15" s="12">
        <v>8</v>
      </c>
      <c r="S15">
        <f>SUM(10-R15)</f>
        <v>2</v>
      </c>
    </row>
    <row r="16" spans="1:19" x14ac:dyDescent="0.25">
      <c r="A16" s="10">
        <v>96554</v>
      </c>
      <c r="B16" s="11" t="s">
        <v>25</v>
      </c>
      <c r="C16" s="8" t="s">
        <v>31</v>
      </c>
      <c r="D16" s="8">
        <v>0</v>
      </c>
      <c r="E16" s="8">
        <v>0</v>
      </c>
      <c r="F16" s="8">
        <v>4</v>
      </c>
      <c r="G16" s="8" t="s">
        <v>31</v>
      </c>
      <c r="H16" s="8" t="s">
        <v>31</v>
      </c>
      <c r="I16" s="8">
        <v>0</v>
      </c>
      <c r="J16" s="8" t="s">
        <v>31</v>
      </c>
      <c r="K16" s="8" t="s">
        <v>31</v>
      </c>
      <c r="L16" s="8" t="s">
        <v>31</v>
      </c>
      <c r="M16" s="8" t="s">
        <v>31</v>
      </c>
      <c r="N16" s="8"/>
      <c r="O16" s="8"/>
      <c r="P16" s="8"/>
      <c r="Q16" s="8">
        <f t="shared" si="0"/>
        <v>4</v>
      </c>
      <c r="R16">
        <v>5</v>
      </c>
      <c r="S16">
        <f>SUM(10-R16)</f>
        <v>5</v>
      </c>
    </row>
    <row r="17" spans="1:19" x14ac:dyDescent="0.25">
      <c r="A17" s="6">
        <v>119733</v>
      </c>
      <c r="B17" s="10" t="s">
        <v>41</v>
      </c>
      <c r="C17" s="8" t="s">
        <v>31</v>
      </c>
      <c r="D17" s="8">
        <v>0</v>
      </c>
      <c r="E17" s="8">
        <v>0</v>
      </c>
      <c r="F17" s="8">
        <v>2</v>
      </c>
      <c r="G17" s="8">
        <v>0</v>
      </c>
      <c r="H17" s="8" t="s">
        <v>31</v>
      </c>
      <c r="I17" s="8" t="s">
        <v>31</v>
      </c>
      <c r="J17" s="8" t="s">
        <v>31</v>
      </c>
      <c r="K17" s="8" t="s">
        <v>31</v>
      </c>
      <c r="L17" s="8" t="s">
        <v>31</v>
      </c>
      <c r="M17" s="8" t="s">
        <v>31</v>
      </c>
      <c r="N17" s="8"/>
      <c r="O17" s="8"/>
      <c r="P17" s="8"/>
      <c r="Q17" s="8">
        <f t="shared" ref="Q17:Q24" si="2">SUM(C17:O17)</f>
        <v>2</v>
      </c>
      <c r="R17">
        <v>4</v>
      </c>
      <c r="S17">
        <f>SUM(10-R17)</f>
        <v>6</v>
      </c>
    </row>
    <row r="18" spans="1:19" x14ac:dyDescent="0.25">
      <c r="A18" s="4">
        <v>129191</v>
      </c>
      <c r="B18" s="4" t="s">
        <v>14</v>
      </c>
      <c r="C18" s="8">
        <v>0</v>
      </c>
      <c r="D18" s="8">
        <v>0</v>
      </c>
      <c r="E18" s="8">
        <v>0</v>
      </c>
      <c r="F18" s="8">
        <v>0</v>
      </c>
      <c r="G18" s="8" t="s">
        <v>31</v>
      </c>
      <c r="H18" s="8" t="s">
        <v>31</v>
      </c>
      <c r="I18" s="8">
        <v>0</v>
      </c>
      <c r="J18" s="8">
        <v>0</v>
      </c>
      <c r="K18" s="8" t="s">
        <v>31</v>
      </c>
      <c r="L18" s="8" t="s">
        <v>31</v>
      </c>
      <c r="M18" s="8">
        <v>2</v>
      </c>
      <c r="N18" s="8"/>
      <c r="O18" s="8"/>
      <c r="P18" s="8"/>
      <c r="Q18" s="8">
        <f t="shared" si="2"/>
        <v>2</v>
      </c>
      <c r="R18" s="12">
        <v>7</v>
      </c>
      <c r="S18">
        <f t="shared" ref="S18:S24" si="3">SUM(10-R18)</f>
        <v>3</v>
      </c>
    </row>
    <row r="19" spans="1:19" x14ac:dyDescent="0.25">
      <c r="A19" s="4"/>
      <c r="B19" s="4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>
        <f t="shared" si="2"/>
        <v>0</v>
      </c>
      <c r="S19">
        <f t="shared" si="3"/>
        <v>10</v>
      </c>
    </row>
    <row r="20" spans="1:19" x14ac:dyDescent="0.25">
      <c r="A20" s="4"/>
      <c r="B20" s="4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f t="shared" si="2"/>
        <v>0</v>
      </c>
      <c r="S20">
        <f t="shared" si="3"/>
        <v>10</v>
      </c>
    </row>
    <row r="21" spans="1:19" x14ac:dyDescent="0.25">
      <c r="A21" s="4"/>
      <c r="B21" s="4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f t="shared" si="2"/>
        <v>0</v>
      </c>
      <c r="S21">
        <f t="shared" si="3"/>
        <v>10</v>
      </c>
    </row>
    <row r="22" spans="1:19" x14ac:dyDescent="0.25">
      <c r="A22" s="4"/>
      <c r="B22" s="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f t="shared" si="2"/>
        <v>0</v>
      </c>
      <c r="S22">
        <f t="shared" si="3"/>
        <v>10</v>
      </c>
    </row>
    <row r="23" spans="1:19" x14ac:dyDescent="0.25">
      <c r="A23" s="4"/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f t="shared" si="2"/>
        <v>0</v>
      </c>
      <c r="S23">
        <f t="shared" si="3"/>
        <v>10</v>
      </c>
    </row>
    <row r="24" spans="1:19" x14ac:dyDescent="0.25">
      <c r="A24" s="4"/>
      <c r="B24" s="4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f t="shared" si="2"/>
        <v>0</v>
      </c>
      <c r="S24">
        <f t="shared" si="3"/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M12" sqref="M12"/>
    </sheetView>
  </sheetViews>
  <sheetFormatPr defaultRowHeight="15" x14ac:dyDescent="0.25"/>
  <cols>
    <col min="2" max="2" width="20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  <col min="16" max="16" width="5.42578125" customWidth="1"/>
    <col min="18" max="18" width="6.28515625" bestFit="1" customWidth="1"/>
    <col min="19" max="19" width="6" bestFit="1" customWidth="1"/>
  </cols>
  <sheetData>
    <row r="1" spans="1:19" x14ac:dyDescent="0.25">
      <c r="A1" t="s">
        <v>48</v>
      </c>
      <c r="R1" t="s">
        <v>44</v>
      </c>
      <c r="S1" t="s">
        <v>47</v>
      </c>
    </row>
    <row r="2" spans="1:19" x14ac:dyDescent="0.25">
      <c r="A2" t="s">
        <v>29</v>
      </c>
      <c r="B2" s="1" t="s">
        <v>0</v>
      </c>
      <c r="C2" s="3">
        <v>45689</v>
      </c>
      <c r="D2" s="3">
        <v>45710</v>
      </c>
      <c r="E2" s="3">
        <v>45731</v>
      </c>
      <c r="F2" s="3">
        <v>45745</v>
      </c>
      <c r="G2" s="3">
        <v>45759</v>
      </c>
      <c r="H2" s="3">
        <v>45787</v>
      </c>
      <c r="I2" s="3">
        <v>45815</v>
      </c>
      <c r="J2" s="3">
        <v>45885</v>
      </c>
      <c r="K2" s="3">
        <v>45906</v>
      </c>
      <c r="L2" s="3">
        <v>45920</v>
      </c>
      <c r="M2" s="3">
        <v>45934</v>
      </c>
      <c r="N2" s="1">
        <v>45962</v>
      </c>
      <c r="O2" s="1">
        <v>45969</v>
      </c>
      <c r="Q2" t="s">
        <v>19</v>
      </c>
      <c r="R2" t="s">
        <v>50</v>
      </c>
      <c r="S2" t="s">
        <v>46</v>
      </c>
    </row>
    <row r="3" spans="1:19" x14ac:dyDescent="0.25">
      <c r="A3" s="6">
        <v>114561</v>
      </c>
      <c r="B3" s="5" t="s">
        <v>35</v>
      </c>
      <c r="C3" s="8" t="s">
        <v>31</v>
      </c>
      <c r="D3" s="8" t="s">
        <v>31</v>
      </c>
      <c r="E3" s="8" t="s">
        <v>31</v>
      </c>
      <c r="F3" s="8" t="s">
        <v>31</v>
      </c>
      <c r="G3" s="8" t="s">
        <v>31</v>
      </c>
      <c r="H3" s="8" t="s">
        <v>31</v>
      </c>
      <c r="I3" s="9">
        <v>10</v>
      </c>
      <c r="J3" s="8">
        <v>5</v>
      </c>
      <c r="K3" s="9">
        <v>10</v>
      </c>
      <c r="L3" s="9">
        <v>0</v>
      </c>
      <c r="M3" s="8">
        <v>0</v>
      </c>
      <c r="N3" s="8"/>
      <c r="O3" s="8"/>
      <c r="P3" s="8"/>
      <c r="Q3" s="8">
        <f>SUM(C3:O3)</f>
        <v>25</v>
      </c>
      <c r="R3" s="12">
        <v>8</v>
      </c>
      <c r="S3">
        <f>SUM(10-R3)</f>
        <v>2</v>
      </c>
    </row>
    <row r="4" spans="1:19" x14ac:dyDescent="0.25">
      <c r="A4" s="4">
        <v>123670</v>
      </c>
      <c r="B4" s="4" t="s">
        <v>16</v>
      </c>
      <c r="C4" s="8">
        <v>2</v>
      </c>
      <c r="D4" s="8">
        <v>4</v>
      </c>
      <c r="E4" s="8" t="s">
        <v>31</v>
      </c>
      <c r="F4" s="8" t="s">
        <v>31</v>
      </c>
      <c r="G4" s="8">
        <v>4</v>
      </c>
      <c r="H4" s="8">
        <v>4</v>
      </c>
      <c r="I4" s="8">
        <v>2</v>
      </c>
      <c r="J4" s="8" t="s">
        <v>31</v>
      </c>
      <c r="K4" s="8">
        <v>0</v>
      </c>
      <c r="L4" s="8" t="s">
        <v>31</v>
      </c>
      <c r="M4" s="8" t="s">
        <v>31</v>
      </c>
      <c r="N4" s="8"/>
      <c r="O4" s="8"/>
      <c r="P4" s="8"/>
      <c r="Q4" s="8">
        <f t="shared" ref="Q4:Q13" si="0">SUM(C4:O4)</f>
        <v>16</v>
      </c>
      <c r="R4">
        <v>6</v>
      </c>
      <c r="S4">
        <f t="shared" ref="S4:S13" si="1">SUM(10-R4)</f>
        <v>4</v>
      </c>
    </row>
    <row r="5" spans="1:19" x14ac:dyDescent="0.25">
      <c r="A5" s="5">
        <v>107204</v>
      </c>
      <c r="B5" s="5" t="s">
        <v>33</v>
      </c>
      <c r="C5" s="8">
        <v>0</v>
      </c>
      <c r="D5" s="8" t="s">
        <v>31</v>
      </c>
      <c r="E5" s="8">
        <v>0</v>
      </c>
      <c r="F5" s="8">
        <v>2</v>
      </c>
      <c r="G5" s="8" t="s">
        <v>31</v>
      </c>
      <c r="H5" s="8" t="s">
        <v>31</v>
      </c>
      <c r="I5" s="8">
        <v>0</v>
      </c>
      <c r="J5" s="8">
        <v>0</v>
      </c>
      <c r="K5" s="8">
        <v>4</v>
      </c>
      <c r="L5" s="9">
        <v>10</v>
      </c>
      <c r="M5" s="8">
        <v>0</v>
      </c>
      <c r="N5" s="8"/>
      <c r="O5" s="8"/>
      <c r="P5" s="8"/>
      <c r="Q5" s="8">
        <f>SUM(C5:O5)</f>
        <v>16</v>
      </c>
      <c r="R5" s="12">
        <v>9</v>
      </c>
      <c r="S5">
        <f>SUM(10-R5)</f>
        <v>1</v>
      </c>
    </row>
    <row r="6" spans="1:19" x14ac:dyDescent="0.25">
      <c r="A6" s="4">
        <v>113867</v>
      </c>
      <c r="B6" s="4" t="s">
        <v>12</v>
      </c>
      <c r="C6" s="8">
        <v>1</v>
      </c>
      <c r="D6" s="8">
        <v>1</v>
      </c>
      <c r="E6" s="8">
        <v>0</v>
      </c>
      <c r="F6" s="8" t="s">
        <v>31</v>
      </c>
      <c r="G6" s="9">
        <v>10</v>
      </c>
      <c r="H6" s="8" t="s">
        <v>31</v>
      </c>
      <c r="I6" s="8">
        <v>3</v>
      </c>
      <c r="J6" s="8" t="s">
        <v>31</v>
      </c>
      <c r="K6" s="9">
        <v>0</v>
      </c>
      <c r="L6" s="9">
        <v>0</v>
      </c>
      <c r="M6" s="8" t="s">
        <v>31</v>
      </c>
      <c r="N6" s="8" t="s">
        <v>31</v>
      </c>
      <c r="O6" s="8" t="s">
        <v>31</v>
      </c>
      <c r="P6" s="8"/>
      <c r="Q6" s="8">
        <f t="shared" si="0"/>
        <v>15</v>
      </c>
      <c r="R6" s="13">
        <v>10</v>
      </c>
      <c r="S6">
        <f t="shared" si="1"/>
        <v>0</v>
      </c>
    </row>
    <row r="7" spans="1:19" x14ac:dyDescent="0.25">
      <c r="A7" s="4">
        <v>129191</v>
      </c>
      <c r="B7" s="4" t="s">
        <v>14</v>
      </c>
      <c r="C7" s="8">
        <v>4</v>
      </c>
      <c r="D7" s="8">
        <v>5</v>
      </c>
      <c r="E7" s="8">
        <v>0</v>
      </c>
      <c r="F7" s="8">
        <v>5</v>
      </c>
      <c r="G7" s="8" t="s">
        <v>31</v>
      </c>
      <c r="H7" s="8" t="s">
        <v>31</v>
      </c>
      <c r="I7" s="8">
        <v>1</v>
      </c>
      <c r="J7" s="8">
        <v>0</v>
      </c>
      <c r="K7" s="8" t="s">
        <v>31</v>
      </c>
      <c r="L7" s="8" t="s">
        <v>31</v>
      </c>
      <c r="M7" s="8">
        <v>0</v>
      </c>
      <c r="N7" s="8"/>
      <c r="O7" s="8"/>
      <c r="P7" s="8"/>
      <c r="Q7" s="8">
        <f t="shared" si="0"/>
        <v>15</v>
      </c>
      <c r="R7" s="12">
        <v>7</v>
      </c>
      <c r="S7">
        <f t="shared" si="1"/>
        <v>3</v>
      </c>
    </row>
    <row r="8" spans="1:19" x14ac:dyDescent="0.25">
      <c r="A8" s="10">
        <v>119285</v>
      </c>
      <c r="B8" s="10" t="s">
        <v>37</v>
      </c>
      <c r="C8" s="8">
        <v>0</v>
      </c>
      <c r="D8" s="8">
        <v>0</v>
      </c>
      <c r="E8" s="8">
        <v>5</v>
      </c>
      <c r="F8" s="8">
        <v>0</v>
      </c>
      <c r="G8" s="8">
        <v>0</v>
      </c>
      <c r="H8" s="8">
        <v>5</v>
      </c>
      <c r="I8" s="8">
        <v>0</v>
      </c>
      <c r="J8" s="9">
        <v>2</v>
      </c>
      <c r="K8" s="8">
        <v>0</v>
      </c>
      <c r="L8" s="8" t="s">
        <v>31</v>
      </c>
      <c r="M8" s="8" t="s">
        <v>31</v>
      </c>
      <c r="N8" s="8" t="s">
        <v>31</v>
      </c>
      <c r="O8" s="8" t="s">
        <v>31</v>
      </c>
      <c r="P8" s="8"/>
      <c r="Q8" s="8">
        <f t="shared" si="0"/>
        <v>12</v>
      </c>
      <c r="R8" s="13">
        <v>10</v>
      </c>
      <c r="S8">
        <f t="shared" si="1"/>
        <v>0</v>
      </c>
    </row>
    <row r="9" spans="1:19" x14ac:dyDescent="0.25">
      <c r="A9" s="4">
        <v>106295</v>
      </c>
      <c r="B9" s="4" t="s">
        <v>13</v>
      </c>
      <c r="C9" s="8">
        <v>5</v>
      </c>
      <c r="D9" s="8">
        <v>0</v>
      </c>
      <c r="E9" s="8">
        <v>0</v>
      </c>
      <c r="F9" s="8" t="s">
        <v>31</v>
      </c>
      <c r="G9" s="8">
        <v>0</v>
      </c>
      <c r="H9" s="8">
        <v>0</v>
      </c>
      <c r="I9" s="8">
        <v>0</v>
      </c>
      <c r="J9" s="8">
        <v>3.5</v>
      </c>
      <c r="K9" s="8">
        <v>3</v>
      </c>
      <c r="L9" s="8" t="s">
        <v>31</v>
      </c>
      <c r="M9" s="8">
        <v>0</v>
      </c>
      <c r="N9" s="8"/>
      <c r="O9" s="8"/>
      <c r="P9" s="8"/>
      <c r="Q9" s="8">
        <f t="shared" si="0"/>
        <v>11.5</v>
      </c>
      <c r="R9" s="12">
        <v>9</v>
      </c>
      <c r="S9">
        <f t="shared" si="1"/>
        <v>1</v>
      </c>
    </row>
    <row r="10" spans="1:19" x14ac:dyDescent="0.25">
      <c r="A10" s="6">
        <v>35354</v>
      </c>
      <c r="B10" s="5" t="s">
        <v>36</v>
      </c>
      <c r="C10" s="8" t="s">
        <v>31</v>
      </c>
      <c r="D10" s="8" t="s">
        <v>31</v>
      </c>
      <c r="E10" s="8">
        <v>4</v>
      </c>
      <c r="F10" s="8" t="s">
        <v>31</v>
      </c>
      <c r="G10" s="8" t="s">
        <v>31</v>
      </c>
      <c r="H10" s="8">
        <v>0</v>
      </c>
      <c r="I10" s="8">
        <v>4</v>
      </c>
      <c r="J10" s="8">
        <v>0</v>
      </c>
      <c r="K10" s="8">
        <v>0</v>
      </c>
      <c r="L10" s="9">
        <v>0</v>
      </c>
      <c r="M10" s="8">
        <v>5</v>
      </c>
      <c r="N10" s="8"/>
      <c r="O10" s="8"/>
      <c r="P10" s="8"/>
      <c r="Q10" s="8">
        <f t="shared" si="0"/>
        <v>13</v>
      </c>
      <c r="R10" s="12">
        <v>8</v>
      </c>
      <c r="S10">
        <f t="shared" si="1"/>
        <v>2</v>
      </c>
    </row>
    <row r="11" spans="1:19" x14ac:dyDescent="0.25">
      <c r="A11" s="4">
        <v>32808</v>
      </c>
      <c r="B11" s="4" t="s">
        <v>15</v>
      </c>
      <c r="C11" s="8">
        <v>3</v>
      </c>
      <c r="D11" s="8">
        <v>2</v>
      </c>
      <c r="E11" s="8">
        <v>2</v>
      </c>
      <c r="F11" s="8" t="s">
        <v>31</v>
      </c>
      <c r="G11" s="8" t="s">
        <v>31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31</v>
      </c>
      <c r="M11" s="8" t="s">
        <v>31</v>
      </c>
      <c r="N11" s="8"/>
      <c r="O11" s="8"/>
      <c r="P11" s="8"/>
      <c r="Q11" s="8">
        <f t="shared" si="0"/>
        <v>7</v>
      </c>
      <c r="R11">
        <v>3</v>
      </c>
      <c r="S11">
        <f t="shared" si="1"/>
        <v>7</v>
      </c>
    </row>
    <row r="12" spans="1:19" x14ac:dyDescent="0.25">
      <c r="A12" s="4">
        <v>15286</v>
      </c>
      <c r="B12" s="4" t="s">
        <v>10</v>
      </c>
      <c r="C12" s="8">
        <v>0</v>
      </c>
      <c r="D12" s="8">
        <v>0</v>
      </c>
      <c r="E12" s="8">
        <v>0</v>
      </c>
      <c r="F12" s="8" t="s">
        <v>31</v>
      </c>
      <c r="G12" s="8">
        <v>0</v>
      </c>
      <c r="H12" s="8" t="s">
        <v>31</v>
      </c>
      <c r="I12" s="8" t="s">
        <v>31</v>
      </c>
      <c r="J12" s="8">
        <v>0</v>
      </c>
      <c r="K12" s="8">
        <v>0</v>
      </c>
      <c r="L12" s="8">
        <v>0</v>
      </c>
      <c r="M12" s="8">
        <v>4</v>
      </c>
      <c r="N12" s="8"/>
      <c r="O12" s="8"/>
      <c r="P12" s="8"/>
      <c r="Q12" s="8">
        <f>SUM(C12:O12)</f>
        <v>4</v>
      </c>
      <c r="R12" s="12">
        <v>8</v>
      </c>
      <c r="S12">
        <f>SUM(10-R12)</f>
        <v>2</v>
      </c>
    </row>
    <row r="13" spans="1:19" x14ac:dyDescent="0.25">
      <c r="A13" s="10">
        <v>129870</v>
      </c>
      <c r="B13" s="10" t="s">
        <v>39</v>
      </c>
      <c r="C13" s="8" t="s">
        <v>31</v>
      </c>
      <c r="D13" s="8" t="s">
        <v>31</v>
      </c>
      <c r="E13" s="8">
        <v>0</v>
      </c>
      <c r="F13" s="8">
        <v>4</v>
      </c>
      <c r="G13" s="8">
        <v>0</v>
      </c>
      <c r="H13" s="8" t="s">
        <v>31</v>
      </c>
      <c r="I13" s="8" t="s">
        <v>31</v>
      </c>
      <c r="J13" s="8" t="s">
        <v>31</v>
      </c>
      <c r="K13" s="8">
        <v>0</v>
      </c>
      <c r="L13" s="8" t="s">
        <v>31</v>
      </c>
      <c r="M13" s="8" t="s">
        <v>31</v>
      </c>
      <c r="N13" s="8"/>
      <c r="O13" s="8"/>
      <c r="P13" s="8"/>
      <c r="Q13" s="8">
        <f t="shared" si="0"/>
        <v>4</v>
      </c>
      <c r="R13">
        <v>4</v>
      </c>
      <c r="S13">
        <f t="shared" si="1"/>
        <v>6</v>
      </c>
    </row>
    <row r="14" spans="1:19" x14ac:dyDescent="0.25">
      <c r="A14" s="6">
        <v>110120</v>
      </c>
      <c r="B14" s="4" t="s">
        <v>32</v>
      </c>
      <c r="C14" s="8">
        <v>0</v>
      </c>
      <c r="D14" s="8" t="s">
        <v>31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v>4</v>
      </c>
      <c r="K14" s="8" t="s">
        <v>31</v>
      </c>
      <c r="L14" s="8">
        <v>0</v>
      </c>
      <c r="M14" s="8" t="s">
        <v>31</v>
      </c>
      <c r="N14" s="8"/>
      <c r="O14" s="8"/>
      <c r="P14" s="8"/>
      <c r="Q14" s="8">
        <f t="shared" ref="Q14" si="2">SUM(C14:O14)</f>
        <v>4</v>
      </c>
      <c r="R14" s="12">
        <v>9</v>
      </c>
      <c r="S14">
        <f t="shared" ref="S14" si="3">SUM(10-R14)</f>
        <v>1</v>
      </c>
    </row>
    <row r="15" spans="1:19" x14ac:dyDescent="0.25">
      <c r="A15" s="6">
        <v>48414</v>
      </c>
      <c r="B15" s="4" t="s">
        <v>8</v>
      </c>
      <c r="C15" s="8">
        <v>0</v>
      </c>
      <c r="D15" s="8" t="s">
        <v>31</v>
      </c>
      <c r="E15" s="8" t="s">
        <v>31</v>
      </c>
      <c r="F15" s="8" t="s">
        <v>31</v>
      </c>
      <c r="G15" s="8" t="s">
        <v>31</v>
      </c>
      <c r="H15" s="8" t="s">
        <v>31</v>
      </c>
      <c r="I15" s="8" t="s">
        <v>31</v>
      </c>
      <c r="J15" s="7" t="s">
        <v>31</v>
      </c>
      <c r="K15" s="9">
        <v>4</v>
      </c>
      <c r="L15" s="8" t="s">
        <v>31</v>
      </c>
      <c r="M15" s="9">
        <v>0</v>
      </c>
      <c r="N15" s="8"/>
      <c r="O15" s="8"/>
      <c r="P15" s="8"/>
      <c r="Q15" s="8">
        <f>SUM(C15:O15)</f>
        <v>4</v>
      </c>
      <c r="R15">
        <v>5</v>
      </c>
      <c r="S15">
        <f>SUM(10-R15)</f>
        <v>5</v>
      </c>
    </row>
    <row r="16" spans="1:19" x14ac:dyDescent="0.25">
      <c r="A16" s="6">
        <v>37397</v>
      </c>
      <c r="B16" s="4" t="s">
        <v>34</v>
      </c>
      <c r="C16" s="8" t="s">
        <v>31</v>
      </c>
      <c r="D16" s="8" t="s">
        <v>31</v>
      </c>
      <c r="E16" s="8">
        <v>0</v>
      </c>
      <c r="F16" s="8" t="s">
        <v>31</v>
      </c>
      <c r="G16" s="8" t="s">
        <v>31</v>
      </c>
      <c r="H16" s="8">
        <v>0</v>
      </c>
      <c r="I16" s="8">
        <v>0</v>
      </c>
      <c r="J16" s="8">
        <v>3.5</v>
      </c>
      <c r="K16" s="8">
        <v>0</v>
      </c>
      <c r="L16" s="9">
        <v>0</v>
      </c>
      <c r="M16" s="8">
        <v>0</v>
      </c>
      <c r="N16" s="8"/>
      <c r="O16" s="8"/>
      <c r="P16" s="8"/>
      <c r="Q16" s="8">
        <f>SUM(C16:O16)</f>
        <v>3.5</v>
      </c>
      <c r="R16" s="12">
        <v>8</v>
      </c>
      <c r="S16">
        <f>SUM(10-R16)</f>
        <v>2</v>
      </c>
    </row>
    <row r="17" spans="1:19" x14ac:dyDescent="0.25">
      <c r="A17" s="10">
        <v>128232</v>
      </c>
      <c r="B17" s="5" t="s">
        <v>28</v>
      </c>
      <c r="C17" s="8" t="s">
        <v>31</v>
      </c>
      <c r="D17" s="8">
        <v>3</v>
      </c>
      <c r="E17" s="8">
        <v>0</v>
      </c>
      <c r="F17" s="8">
        <v>0</v>
      </c>
      <c r="G17" s="8">
        <v>0</v>
      </c>
      <c r="H17" s="9">
        <v>0</v>
      </c>
      <c r="I17" s="8" t="s">
        <v>31</v>
      </c>
      <c r="J17" s="8">
        <v>0</v>
      </c>
      <c r="K17" s="8" t="s">
        <v>31</v>
      </c>
      <c r="L17" s="8">
        <v>0</v>
      </c>
      <c r="M17" s="8">
        <v>0</v>
      </c>
      <c r="N17" s="8"/>
      <c r="O17" s="8"/>
      <c r="P17" s="8"/>
      <c r="Q17" s="8">
        <f t="shared" ref="Q17:Q22" si="4">SUM(C17:O17)</f>
        <v>3</v>
      </c>
      <c r="R17" s="12">
        <v>9</v>
      </c>
      <c r="S17">
        <f t="shared" ref="S17:S23" si="5">SUM(10-R17)</f>
        <v>1</v>
      </c>
    </row>
    <row r="18" spans="1:19" x14ac:dyDescent="0.25">
      <c r="A18" s="10">
        <v>129874</v>
      </c>
      <c r="B18" s="5" t="s">
        <v>26</v>
      </c>
      <c r="C18" s="8">
        <v>0</v>
      </c>
      <c r="D18" s="8">
        <v>0</v>
      </c>
      <c r="E18" s="8">
        <v>0</v>
      </c>
      <c r="F18" s="8">
        <v>0</v>
      </c>
      <c r="G18" s="8">
        <v>3</v>
      </c>
      <c r="H18" s="8" t="s">
        <v>31</v>
      </c>
      <c r="I18" s="8">
        <v>0</v>
      </c>
      <c r="J18" s="8">
        <v>0</v>
      </c>
      <c r="K18" s="8">
        <v>0</v>
      </c>
      <c r="L18" s="8" t="s">
        <v>31</v>
      </c>
      <c r="M18" s="8">
        <v>0</v>
      </c>
      <c r="N18" s="8"/>
      <c r="O18" s="8"/>
      <c r="P18" s="8"/>
      <c r="Q18" s="8">
        <f>SUM(C18:O18)</f>
        <v>3</v>
      </c>
      <c r="R18" s="12">
        <v>9</v>
      </c>
      <c r="S18">
        <f>SUM(10-R18)</f>
        <v>1</v>
      </c>
    </row>
    <row r="19" spans="1:19" x14ac:dyDescent="0.25">
      <c r="A19" s="10">
        <v>113866</v>
      </c>
      <c r="B19" s="5" t="s">
        <v>42</v>
      </c>
      <c r="C19" s="8">
        <v>0</v>
      </c>
      <c r="D19" s="8" t="s">
        <v>31</v>
      </c>
      <c r="E19" s="8" t="s">
        <v>31</v>
      </c>
      <c r="F19" s="8">
        <v>3</v>
      </c>
      <c r="G19" s="8" t="s">
        <v>31</v>
      </c>
      <c r="H19" s="8" t="s">
        <v>31</v>
      </c>
      <c r="I19" s="8" t="s">
        <v>31</v>
      </c>
      <c r="J19" s="8" t="s">
        <v>31</v>
      </c>
      <c r="K19" s="8" t="s">
        <v>31</v>
      </c>
      <c r="L19" s="8" t="s">
        <v>31</v>
      </c>
      <c r="M19" s="8" t="s">
        <v>31</v>
      </c>
      <c r="N19" s="8"/>
      <c r="O19" s="8"/>
      <c r="P19" s="8"/>
      <c r="Q19" s="8">
        <f>SUM(C19:O19)</f>
        <v>3</v>
      </c>
      <c r="R19">
        <v>2</v>
      </c>
      <c r="S19">
        <f>SUM(10-R19)</f>
        <v>8</v>
      </c>
    </row>
    <row r="20" spans="1:19" x14ac:dyDescent="0.25">
      <c r="A20" s="5">
        <v>113751</v>
      </c>
      <c r="B20" s="5" t="s">
        <v>9</v>
      </c>
      <c r="C20" s="8">
        <v>0</v>
      </c>
      <c r="D20" s="8" t="s">
        <v>31</v>
      </c>
      <c r="E20" s="8">
        <v>3</v>
      </c>
      <c r="F20" s="8">
        <v>0</v>
      </c>
      <c r="G20" s="8" t="s">
        <v>31</v>
      </c>
      <c r="H20" s="8" t="s">
        <v>31</v>
      </c>
      <c r="I20" s="8" t="s">
        <v>31</v>
      </c>
      <c r="J20" s="8" t="s">
        <v>31</v>
      </c>
      <c r="K20" s="8" t="s">
        <v>31</v>
      </c>
      <c r="L20" s="9">
        <v>0</v>
      </c>
      <c r="M20" s="8">
        <v>0</v>
      </c>
      <c r="N20" s="8"/>
      <c r="O20" s="8"/>
      <c r="P20" s="8"/>
      <c r="Q20" s="8">
        <f t="shared" si="4"/>
        <v>3</v>
      </c>
      <c r="R20">
        <v>6</v>
      </c>
      <c r="S20">
        <f t="shared" si="5"/>
        <v>4</v>
      </c>
    </row>
    <row r="21" spans="1:19" x14ac:dyDescent="0.25">
      <c r="A21" s="10">
        <v>96554</v>
      </c>
      <c r="B21" s="5" t="s">
        <v>25</v>
      </c>
      <c r="C21" s="8" t="s">
        <v>31</v>
      </c>
      <c r="D21" s="8">
        <v>0</v>
      </c>
      <c r="E21" s="8">
        <v>1</v>
      </c>
      <c r="F21" s="8">
        <v>0</v>
      </c>
      <c r="G21" s="8" t="s">
        <v>31</v>
      </c>
      <c r="H21" s="8" t="s">
        <v>31</v>
      </c>
      <c r="I21" s="8">
        <v>0</v>
      </c>
      <c r="J21" s="8" t="s">
        <v>31</v>
      </c>
      <c r="K21" s="8" t="s">
        <v>31</v>
      </c>
      <c r="L21" s="8" t="s">
        <v>31</v>
      </c>
      <c r="M21" s="8" t="s">
        <v>31</v>
      </c>
      <c r="N21" s="8"/>
      <c r="O21" s="8"/>
      <c r="P21" s="8"/>
      <c r="Q21" s="8">
        <f>SUM(C21:O21)</f>
        <v>1</v>
      </c>
      <c r="R21">
        <v>5</v>
      </c>
      <c r="S21">
        <f>SUM(10-R21)</f>
        <v>5</v>
      </c>
    </row>
    <row r="22" spans="1:19" x14ac:dyDescent="0.25">
      <c r="A22" s="6">
        <v>124792</v>
      </c>
      <c r="B22" s="11" t="s">
        <v>43</v>
      </c>
      <c r="C22" s="8">
        <v>0</v>
      </c>
      <c r="D22" s="8">
        <v>0</v>
      </c>
      <c r="E22" s="8" t="s">
        <v>31</v>
      </c>
      <c r="F22" s="8">
        <v>1</v>
      </c>
      <c r="G22" s="8" t="s">
        <v>31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31</v>
      </c>
      <c r="M22" s="8" t="s">
        <v>31</v>
      </c>
      <c r="N22" s="8"/>
      <c r="O22" s="8"/>
      <c r="P22" s="8"/>
      <c r="Q22" s="8">
        <f t="shared" si="4"/>
        <v>1</v>
      </c>
      <c r="R22">
        <v>3</v>
      </c>
      <c r="S22">
        <f t="shared" si="5"/>
        <v>7</v>
      </c>
    </row>
    <row r="23" spans="1:19" x14ac:dyDescent="0.25">
      <c r="A23" s="4"/>
      <c r="B23" s="4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S23">
        <f t="shared" si="5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1D Open</vt:lpstr>
      <vt:lpstr>2D Open</vt:lpstr>
      <vt:lpstr>3D Open</vt:lpstr>
      <vt:lpstr>4D Open</vt:lpstr>
      <vt:lpstr>5D Open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2025-04-02T15:11:10Z</dcterms:created>
  <dcterms:modified xsi:type="dcterms:W3CDTF">2025-10-09T23:55:48Z</dcterms:modified>
</cp:coreProperties>
</file>