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NBHA District points/"/>
    </mc:Choice>
  </mc:AlternateContent>
  <xr:revisionPtr revIDLastSave="232" documentId="13_ncr:1_{A1E3384C-B265-49CD-A33B-11B1177A3ED0}" xr6:coauthVersionLast="47" xr6:coauthVersionMax="47" xr10:uidLastSave="{6F4295F1-9F20-4B2F-8F43-33E0935AA76B}"/>
  <bookViews>
    <workbookView xWindow="-108" yWindow="-108" windowWidth="23256" windowHeight="13896" tabRatio="901" activeTab="1" xr2:uid="{00000000-000D-0000-FFFF-FFFF00000000}"/>
  </bookViews>
  <sheets>
    <sheet name="NBHA SENIOR Points 1D" sheetId="4" r:id="rId1"/>
    <sheet name="NBHA SENIOR Points  2D" sheetId="8" r:id="rId2"/>
    <sheet name="NBHA SENIOR Points  3D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8" i="8" l="1"/>
  <c r="AH8" i="8"/>
  <c r="AL3" i="9"/>
  <c r="AL5" i="9"/>
  <c r="AL6" i="9"/>
  <c r="AL4" i="9"/>
  <c r="AL8" i="9"/>
  <c r="AL7" i="9"/>
  <c r="AL9" i="9"/>
  <c r="AL2" i="9"/>
  <c r="AL5" i="8" l="1"/>
  <c r="AL6" i="8"/>
  <c r="AL7" i="8"/>
  <c r="AL2" i="8"/>
  <c r="AL4" i="8"/>
  <c r="AL3" i="8"/>
  <c r="AL3" i="4"/>
  <c r="AL4" i="4"/>
  <c r="AL5" i="4"/>
  <c r="AL6" i="4"/>
  <c r="AL7" i="4"/>
  <c r="AL8" i="4"/>
  <c r="AL9" i="4"/>
  <c r="AL10" i="4"/>
  <c r="AL11" i="4"/>
  <c r="AL12" i="4"/>
  <c r="AL13" i="4"/>
  <c r="AL2" i="4"/>
  <c r="AH4" i="4"/>
  <c r="AH5" i="4"/>
  <c r="AH3" i="4"/>
  <c r="AH6" i="4"/>
  <c r="AH7" i="4"/>
  <c r="AH8" i="4"/>
  <c r="AH9" i="4"/>
  <c r="AH10" i="4"/>
  <c r="AH11" i="4"/>
  <c r="AH12" i="4"/>
  <c r="AH13" i="4"/>
  <c r="AH2" i="9"/>
  <c r="AH5" i="9"/>
  <c r="AH8" i="9"/>
  <c r="AH4" i="9"/>
  <c r="AH6" i="9"/>
  <c r="AH7" i="9"/>
  <c r="AH9" i="9"/>
  <c r="AH3" i="9"/>
  <c r="AH2" i="4" l="1"/>
  <c r="AH5" i="8" l="1"/>
  <c r="AH2" i="8"/>
  <c r="AH6" i="8"/>
  <c r="AH3" i="8"/>
  <c r="AH7" i="8"/>
  <c r="AH4" i="8"/>
</calcChain>
</file>

<file path=xl/sharedStrings.xml><?xml version="1.0" encoding="utf-8"?>
<sst xmlns="http://schemas.openxmlformats.org/spreadsheetml/2006/main" count="136" uniqueCount="26">
  <si>
    <t>O/S</t>
  </si>
  <si>
    <t>Amy Reynolds</t>
  </si>
  <si>
    <t>SR</t>
  </si>
  <si>
    <t>Carolyn Reeves</t>
  </si>
  <si>
    <t>Cherie gore</t>
  </si>
  <si>
    <t>Curt Watson</t>
  </si>
  <si>
    <t>Dana Chadwick</t>
  </si>
  <si>
    <t>Debbie Watson</t>
  </si>
  <si>
    <t>Rebecca Dockery</t>
  </si>
  <si>
    <t>Rhonda Souder</t>
  </si>
  <si>
    <t>Simone Elmore</t>
  </si>
  <si>
    <t>Tracy Hockett</t>
  </si>
  <si>
    <t>#</t>
  </si>
  <si>
    <t>Member</t>
  </si>
  <si>
    <t>Classses</t>
  </si>
  <si>
    <t>Total</t>
  </si>
  <si>
    <t>x</t>
  </si>
  <si>
    <t>Amanda Holden</t>
  </si>
  <si>
    <t>08/222026</t>
  </si>
  <si>
    <t>Member Senior</t>
  </si>
  <si>
    <t>DP</t>
  </si>
  <si>
    <t>Race#</t>
  </si>
  <si>
    <t>Has to attend</t>
  </si>
  <si>
    <t>Race left</t>
  </si>
  <si>
    <t>Races Left</t>
  </si>
  <si>
    <t>Cherie Gore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</si>
</sst>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14" fontId="1" fillId="0" borderId="1" xfId="0" applyNumberFormat="1" applyFont="1" applyBorder="1"/>
    <xf numFmtId="14" fontId="0" fillId="0" borderId="1" xfId="0" applyNumberFormat="1" applyBorder="1"/>
    <xf numFmtId="14" fontId="0" fillId="5" borderId="0" xfId="0" applyNumberFormat="1" applyFill="1"/>
    <xf numFmtId="0" fontId="0" fillId="5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workbookViewId="0">
      <selection activeCell="AK1" sqref="AK1"/>
    </sheetView>
  </sheetViews>
  <sheetFormatPr defaultRowHeight="14.4" x14ac:dyDescent="0.3"/>
  <cols>
    <col min="1" max="1" width="7" bestFit="1" customWidth="1"/>
    <col min="2" max="2" width="24" bestFit="1" customWidth="1"/>
    <col min="3" max="3" width="8.88671875" bestFit="1" customWidth="1"/>
    <col min="4" max="4" width="8.5546875" bestFit="1" customWidth="1"/>
    <col min="5" max="5" width="9.5546875" bestFit="1" customWidth="1"/>
    <col min="6" max="6" width="8.5546875" bestFit="1" customWidth="1"/>
    <col min="7" max="8" width="9.5546875" customWidth="1"/>
    <col min="9" max="9" width="9.5546875" bestFit="1" customWidth="1"/>
    <col min="10" max="10" width="8.5546875" hidden="1" customWidth="1"/>
    <col min="11" max="11" width="9.5546875" hidden="1" customWidth="1"/>
    <col min="12" max="12" width="8.5546875" hidden="1" customWidth="1"/>
    <col min="13" max="14" width="9.5546875" hidden="1" customWidth="1"/>
    <col min="15" max="15" width="8.5546875" hidden="1" customWidth="1"/>
    <col min="16" max="16" width="9.5546875" hidden="1" customWidth="1"/>
    <col min="17" max="17" width="8.5546875" hidden="1" customWidth="1"/>
    <col min="18" max="19" width="9.5546875" hidden="1" customWidth="1"/>
    <col min="20" max="20" width="10.5546875" hidden="1" customWidth="1"/>
    <col min="21" max="21" width="9.5546875" hidden="1" customWidth="1"/>
    <col min="22" max="30" width="9.5546875" customWidth="1"/>
    <col min="31" max="31" width="10.6640625" bestFit="1" customWidth="1"/>
    <col min="32" max="32" width="9.5546875" customWidth="1"/>
    <col min="33" max="33" width="10.6640625" bestFit="1" customWidth="1"/>
    <col min="34" max="34" width="9.44140625" customWidth="1"/>
    <col min="36" max="36" width="3.21875" bestFit="1" customWidth="1"/>
    <col min="37" max="37" width="12.6640625" bestFit="1" customWidth="1"/>
  </cols>
  <sheetData>
    <row r="1" spans="1:38" x14ac:dyDescent="0.3">
      <c r="A1" t="s">
        <v>12</v>
      </c>
      <c r="B1" t="s">
        <v>19</v>
      </c>
      <c r="C1" t="s">
        <v>14</v>
      </c>
      <c r="D1" s="11">
        <v>46060</v>
      </c>
      <c r="E1" s="11">
        <v>46074</v>
      </c>
      <c r="F1" s="11">
        <v>46088</v>
      </c>
      <c r="G1" s="11">
        <v>46102</v>
      </c>
      <c r="H1" s="11">
        <v>46123</v>
      </c>
      <c r="I1" s="11">
        <v>46137</v>
      </c>
      <c r="J1" s="1">
        <v>46158</v>
      </c>
      <c r="K1" s="1">
        <v>46179</v>
      </c>
      <c r="L1" s="1">
        <v>46193</v>
      </c>
      <c r="M1" s="1">
        <v>46214</v>
      </c>
      <c r="N1" s="1">
        <v>46242</v>
      </c>
      <c r="O1" s="1">
        <v>46256</v>
      </c>
      <c r="P1" s="1">
        <v>46270</v>
      </c>
      <c r="Q1" s="1">
        <v>46284</v>
      </c>
      <c r="R1" s="1">
        <v>46298</v>
      </c>
      <c r="S1" s="1">
        <v>46312</v>
      </c>
      <c r="T1" s="1">
        <v>46333</v>
      </c>
      <c r="U1" s="1">
        <v>46347</v>
      </c>
      <c r="V1" s="11">
        <v>46158</v>
      </c>
      <c r="W1" s="11">
        <v>46179</v>
      </c>
      <c r="X1" s="11">
        <v>46193</v>
      </c>
      <c r="Y1" s="11">
        <v>46214</v>
      </c>
      <c r="Z1" s="1">
        <v>46242</v>
      </c>
      <c r="AA1" s="1" t="s">
        <v>18</v>
      </c>
      <c r="AB1" s="1">
        <v>46270</v>
      </c>
      <c r="AC1" s="1">
        <v>46284</v>
      </c>
      <c r="AD1" s="1">
        <v>46298</v>
      </c>
      <c r="AE1" s="1">
        <v>46312</v>
      </c>
      <c r="AF1" s="1">
        <v>46333</v>
      </c>
      <c r="AG1" s="1">
        <v>46347</v>
      </c>
      <c r="AH1" s="12" t="s">
        <v>15</v>
      </c>
      <c r="AI1" s="8" t="s">
        <v>21</v>
      </c>
      <c r="AJ1" t="s">
        <v>20</v>
      </c>
      <c r="AK1" s="13" t="s">
        <v>22</v>
      </c>
      <c r="AL1" t="s">
        <v>23</v>
      </c>
    </row>
    <row r="2" spans="1:38" x14ac:dyDescent="0.3">
      <c r="A2" s="7">
        <v>133213</v>
      </c>
      <c r="B2" s="8" t="s">
        <v>17</v>
      </c>
      <c r="C2" s="4" t="s">
        <v>0</v>
      </c>
      <c r="D2" s="5" t="s">
        <v>16</v>
      </c>
      <c r="E2" s="5">
        <v>5</v>
      </c>
      <c r="F2" s="5">
        <v>0</v>
      </c>
      <c r="G2" s="5" t="s">
        <v>16</v>
      </c>
      <c r="H2" s="5">
        <v>5</v>
      </c>
      <c r="I2" s="5">
        <v>4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>
        <v>5</v>
      </c>
      <c r="W2" s="5">
        <v>5</v>
      </c>
      <c r="X2" s="5">
        <v>4</v>
      </c>
      <c r="Y2" s="5">
        <v>5</v>
      </c>
      <c r="Z2" s="5"/>
      <c r="AA2" s="5"/>
      <c r="AB2" s="5"/>
      <c r="AC2" s="5"/>
      <c r="AD2" s="5"/>
      <c r="AE2" s="5"/>
      <c r="AF2" s="5"/>
      <c r="AG2" s="5"/>
      <c r="AH2" s="5">
        <f t="shared" ref="AH2:AH13" si="0">SUM(D2:AG2)</f>
        <v>33</v>
      </c>
      <c r="AI2" s="4">
        <v>8</v>
      </c>
      <c r="AJ2" s="4"/>
      <c r="AK2" s="4">
        <v>4</v>
      </c>
      <c r="AL2" s="4">
        <f>SUM(18-AI2)</f>
        <v>10</v>
      </c>
    </row>
    <row r="3" spans="1:38" x14ac:dyDescent="0.3">
      <c r="A3" s="2">
        <v>15286</v>
      </c>
      <c r="B3" s="3" t="s">
        <v>11</v>
      </c>
      <c r="C3" s="4" t="s">
        <v>0</v>
      </c>
      <c r="D3" s="5">
        <v>5</v>
      </c>
      <c r="E3" s="5">
        <v>0</v>
      </c>
      <c r="F3" s="5" t="s">
        <v>16</v>
      </c>
      <c r="G3" s="5">
        <v>1</v>
      </c>
      <c r="H3" s="5">
        <v>4</v>
      </c>
      <c r="I3" s="5">
        <v>0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16</v>
      </c>
      <c r="W3" s="5">
        <v>4</v>
      </c>
      <c r="X3" s="5">
        <v>5</v>
      </c>
      <c r="Y3" s="5">
        <v>4</v>
      </c>
      <c r="Z3" s="5"/>
      <c r="AA3" s="5"/>
      <c r="AB3" s="5"/>
      <c r="AC3" s="5"/>
      <c r="AD3" s="5"/>
      <c r="AE3" s="5"/>
      <c r="AF3" s="5"/>
      <c r="AG3" s="5"/>
      <c r="AH3" s="5">
        <f t="shared" si="0"/>
        <v>23</v>
      </c>
      <c r="AI3" s="4">
        <v>8</v>
      </c>
      <c r="AJ3" s="4"/>
      <c r="AK3" s="4">
        <v>4</v>
      </c>
      <c r="AL3" s="4">
        <f t="shared" ref="AL3:AL13" si="1">SUM(18-AI3)</f>
        <v>10</v>
      </c>
    </row>
    <row r="4" spans="1:38" x14ac:dyDescent="0.3">
      <c r="A4" s="2">
        <v>44350</v>
      </c>
      <c r="B4" s="3" t="s">
        <v>3</v>
      </c>
      <c r="C4" s="4" t="s">
        <v>0</v>
      </c>
      <c r="D4" s="5" t="s">
        <v>16</v>
      </c>
      <c r="E4" s="5" t="s">
        <v>16</v>
      </c>
      <c r="F4" s="5">
        <v>5</v>
      </c>
      <c r="G4" s="5">
        <v>3</v>
      </c>
      <c r="H4" s="5" t="s">
        <v>16</v>
      </c>
      <c r="I4" s="5">
        <v>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>
        <v>3</v>
      </c>
      <c r="W4" s="5">
        <v>0</v>
      </c>
      <c r="X4" s="5">
        <v>0</v>
      </c>
      <c r="Y4" s="5">
        <v>0</v>
      </c>
      <c r="Z4" s="5"/>
      <c r="AA4" s="5"/>
      <c r="AB4" s="5"/>
      <c r="AC4" s="5"/>
      <c r="AD4" s="5"/>
      <c r="AE4" s="5"/>
      <c r="AF4" s="5"/>
      <c r="AG4" s="5"/>
      <c r="AH4" s="5">
        <f t="shared" si="0"/>
        <v>14</v>
      </c>
      <c r="AI4" s="4">
        <v>7</v>
      </c>
      <c r="AJ4" s="4"/>
      <c r="AK4" s="4">
        <v>5</v>
      </c>
      <c r="AL4" s="4">
        <f t="shared" si="1"/>
        <v>11</v>
      </c>
    </row>
    <row r="5" spans="1:38" x14ac:dyDescent="0.3">
      <c r="A5" s="2">
        <v>132660</v>
      </c>
      <c r="B5" s="3" t="s">
        <v>9</v>
      </c>
      <c r="C5" s="4" t="s">
        <v>0</v>
      </c>
      <c r="D5" s="5">
        <v>0</v>
      </c>
      <c r="E5" s="5">
        <v>0</v>
      </c>
      <c r="F5" s="5" t="s">
        <v>16</v>
      </c>
      <c r="G5" s="5" t="s">
        <v>16</v>
      </c>
      <c r="H5" s="5">
        <v>0</v>
      </c>
      <c r="I5" s="5">
        <v>5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6">
        <v>8</v>
      </c>
      <c r="W5" s="5" t="s">
        <v>16</v>
      </c>
      <c r="X5" s="5">
        <v>0</v>
      </c>
      <c r="Y5" s="5">
        <v>0</v>
      </c>
      <c r="Z5" s="5"/>
      <c r="AA5" s="5"/>
      <c r="AB5" s="5"/>
      <c r="AC5" s="5"/>
      <c r="AD5" s="5"/>
      <c r="AE5" s="5"/>
      <c r="AF5" s="5"/>
      <c r="AG5" s="5"/>
      <c r="AH5" s="5">
        <f t="shared" si="0"/>
        <v>13</v>
      </c>
      <c r="AI5" s="4">
        <v>8</v>
      </c>
      <c r="AJ5" s="4">
        <v>1</v>
      </c>
      <c r="AK5" s="4">
        <v>5</v>
      </c>
      <c r="AL5" s="4">
        <f t="shared" si="1"/>
        <v>10</v>
      </c>
    </row>
    <row r="6" spans="1:38" x14ac:dyDescent="0.3">
      <c r="A6" s="2">
        <v>48414</v>
      </c>
      <c r="B6" s="3" t="s">
        <v>8</v>
      </c>
      <c r="C6" s="4" t="s">
        <v>0</v>
      </c>
      <c r="D6" s="5" t="s">
        <v>16</v>
      </c>
      <c r="E6" s="5" t="s">
        <v>16</v>
      </c>
      <c r="F6" s="5">
        <v>4</v>
      </c>
      <c r="G6" s="5">
        <v>4</v>
      </c>
      <c r="H6" s="5">
        <v>0</v>
      </c>
      <c r="I6" s="5"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>
        <v>0</v>
      </c>
      <c r="W6" s="5" t="s">
        <v>16</v>
      </c>
      <c r="X6" s="5">
        <v>3</v>
      </c>
      <c r="Y6" s="5">
        <v>0</v>
      </c>
      <c r="Z6" s="5"/>
      <c r="AA6" s="5"/>
      <c r="AB6" s="5"/>
      <c r="AC6" s="5"/>
      <c r="AD6" s="5"/>
      <c r="AE6" s="5"/>
      <c r="AF6" s="5"/>
      <c r="AG6" s="5"/>
      <c r="AH6" s="5">
        <f t="shared" si="0"/>
        <v>11</v>
      </c>
      <c r="AI6" s="4">
        <v>7</v>
      </c>
      <c r="AJ6" s="4"/>
      <c r="AK6" s="4">
        <v>5</v>
      </c>
      <c r="AL6" s="4">
        <f t="shared" si="1"/>
        <v>11</v>
      </c>
    </row>
    <row r="7" spans="1:38" x14ac:dyDescent="0.3">
      <c r="A7" s="2">
        <v>37397</v>
      </c>
      <c r="B7" s="3" t="s">
        <v>5</v>
      </c>
      <c r="C7" s="4" t="s">
        <v>0</v>
      </c>
      <c r="D7" s="5" t="s">
        <v>16</v>
      </c>
      <c r="E7" s="5">
        <v>0</v>
      </c>
      <c r="F7" s="5" t="s">
        <v>16</v>
      </c>
      <c r="G7" s="5">
        <v>5</v>
      </c>
      <c r="H7" s="5">
        <v>0</v>
      </c>
      <c r="I7" s="5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>
        <v>0</v>
      </c>
      <c r="W7" s="5" t="s">
        <v>16</v>
      </c>
      <c r="X7" s="5">
        <v>0</v>
      </c>
      <c r="Y7" s="5">
        <v>0</v>
      </c>
      <c r="Z7" s="5"/>
      <c r="AA7" s="5"/>
      <c r="AB7" s="5"/>
      <c r="AC7" s="5"/>
      <c r="AD7" s="5"/>
      <c r="AE7" s="5"/>
      <c r="AF7" s="5"/>
      <c r="AG7" s="5"/>
      <c r="AH7" s="5">
        <f t="shared" si="0"/>
        <v>5</v>
      </c>
      <c r="AI7" s="4">
        <v>7</v>
      </c>
      <c r="AJ7" s="4"/>
      <c r="AK7" s="4">
        <v>5</v>
      </c>
      <c r="AL7" s="4">
        <f t="shared" si="1"/>
        <v>11</v>
      </c>
    </row>
    <row r="8" spans="1:38" x14ac:dyDescent="0.3">
      <c r="A8" s="2">
        <v>80470</v>
      </c>
      <c r="B8" s="3" t="s">
        <v>6</v>
      </c>
      <c r="C8" s="4" t="s">
        <v>0</v>
      </c>
      <c r="D8" s="5" t="s">
        <v>16</v>
      </c>
      <c r="E8" s="5" t="s">
        <v>16</v>
      </c>
      <c r="F8" s="5" t="s">
        <v>16</v>
      </c>
      <c r="G8" s="5">
        <v>2</v>
      </c>
      <c r="H8" s="6">
        <v>0</v>
      </c>
      <c r="I8" s="5"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>
        <v>0</v>
      </c>
      <c r="W8" s="5" t="s">
        <v>16</v>
      </c>
      <c r="X8" s="5">
        <v>0</v>
      </c>
      <c r="Y8" s="5">
        <v>0</v>
      </c>
      <c r="Z8" s="5"/>
      <c r="AA8" s="5"/>
      <c r="AB8" s="5"/>
      <c r="AC8" s="5"/>
      <c r="AD8" s="5"/>
      <c r="AE8" s="5"/>
      <c r="AF8" s="5"/>
      <c r="AG8" s="5"/>
      <c r="AH8" s="5">
        <f t="shared" si="0"/>
        <v>2</v>
      </c>
      <c r="AI8" s="4">
        <v>7</v>
      </c>
      <c r="AJ8" s="4">
        <v>1</v>
      </c>
      <c r="AK8" s="4">
        <v>5</v>
      </c>
      <c r="AL8" s="4">
        <f t="shared" si="1"/>
        <v>11</v>
      </c>
    </row>
    <row r="9" spans="1:38" x14ac:dyDescent="0.3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>
        <f t="shared" si="0"/>
        <v>0</v>
      </c>
      <c r="AI9" s="4"/>
      <c r="AJ9" s="4"/>
      <c r="AK9" s="4"/>
      <c r="AL9" s="4">
        <f t="shared" si="1"/>
        <v>18</v>
      </c>
    </row>
    <row r="10" spans="1:38" x14ac:dyDescent="0.3">
      <c r="A10" s="4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>
        <f t="shared" si="0"/>
        <v>0</v>
      </c>
      <c r="AI10" s="4"/>
      <c r="AJ10" s="4"/>
      <c r="AK10" s="4"/>
      <c r="AL10" s="4">
        <f t="shared" si="1"/>
        <v>18</v>
      </c>
    </row>
    <row r="11" spans="1:38" x14ac:dyDescent="0.3">
      <c r="A11" s="4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>
        <f t="shared" si="0"/>
        <v>0</v>
      </c>
      <c r="AI11" s="4"/>
      <c r="AJ11" s="4"/>
      <c r="AK11" s="4"/>
      <c r="AL11" s="4">
        <f t="shared" si="1"/>
        <v>18</v>
      </c>
    </row>
    <row r="12" spans="1:38" x14ac:dyDescent="0.3">
      <c r="A12" s="4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>
        <f t="shared" si="0"/>
        <v>0</v>
      </c>
      <c r="AI12" s="4"/>
      <c r="AJ12" s="4"/>
      <c r="AK12" s="4"/>
      <c r="AL12" s="4">
        <f t="shared" si="1"/>
        <v>18</v>
      </c>
    </row>
    <row r="13" spans="1:38" x14ac:dyDescent="0.3">
      <c r="A13" s="4"/>
      <c r="B13" s="4"/>
      <c r="C13" s="4"/>
      <c r="D13" s="9"/>
      <c r="E13" s="9"/>
      <c r="F13" s="9"/>
      <c r="G13" s="10"/>
      <c r="H13" s="10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5">
        <f t="shared" si="0"/>
        <v>0</v>
      </c>
      <c r="AI13" s="4"/>
      <c r="AJ13" s="4"/>
      <c r="AK13" s="4"/>
      <c r="AL13" s="4">
        <f t="shared" si="1"/>
        <v>18</v>
      </c>
    </row>
  </sheetData>
  <sortState xmlns:xlrd2="http://schemas.microsoft.com/office/spreadsheetml/2017/richdata2" ref="A2:AK13">
    <sortCondition descending="1" ref="AH2:AH13"/>
  </sortState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2"/>
  <sheetViews>
    <sheetView tabSelected="1" topLeftCell="I1" workbookViewId="0">
      <selection activeCell="AC15" sqref="AC15"/>
    </sheetView>
  </sheetViews>
  <sheetFormatPr defaultRowHeight="14.4" x14ac:dyDescent="0.3"/>
  <cols>
    <col min="1" max="1" width="7" bestFit="1" customWidth="1"/>
    <col min="2" max="2" width="24" bestFit="1" customWidth="1"/>
    <col min="3" max="3" width="8.88671875" bestFit="1" customWidth="1"/>
    <col min="4" max="4" width="8.5546875" bestFit="1" customWidth="1"/>
    <col min="5" max="5" width="9.5546875" bestFit="1" customWidth="1"/>
    <col min="6" max="6" width="8.5546875" bestFit="1" customWidth="1"/>
    <col min="7" max="9" width="9.5546875" bestFit="1" customWidth="1"/>
    <col min="10" max="10" width="8.5546875" hidden="1" customWidth="1"/>
    <col min="11" max="11" width="9.5546875" hidden="1" customWidth="1"/>
    <col min="12" max="12" width="8.5546875" hidden="1" customWidth="1"/>
    <col min="13" max="14" width="9.5546875" hidden="1" customWidth="1"/>
    <col min="15" max="15" width="8.5546875" hidden="1" customWidth="1"/>
    <col min="16" max="16" width="9.5546875" hidden="1" customWidth="1"/>
    <col min="17" max="17" width="8.5546875" hidden="1" customWidth="1"/>
    <col min="18" max="19" width="9.5546875" hidden="1" customWidth="1"/>
    <col min="20" max="20" width="10.5546875" hidden="1" customWidth="1"/>
    <col min="21" max="21" width="9.5546875" hidden="1" customWidth="1"/>
    <col min="22" max="22" width="9.6640625" customWidth="1"/>
    <col min="24" max="25" width="9.6640625" bestFit="1" customWidth="1"/>
    <col min="26" max="26" width="8.6640625" bestFit="1" customWidth="1"/>
    <col min="29" max="30" width="9.6640625" bestFit="1" customWidth="1"/>
    <col min="31" max="31" width="10.6640625" bestFit="1" customWidth="1"/>
    <col min="32" max="32" width="9.6640625" bestFit="1" customWidth="1"/>
    <col min="33" max="33" width="10.6640625" bestFit="1" customWidth="1"/>
    <col min="34" max="34" width="5.21875" bestFit="1" customWidth="1"/>
    <col min="36" max="36" width="3.21875" bestFit="1" customWidth="1"/>
    <col min="37" max="37" width="12.6640625" bestFit="1" customWidth="1"/>
  </cols>
  <sheetData>
    <row r="1" spans="1:38" x14ac:dyDescent="0.3">
      <c r="A1" t="s">
        <v>12</v>
      </c>
      <c r="B1" t="s">
        <v>13</v>
      </c>
      <c r="C1" t="s">
        <v>14</v>
      </c>
      <c r="D1" s="11">
        <v>46060</v>
      </c>
      <c r="E1" s="11">
        <v>46074</v>
      </c>
      <c r="F1" s="11">
        <v>46088</v>
      </c>
      <c r="G1" s="11">
        <v>46102</v>
      </c>
      <c r="H1" s="11">
        <v>46123</v>
      </c>
      <c r="I1" s="11">
        <v>46137</v>
      </c>
      <c r="J1" s="1">
        <v>46158</v>
      </c>
      <c r="K1" s="1">
        <v>46179</v>
      </c>
      <c r="L1" s="1">
        <v>46193</v>
      </c>
      <c r="M1" s="1">
        <v>46214</v>
      </c>
      <c r="N1" s="1">
        <v>46242</v>
      </c>
      <c r="O1" s="1">
        <v>46256</v>
      </c>
      <c r="P1" s="1">
        <v>46270</v>
      </c>
      <c r="Q1" s="1">
        <v>46284</v>
      </c>
      <c r="R1" s="1">
        <v>46298</v>
      </c>
      <c r="S1" s="1">
        <v>46312</v>
      </c>
      <c r="T1" s="1">
        <v>46333</v>
      </c>
      <c r="U1" s="1">
        <v>46347</v>
      </c>
      <c r="V1" s="11">
        <v>46158</v>
      </c>
      <c r="W1" s="11">
        <v>46179</v>
      </c>
      <c r="X1" s="11">
        <v>46193</v>
      </c>
      <c r="Y1" s="11">
        <v>46214</v>
      </c>
      <c r="Z1" s="1">
        <v>46242</v>
      </c>
      <c r="AA1" s="1" t="s">
        <v>18</v>
      </c>
      <c r="AB1" s="1">
        <v>46270</v>
      </c>
      <c r="AC1" s="1">
        <v>46284</v>
      </c>
      <c r="AD1" s="1">
        <v>46298</v>
      </c>
      <c r="AE1" s="1">
        <v>46312</v>
      </c>
      <c r="AF1" s="1">
        <v>46333</v>
      </c>
      <c r="AG1" s="1">
        <v>46347</v>
      </c>
      <c r="AH1" s="12" t="s">
        <v>15</v>
      </c>
      <c r="AI1" s="8" t="s">
        <v>21</v>
      </c>
      <c r="AJ1" t="s">
        <v>20</v>
      </c>
      <c r="AK1" s="13" t="s">
        <v>22</v>
      </c>
      <c r="AL1" t="s">
        <v>24</v>
      </c>
    </row>
    <row r="2" spans="1:38" x14ac:dyDescent="0.3">
      <c r="A2" s="2">
        <v>44350</v>
      </c>
      <c r="B2" s="4" t="s">
        <v>3</v>
      </c>
      <c r="C2" s="4" t="s">
        <v>0</v>
      </c>
      <c r="D2" s="5">
        <v>0</v>
      </c>
      <c r="E2" s="5">
        <v>0</v>
      </c>
      <c r="F2" s="5">
        <v>0</v>
      </c>
      <c r="G2" s="5">
        <v>0</v>
      </c>
      <c r="H2" s="5" t="s">
        <v>16</v>
      </c>
      <c r="I2" s="5">
        <v>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>
        <v>0</v>
      </c>
      <c r="W2" s="5">
        <v>5</v>
      </c>
      <c r="X2" s="5">
        <v>5</v>
      </c>
      <c r="Y2" s="5">
        <v>4</v>
      </c>
      <c r="Z2" s="5"/>
      <c r="AA2" s="4"/>
      <c r="AB2" s="4"/>
      <c r="AC2" s="4"/>
      <c r="AD2" s="4"/>
      <c r="AE2" s="4"/>
      <c r="AF2" s="4"/>
      <c r="AG2" s="4"/>
      <c r="AH2" s="4">
        <f>SUM(D2:AG2)</f>
        <v>14</v>
      </c>
      <c r="AI2" s="4">
        <v>9</v>
      </c>
      <c r="AJ2" s="5"/>
      <c r="AK2" s="5">
        <v>3</v>
      </c>
      <c r="AL2" s="4">
        <f>SUM(18-AI2)</f>
        <v>9</v>
      </c>
    </row>
    <row r="3" spans="1:38" x14ac:dyDescent="0.3">
      <c r="A3" s="2">
        <v>37397</v>
      </c>
      <c r="B3" s="4" t="s">
        <v>5</v>
      </c>
      <c r="C3" s="4" t="s">
        <v>0</v>
      </c>
      <c r="D3" s="5" t="s">
        <v>16</v>
      </c>
      <c r="E3" s="5">
        <v>4</v>
      </c>
      <c r="F3" s="5">
        <v>0</v>
      </c>
      <c r="G3" s="5" t="s">
        <v>16</v>
      </c>
      <c r="H3" s="5">
        <v>5</v>
      </c>
      <c r="I3" s="5">
        <v>0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>
        <v>0</v>
      </c>
      <c r="W3" s="5" t="s">
        <v>16</v>
      </c>
      <c r="X3" s="5">
        <v>0</v>
      </c>
      <c r="Y3" s="5">
        <v>0</v>
      </c>
      <c r="Z3" s="5"/>
      <c r="AA3" s="4"/>
      <c r="AB3" s="4"/>
      <c r="AC3" s="4"/>
      <c r="AD3" s="4"/>
      <c r="AE3" s="4"/>
      <c r="AF3" s="4"/>
      <c r="AG3" s="4"/>
      <c r="AH3" s="4">
        <f>SUM(D3:AG3)</f>
        <v>9</v>
      </c>
      <c r="AI3" s="4">
        <v>7</v>
      </c>
      <c r="AJ3" s="5"/>
      <c r="AK3" s="5">
        <v>5</v>
      </c>
      <c r="AL3" s="4">
        <f>SUM(18-AI3)</f>
        <v>11</v>
      </c>
    </row>
    <row r="4" spans="1:38" x14ac:dyDescent="0.3">
      <c r="A4" s="2">
        <v>132660</v>
      </c>
      <c r="B4" s="4" t="s">
        <v>9</v>
      </c>
      <c r="C4" s="4" t="s">
        <v>0</v>
      </c>
      <c r="D4" s="5">
        <v>0</v>
      </c>
      <c r="E4" s="5">
        <v>3</v>
      </c>
      <c r="F4" s="5" t="s">
        <v>16</v>
      </c>
      <c r="G4" s="5" t="s">
        <v>16</v>
      </c>
      <c r="H4" s="5">
        <v>0</v>
      </c>
      <c r="I4" s="5">
        <v>0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>
        <v>0</v>
      </c>
      <c r="W4" s="5" t="s">
        <v>16</v>
      </c>
      <c r="X4" s="5">
        <v>4</v>
      </c>
      <c r="Y4" s="5">
        <v>0</v>
      </c>
      <c r="Z4" s="5"/>
      <c r="AA4" s="4"/>
      <c r="AB4" s="4"/>
      <c r="AC4" s="4"/>
      <c r="AD4" s="4"/>
      <c r="AE4" s="4"/>
      <c r="AF4" s="4"/>
      <c r="AG4" s="4"/>
      <c r="AH4" s="4">
        <f>SUM(D4:AG4)</f>
        <v>7</v>
      </c>
      <c r="AI4" s="4">
        <v>8</v>
      </c>
      <c r="AJ4" s="5">
        <v>1</v>
      </c>
      <c r="AK4" s="5">
        <v>5</v>
      </c>
      <c r="AL4" s="4">
        <f>SUM(18-AI4)</f>
        <v>10</v>
      </c>
    </row>
    <row r="5" spans="1:38" x14ac:dyDescent="0.3">
      <c r="A5" s="2">
        <v>133213</v>
      </c>
      <c r="B5" s="4" t="s">
        <v>17</v>
      </c>
      <c r="C5" s="4" t="s">
        <v>0</v>
      </c>
      <c r="D5" s="5" t="s">
        <v>16</v>
      </c>
      <c r="E5" s="5">
        <v>5</v>
      </c>
      <c r="F5" s="5">
        <v>0</v>
      </c>
      <c r="G5" s="5" t="s">
        <v>16</v>
      </c>
      <c r="H5" s="5">
        <v>0</v>
      </c>
      <c r="I5" s="5">
        <v>0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>
        <v>0</v>
      </c>
      <c r="W5" s="5">
        <v>0</v>
      </c>
      <c r="X5" s="5">
        <v>0</v>
      </c>
      <c r="Y5" s="5">
        <v>0</v>
      </c>
      <c r="Z5" s="5"/>
      <c r="AA5" s="4"/>
      <c r="AB5" s="4"/>
      <c r="AC5" s="4"/>
      <c r="AD5" s="4"/>
      <c r="AE5" s="4"/>
      <c r="AF5" s="4"/>
      <c r="AG5" s="4"/>
      <c r="AH5" s="4">
        <f>SUM(D5:AG5)</f>
        <v>5</v>
      </c>
      <c r="AI5" s="4">
        <v>8</v>
      </c>
      <c r="AJ5" s="5"/>
      <c r="AK5" s="5">
        <v>4</v>
      </c>
      <c r="AL5" s="4">
        <f>SUM(18-AI5)</f>
        <v>10</v>
      </c>
    </row>
    <row r="6" spans="1:38" x14ac:dyDescent="0.3">
      <c r="A6" s="2">
        <v>32808</v>
      </c>
      <c r="B6" s="4" t="s">
        <v>25</v>
      </c>
      <c r="C6" s="4" t="s">
        <v>0</v>
      </c>
      <c r="D6" s="5">
        <v>0</v>
      </c>
      <c r="E6" s="5">
        <v>0</v>
      </c>
      <c r="F6" s="5">
        <v>5</v>
      </c>
      <c r="G6" s="5">
        <v>0</v>
      </c>
      <c r="H6" s="5">
        <v>0</v>
      </c>
      <c r="I6" s="5"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 t="s">
        <v>16</v>
      </c>
      <c r="W6" s="5" t="s">
        <v>16</v>
      </c>
      <c r="X6" s="5">
        <v>0</v>
      </c>
      <c r="Y6" s="5">
        <v>0</v>
      </c>
      <c r="Z6" s="5"/>
      <c r="AA6" s="4"/>
      <c r="AB6" s="4"/>
      <c r="AC6" s="4"/>
      <c r="AD6" s="4"/>
      <c r="AE6" s="4"/>
      <c r="AF6" s="4"/>
      <c r="AG6" s="4"/>
      <c r="AH6" s="4">
        <f>SUM(D6:AG6)</f>
        <v>5</v>
      </c>
      <c r="AI6" s="4">
        <v>8</v>
      </c>
      <c r="AJ6" s="5"/>
      <c r="AK6" s="5">
        <v>4</v>
      </c>
      <c r="AL6" s="4">
        <f>SUM(18-AI6)</f>
        <v>10</v>
      </c>
    </row>
    <row r="7" spans="1:38" x14ac:dyDescent="0.3">
      <c r="A7" s="2">
        <v>80470</v>
      </c>
      <c r="B7" s="4" t="s">
        <v>6</v>
      </c>
      <c r="C7" s="4" t="s">
        <v>0</v>
      </c>
      <c r="D7" s="5" t="s">
        <v>16</v>
      </c>
      <c r="E7" s="5" t="s">
        <v>16</v>
      </c>
      <c r="F7" s="5" t="s">
        <v>16</v>
      </c>
      <c r="G7" s="5">
        <v>0</v>
      </c>
      <c r="H7" s="6">
        <v>0</v>
      </c>
      <c r="I7" s="5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>
        <v>5</v>
      </c>
      <c r="W7" s="5" t="s">
        <v>16</v>
      </c>
      <c r="X7" s="5">
        <v>0</v>
      </c>
      <c r="Y7" s="5">
        <v>0</v>
      </c>
      <c r="Z7" s="5"/>
      <c r="AA7" s="4"/>
      <c r="AB7" s="4"/>
      <c r="AC7" s="4"/>
      <c r="AD7" s="4"/>
      <c r="AE7" s="4"/>
      <c r="AF7" s="4"/>
      <c r="AG7" s="4"/>
      <c r="AH7" s="4">
        <f>SUM(D7:AG7)</f>
        <v>5</v>
      </c>
      <c r="AI7" s="4">
        <v>7</v>
      </c>
      <c r="AJ7" s="5">
        <v>1</v>
      </c>
      <c r="AK7" s="5">
        <v>6</v>
      </c>
      <c r="AL7" s="4">
        <f>SUM(18-AI7)</f>
        <v>11</v>
      </c>
    </row>
    <row r="8" spans="1:38" x14ac:dyDescent="0.3">
      <c r="A8" s="2">
        <v>35354</v>
      </c>
      <c r="B8" s="4" t="s">
        <v>7</v>
      </c>
      <c r="C8" s="4" t="s">
        <v>0</v>
      </c>
      <c r="D8" s="5" t="s">
        <v>16</v>
      </c>
      <c r="E8" s="5">
        <v>0</v>
      </c>
      <c r="F8" s="5" t="s">
        <v>16</v>
      </c>
      <c r="G8" s="5">
        <v>0</v>
      </c>
      <c r="H8" s="5">
        <v>0</v>
      </c>
      <c r="I8" s="5" t="s">
        <v>16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>
        <v>0</v>
      </c>
      <c r="W8" s="5">
        <v>0</v>
      </c>
      <c r="X8" s="5">
        <v>0</v>
      </c>
      <c r="Y8" s="5">
        <v>5</v>
      </c>
      <c r="Z8" s="5"/>
      <c r="AA8" s="5"/>
      <c r="AB8" s="5"/>
      <c r="AC8" s="5"/>
      <c r="AD8" s="5"/>
      <c r="AE8" s="5"/>
      <c r="AF8" s="5"/>
      <c r="AG8" s="5"/>
      <c r="AH8" s="4">
        <f>SUM(D8:AG8)</f>
        <v>5</v>
      </c>
      <c r="AI8" s="4">
        <v>7</v>
      </c>
      <c r="AJ8" s="5"/>
      <c r="AK8" s="5">
        <v>5</v>
      </c>
      <c r="AL8" s="4">
        <f>SUM(18-AI8)</f>
        <v>11</v>
      </c>
    </row>
    <row r="9" spans="1:38" x14ac:dyDescent="0.3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4"/>
      <c r="AI9" s="4"/>
      <c r="AJ9" s="5"/>
      <c r="AK9" s="5"/>
      <c r="AL9" s="4"/>
    </row>
    <row r="10" spans="1:38" x14ac:dyDescent="0.3">
      <c r="A10" s="4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4"/>
      <c r="AI10" s="4"/>
      <c r="AJ10" s="5"/>
      <c r="AK10" s="5"/>
      <c r="AL10" s="4"/>
    </row>
    <row r="11" spans="1:38" x14ac:dyDescent="0.3">
      <c r="A11" s="4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4"/>
      <c r="AI11" s="4"/>
      <c r="AJ11" s="5"/>
      <c r="AK11" s="5"/>
      <c r="AL11" s="4"/>
    </row>
    <row r="12" spans="1:38" x14ac:dyDescent="0.3">
      <c r="A12" s="4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4"/>
      <c r="AI12" s="4"/>
      <c r="AJ12" s="5"/>
      <c r="AK12" s="5"/>
      <c r="AL12" s="4"/>
    </row>
  </sheetData>
  <sortState xmlns:xlrd2="http://schemas.microsoft.com/office/spreadsheetml/2017/richdata2" ref="A2:AL8">
    <sortCondition descending="1" ref="AH2:AH8"/>
  </sortState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9"/>
  <sheetViews>
    <sheetView topLeftCell="E1" workbookViewId="0">
      <selection activeCell="Y16" sqref="Y16"/>
    </sheetView>
  </sheetViews>
  <sheetFormatPr defaultRowHeight="14.4" x14ac:dyDescent="0.3"/>
  <cols>
    <col min="1" max="1" width="7" bestFit="1" customWidth="1"/>
    <col min="2" max="2" width="24" bestFit="1" customWidth="1"/>
    <col min="3" max="3" width="8.88671875" bestFit="1" customWidth="1"/>
    <col min="4" max="4" width="8.5546875" bestFit="1" customWidth="1"/>
    <col min="5" max="5" width="9.5546875" bestFit="1" customWidth="1"/>
    <col min="6" max="6" width="8.5546875" bestFit="1" customWidth="1"/>
    <col min="7" max="9" width="9.5546875" bestFit="1" customWidth="1"/>
    <col min="10" max="10" width="8.5546875" hidden="1" customWidth="1"/>
    <col min="11" max="11" width="9.5546875" hidden="1" customWidth="1"/>
    <col min="12" max="12" width="8.5546875" hidden="1" customWidth="1"/>
    <col min="13" max="14" width="9.5546875" hidden="1" customWidth="1"/>
    <col min="15" max="15" width="8.5546875" hidden="1" customWidth="1"/>
    <col min="16" max="16" width="9.5546875" hidden="1" customWidth="1"/>
    <col min="17" max="17" width="8.5546875" hidden="1" customWidth="1"/>
    <col min="18" max="19" width="9.5546875" hidden="1" customWidth="1"/>
    <col min="20" max="20" width="10.5546875" hidden="1" customWidth="1"/>
    <col min="21" max="21" width="9.5546875" hidden="1" customWidth="1"/>
    <col min="22" max="30" width="9.5546875" customWidth="1"/>
    <col min="31" max="31" width="10.6640625" bestFit="1" customWidth="1"/>
    <col min="32" max="32" width="9.5546875" customWidth="1"/>
    <col min="33" max="33" width="10.6640625" bestFit="1" customWidth="1"/>
    <col min="34" max="34" width="8.6640625" customWidth="1"/>
    <col min="36" max="36" width="3.21875" bestFit="1" customWidth="1"/>
    <col min="37" max="37" width="12" bestFit="1" customWidth="1"/>
  </cols>
  <sheetData>
    <row r="1" spans="1:38" x14ac:dyDescent="0.3">
      <c r="A1" t="s">
        <v>12</v>
      </c>
      <c r="B1" t="s">
        <v>13</v>
      </c>
      <c r="C1" t="s">
        <v>14</v>
      </c>
      <c r="D1" s="11">
        <v>46060</v>
      </c>
      <c r="E1" s="11">
        <v>46074</v>
      </c>
      <c r="F1" s="11">
        <v>46088</v>
      </c>
      <c r="G1" s="11">
        <v>46102</v>
      </c>
      <c r="H1" s="11">
        <v>46123</v>
      </c>
      <c r="I1" s="11">
        <v>46137</v>
      </c>
      <c r="J1" s="1">
        <v>46158</v>
      </c>
      <c r="K1" s="1">
        <v>46179</v>
      </c>
      <c r="L1" s="1">
        <v>46193</v>
      </c>
      <c r="M1" s="1">
        <v>46214</v>
      </c>
      <c r="N1" s="1">
        <v>46242</v>
      </c>
      <c r="O1" s="1">
        <v>46256</v>
      </c>
      <c r="P1" s="1">
        <v>46270</v>
      </c>
      <c r="Q1" s="1">
        <v>46284</v>
      </c>
      <c r="R1" s="1">
        <v>46298</v>
      </c>
      <c r="S1" s="1">
        <v>46312</v>
      </c>
      <c r="T1" s="1">
        <v>46333</v>
      </c>
      <c r="U1" s="1">
        <v>46347</v>
      </c>
      <c r="V1" s="11">
        <v>46158</v>
      </c>
      <c r="W1" s="11">
        <v>46179</v>
      </c>
      <c r="X1" s="11">
        <v>46193</v>
      </c>
      <c r="Y1" s="11">
        <v>46214</v>
      </c>
      <c r="Z1" s="1">
        <v>46242</v>
      </c>
      <c r="AA1" s="1" t="s">
        <v>18</v>
      </c>
      <c r="AB1" s="1">
        <v>46270</v>
      </c>
      <c r="AC1" s="1">
        <v>46284</v>
      </c>
      <c r="AD1" s="1">
        <v>46298</v>
      </c>
      <c r="AE1" s="1">
        <v>46312</v>
      </c>
      <c r="AF1" s="1">
        <v>46333</v>
      </c>
      <c r="AG1" s="1">
        <v>46347</v>
      </c>
      <c r="AH1" s="12" t="s">
        <v>15</v>
      </c>
      <c r="AI1" s="8" t="s">
        <v>21</v>
      </c>
      <c r="AJ1" t="s">
        <v>20</v>
      </c>
      <c r="AK1" s="13" t="s">
        <v>22</v>
      </c>
      <c r="AL1" t="s">
        <v>24</v>
      </c>
    </row>
    <row r="2" spans="1:38" x14ac:dyDescent="0.3">
      <c r="A2" s="2">
        <v>96554</v>
      </c>
      <c r="B2" s="3" t="s">
        <v>10</v>
      </c>
      <c r="C2" s="4" t="s">
        <v>0</v>
      </c>
      <c r="D2" s="5">
        <v>4</v>
      </c>
      <c r="E2" s="5" t="s">
        <v>16</v>
      </c>
      <c r="F2" s="5" t="s">
        <v>16</v>
      </c>
      <c r="G2" s="5">
        <v>5</v>
      </c>
      <c r="H2" s="5">
        <v>3</v>
      </c>
      <c r="I2" s="5">
        <v>2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>
        <v>3</v>
      </c>
      <c r="W2" s="5">
        <v>4</v>
      </c>
      <c r="X2" s="5" t="s">
        <v>16</v>
      </c>
      <c r="Y2" s="5">
        <v>2</v>
      </c>
      <c r="Z2" s="5"/>
      <c r="AA2" s="5"/>
      <c r="AB2" s="5"/>
      <c r="AC2" s="5"/>
      <c r="AD2" s="5"/>
      <c r="AE2" s="5"/>
      <c r="AF2" s="5"/>
      <c r="AG2" s="5"/>
      <c r="AH2" s="5">
        <f t="shared" ref="AH2:AH9" si="0">SUM(D2:AG2)</f>
        <v>23</v>
      </c>
      <c r="AI2" s="4">
        <v>7</v>
      </c>
      <c r="AJ2" s="4"/>
      <c r="AK2" s="4">
        <v>5</v>
      </c>
      <c r="AL2" s="4">
        <f t="shared" ref="AL2:AL9" si="1">SUM(18-AI2)</f>
        <v>11</v>
      </c>
    </row>
    <row r="3" spans="1:38" x14ac:dyDescent="0.3">
      <c r="A3" s="2">
        <v>32808</v>
      </c>
      <c r="B3" s="3" t="s">
        <v>4</v>
      </c>
      <c r="C3" s="4" t="s">
        <v>0</v>
      </c>
      <c r="D3" s="5">
        <v>5</v>
      </c>
      <c r="E3" s="5">
        <v>4</v>
      </c>
      <c r="F3" s="5">
        <v>0</v>
      </c>
      <c r="G3" s="5">
        <v>4</v>
      </c>
      <c r="H3" s="5">
        <v>4</v>
      </c>
      <c r="I3" s="5">
        <v>1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16</v>
      </c>
      <c r="W3" s="5" t="s">
        <v>16</v>
      </c>
      <c r="X3" s="5">
        <v>3</v>
      </c>
      <c r="Y3" s="5">
        <v>1</v>
      </c>
      <c r="Z3" s="5"/>
      <c r="AA3" s="5"/>
      <c r="AB3" s="5"/>
      <c r="AC3" s="5"/>
      <c r="AD3" s="5"/>
      <c r="AE3" s="5"/>
      <c r="AF3" s="5"/>
      <c r="AG3" s="5"/>
      <c r="AH3" s="5">
        <f t="shared" si="0"/>
        <v>22</v>
      </c>
      <c r="AI3" s="4">
        <v>8</v>
      </c>
      <c r="AJ3" s="4"/>
      <c r="AK3" s="4">
        <v>4</v>
      </c>
      <c r="AL3" s="4">
        <f t="shared" si="1"/>
        <v>10</v>
      </c>
    </row>
    <row r="4" spans="1:38" x14ac:dyDescent="0.3">
      <c r="A4" s="2">
        <v>37397</v>
      </c>
      <c r="B4" s="3" t="s">
        <v>5</v>
      </c>
      <c r="C4" s="4" t="s">
        <v>0</v>
      </c>
      <c r="D4" s="5" t="s">
        <v>16</v>
      </c>
      <c r="E4" s="5">
        <v>0</v>
      </c>
      <c r="F4" s="5" t="s">
        <v>16</v>
      </c>
      <c r="G4" s="5">
        <v>0</v>
      </c>
      <c r="H4" s="5">
        <v>0</v>
      </c>
      <c r="I4" s="5">
        <v>5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>
        <v>5</v>
      </c>
      <c r="W4" s="5" t="s">
        <v>16</v>
      </c>
      <c r="X4" s="5">
        <v>4</v>
      </c>
      <c r="Y4" s="5">
        <v>4</v>
      </c>
      <c r="Z4" s="5"/>
      <c r="AA4" s="5"/>
      <c r="AB4" s="5"/>
      <c r="AC4" s="5"/>
      <c r="AD4" s="5"/>
      <c r="AE4" s="5"/>
      <c r="AF4" s="5"/>
      <c r="AG4" s="5"/>
      <c r="AH4" s="5">
        <f t="shared" si="0"/>
        <v>18</v>
      </c>
      <c r="AI4" s="4">
        <v>7</v>
      </c>
      <c r="AJ4" s="4"/>
      <c r="AK4" s="4">
        <v>5</v>
      </c>
      <c r="AL4" s="4">
        <f t="shared" si="1"/>
        <v>11</v>
      </c>
    </row>
    <row r="5" spans="1:38" x14ac:dyDescent="0.3">
      <c r="A5" s="2">
        <v>15286</v>
      </c>
      <c r="B5" s="3" t="s">
        <v>11</v>
      </c>
      <c r="C5" s="4" t="s">
        <v>0</v>
      </c>
      <c r="D5" s="5">
        <v>0</v>
      </c>
      <c r="E5" s="5">
        <v>5</v>
      </c>
      <c r="F5" s="5" t="s">
        <v>16</v>
      </c>
      <c r="G5" s="5">
        <v>0</v>
      </c>
      <c r="H5" s="5">
        <v>5</v>
      </c>
      <c r="I5" s="5">
        <v>4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">
        <v>16</v>
      </c>
      <c r="W5" s="5">
        <v>0</v>
      </c>
      <c r="X5" s="5">
        <v>0</v>
      </c>
      <c r="Y5" s="5">
        <v>3</v>
      </c>
      <c r="Z5" s="5"/>
      <c r="AA5" s="5"/>
      <c r="AB5" s="5"/>
      <c r="AC5" s="5"/>
      <c r="AD5" s="5"/>
      <c r="AE5" s="5"/>
      <c r="AF5" s="5"/>
      <c r="AG5" s="5"/>
      <c r="AH5" s="5">
        <f t="shared" si="0"/>
        <v>17</v>
      </c>
      <c r="AI5" s="4">
        <v>8</v>
      </c>
      <c r="AJ5" s="4"/>
      <c r="AK5" s="4">
        <v>4</v>
      </c>
      <c r="AL5" s="4">
        <f t="shared" si="1"/>
        <v>10</v>
      </c>
    </row>
    <row r="6" spans="1:38" x14ac:dyDescent="0.3">
      <c r="A6" s="2">
        <v>35354</v>
      </c>
      <c r="B6" s="3" t="s">
        <v>7</v>
      </c>
      <c r="C6" s="4" t="s">
        <v>0</v>
      </c>
      <c r="D6" s="5" t="s">
        <v>16</v>
      </c>
      <c r="E6" s="5">
        <v>3</v>
      </c>
      <c r="F6" s="5" t="s">
        <v>16</v>
      </c>
      <c r="G6" s="5">
        <v>0</v>
      </c>
      <c r="H6" s="5">
        <v>2</v>
      </c>
      <c r="I6" s="5" t="s">
        <v>16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>
        <v>4</v>
      </c>
      <c r="W6" s="5">
        <v>5</v>
      </c>
      <c r="X6" s="5">
        <v>0</v>
      </c>
      <c r="Y6" s="5">
        <v>0</v>
      </c>
      <c r="Z6" s="5"/>
      <c r="AA6" s="5"/>
      <c r="AB6" s="5"/>
      <c r="AC6" s="5"/>
      <c r="AD6" s="5"/>
      <c r="AE6" s="5"/>
      <c r="AF6" s="5"/>
      <c r="AG6" s="5"/>
      <c r="AH6" s="5">
        <f t="shared" si="0"/>
        <v>14</v>
      </c>
      <c r="AI6" s="4">
        <v>7</v>
      </c>
      <c r="AJ6" s="4"/>
      <c r="AK6" s="4">
        <v>5</v>
      </c>
      <c r="AL6" s="4">
        <f t="shared" si="1"/>
        <v>11</v>
      </c>
    </row>
    <row r="7" spans="1:38" x14ac:dyDescent="0.3">
      <c r="A7" s="2">
        <v>80470</v>
      </c>
      <c r="B7" s="3" t="s">
        <v>6</v>
      </c>
      <c r="C7" s="4" t="s">
        <v>0</v>
      </c>
      <c r="D7" s="5" t="s">
        <v>16</v>
      </c>
      <c r="E7" s="5" t="s">
        <v>16</v>
      </c>
      <c r="F7" s="5" t="s">
        <v>16</v>
      </c>
      <c r="G7" s="5">
        <v>0</v>
      </c>
      <c r="H7" s="6">
        <v>0</v>
      </c>
      <c r="I7" s="5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>
        <v>0</v>
      </c>
      <c r="W7" s="5" t="s">
        <v>16</v>
      </c>
      <c r="X7" s="5">
        <v>5</v>
      </c>
      <c r="Y7" s="5">
        <v>5</v>
      </c>
      <c r="Z7" s="5"/>
      <c r="AA7" s="5"/>
      <c r="AB7" s="5"/>
      <c r="AC7" s="5"/>
      <c r="AD7" s="5"/>
      <c r="AE7" s="5"/>
      <c r="AF7" s="5"/>
      <c r="AG7" s="5"/>
      <c r="AH7" s="5">
        <f t="shared" si="0"/>
        <v>13</v>
      </c>
      <c r="AI7" s="4">
        <v>7</v>
      </c>
      <c r="AJ7" s="4">
        <v>1</v>
      </c>
      <c r="AK7" s="4">
        <v>6</v>
      </c>
      <c r="AL7" s="4">
        <f t="shared" si="1"/>
        <v>11</v>
      </c>
    </row>
    <row r="8" spans="1:38" x14ac:dyDescent="0.3">
      <c r="A8" s="2">
        <v>78944</v>
      </c>
      <c r="B8" s="3" t="s">
        <v>1</v>
      </c>
      <c r="C8" s="4" t="s">
        <v>2</v>
      </c>
      <c r="D8" s="5" t="s">
        <v>16</v>
      </c>
      <c r="E8" s="5" t="s">
        <v>16</v>
      </c>
      <c r="F8" s="5">
        <v>5</v>
      </c>
      <c r="G8" s="5">
        <v>3</v>
      </c>
      <c r="H8" s="5">
        <v>1</v>
      </c>
      <c r="I8" s="5" t="s">
        <v>16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 t="s">
        <v>16</v>
      </c>
      <c r="W8" s="5" t="s">
        <v>16</v>
      </c>
      <c r="X8" s="5" t="s">
        <v>16</v>
      </c>
      <c r="Y8" s="5" t="s">
        <v>16</v>
      </c>
      <c r="Z8" s="5"/>
      <c r="AA8" s="5"/>
      <c r="AB8" s="5"/>
      <c r="AC8" s="5"/>
      <c r="AD8" s="5"/>
      <c r="AE8" s="5"/>
      <c r="AF8" s="5"/>
      <c r="AG8" s="5"/>
      <c r="AH8" s="5">
        <f t="shared" si="0"/>
        <v>9</v>
      </c>
      <c r="AI8" s="4">
        <v>3</v>
      </c>
      <c r="AJ8" s="4"/>
      <c r="AK8" s="4">
        <v>9</v>
      </c>
      <c r="AL8" s="4">
        <f t="shared" si="1"/>
        <v>15</v>
      </c>
    </row>
    <row r="9" spans="1:38" x14ac:dyDescent="0.3">
      <c r="A9" s="2">
        <v>48414</v>
      </c>
      <c r="B9" s="3" t="s">
        <v>8</v>
      </c>
      <c r="C9" s="4" t="s">
        <v>0</v>
      </c>
      <c r="D9" s="5" t="s">
        <v>16</v>
      </c>
      <c r="E9" s="5" t="s">
        <v>16</v>
      </c>
      <c r="F9" s="5">
        <v>0</v>
      </c>
      <c r="G9" s="5">
        <v>0</v>
      </c>
      <c r="H9" s="5">
        <v>0</v>
      </c>
      <c r="I9" s="5"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>
        <v>2</v>
      </c>
      <c r="W9" s="5" t="s">
        <v>16</v>
      </c>
      <c r="X9" s="5">
        <v>0</v>
      </c>
      <c r="Y9" s="5">
        <v>0</v>
      </c>
      <c r="Z9" s="5"/>
      <c r="AA9" s="5"/>
      <c r="AB9" s="5"/>
      <c r="AC9" s="5"/>
      <c r="AD9" s="5"/>
      <c r="AE9" s="5"/>
      <c r="AF9" s="5"/>
      <c r="AG9" s="5"/>
      <c r="AH9" s="5">
        <f t="shared" si="0"/>
        <v>2</v>
      </c>
      <c r="AI9" s="4">
        <v>7</v>
      </c>
      <c r="AJ9" s="4"/>
      <c r="AK9" s="4">
        <v>5</v>
      </c>
      <c r="AL9" s="4">
        <f t="shared" si="1"/>
        <v>11</v>
      </c>
    </row>
  </sheetData>
  <sortState xmlns:xlrd2="http://schemas.microsoft.com/office/spreadsheetml/2017/richdata2" ref="A2:AL9">
    <sortCondition descending="1" ref="AH2:AH9"/>
  </sortState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NBHA SENIOR Points 1D</vt:lpstr>
      <vt:lpstr>NBHA SENIOR Points  2D</vt:lpstr>
      <vt:lpstr>NBHA SENIOR Points 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cp:lastPrinted>2026-04-13T23:16:42Z</cp:lastPrinted>
  <dcterms:created xsi:type="dcterms:W3CDTF">2026-03-26T23:34:34Z</dcterms:created>
  <dcterms:modified xsi:type="dcterms:W3CDTF">2026-07-29T20:16:11Z</dcterms:modified>
</cp:coreProperties>
</file>