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4cccb175d2fb400/Desktop/Workshop/"/>
    </mc:Choice>
  </mc:AlternateContent>
  <xr:revisionPtr revIDLastSave="9" documentId="13_ncr:1_{AC4CCCCF-BF8F-40B6-A3AA-0371F4D9D513}" xr6:coauthVersionLast="47" xr6:coauthVersionMax="47" xr10:uidLastSave="{E9952A05-1160-4EA3-B5E2-EF6785B7418C}"/>
  <bookViews>
    <workbookView xWindow="-108" yWindow="-108" windowWidth="23256" windowHeight="12456" firstSheet="1" activeTab="1" xr2:uid="{A7306B86-942D-4C9A-A6F3-B33389C4F4F0}"/>
  </bookViews>
  <sheets>
    <sheet name="Sheet1" sheetId="1" state="hidden" r:id="rId1"/>
    <sheet name="Lookup Function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  <c r="E5" i="1"/>
  <c r="E3" i="1"/>
  <c r="D4" i="1"/>
  <c r="D5" i="1"/>
  <c r="D3" i="1"/>
  <c r="F4" i="1"/>
  <c r="F3" i="1"/>
  <c r="F5" i="1"/>
</calcChain>
</file>

<file path=xl/sharedStrings.xml><?xml version="1.0" encoding="utf-8"?>
<sst xmlns="http://schemas.openxmlformats.org/spreadsheetml/2006/main" count="119" uniqueCount="56">
  <si>
    <t>Vinay Kumar</t>
  </si>
  <si>
    <t>Vinay Kumar HM</t>
  </si>
  <si>
    <t>Vinay</t>
  </si>
  <si>
    <t>First</t>
  </si>
  <si>
    <t>Mid</t>
  </si>
  <si>
    <t>Last</t>
  </si>
  <si>
    <t>Raw Data Extract</t>
  </si>
  <si>
    <t>Pay Report</t>
  </si>
  <si>
    <t>Employee ID</t>
  </si>
  <si>
    <t>Last Name</t>
  </si>
  <si>
    <t>First Name</t>
  </si>
  <si>
    <t>Pay</t>
  </si>
  <si>
    <t>Doe</t>
  </si>
  <si>
    <t>John</t>
  </si>
  <si>
    <t>Cline</t>
  </si>
  <si>
    <t>Andy</t>
  </si>
  <si>
    <t>Smith</t>
  </si>
  <si>
    <t>Pan</t>
  </si>
  <si>
    <t>Peter</t>
  </si>
  <si>
    <t>Favre</t>
  </si>
  <si>
    <t>Bret</t>
  </si>
  <si>
    <t>Elway</t>
  </si>
  <si>
    <t>Manning</t>
  </si>
  <si>
    <t>Eli</t>
  </si>
  <si>
    <t>Vick</t>
  </si>
  <si>
    <t>Micheal</t>
  </si>
  <si>
    <t>Woods</t>
  </si>
  <si>
    <t>Tiger</t>
  </si>
  <si>
    <t>Jordan</t>
  </si>
  <si>
    <t>Stark</t>
  </si>
  <si>
    <t>Tony</t>
  </si>
  <si>
    <t>Williams</t>
  </si>
  <si>
    <t>Prince</t>
  </si>
  <si>
    <t>Pitt</t>
  </si>
  <si>
    <t>Brad</t>
  </si>
  <si>
    <t>Raw Data Extract #1</t>
  </si>
  <si>
    <t>City</t>
  </si>
  <si>
    <t>Raw Data Extract #2</t>
  </si>
  <si>
    <t>State</t>
  </si>
  <si>
    <t>Columbus</t>
  </si>
  <si>
    <t>Ohio</t>
  </si>
  <si>
    <t>Chicago</t>
  </si>
  <si>
    <t>Illnois</t>
  </si>
  <si>
    <t>Tampa Bay</t>
  </si>
  <si>
    <t>Florida</t>
  </si>
  <si>
    <t>Austin</t>
  </si>
  <si>
    <t>Texas</t>
  </si>
  <si>
    <t>Pay Band Table</t>
  </si>
  <si>
    <t>Pay Min</t>
  </si>
  <si>
    <t>Pay Band</t>
  </si>
  <si>
    <t>Level A</t>
  </si>
  <si>
    <t>Level B</t>
  </si>
  <si>
    <t>Level C</t>
  </si>
  <si>
    <t>Level D</t>
  </si>
  <si>
    <t>Level E</t>
  </si>
  <si>
    <t>Match Formula With Vlookup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</si>
</sst>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;&quot;$&quot;0_)"/>
  </numFmts>
  <fonts count="5" x14ac:knownFonts="1">
    <font>
      <sz val="11"/>
      <color theme="1"/>
      <name val="Calibri"/>
      <family val="2"/>
      <scheme val="minor"/>
    </font>
    <font>
      <b/>
      <sz val="16"/>
      <color rgb="FF41404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F1BD62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414042"/>
        <bgColor indexed="64"/>
      </patternFill>
    </fill>
    <fill>
      <patternFill patternType="solid">
        <fgColor rgb="FFF1BD62"/>
        <bgColor indexed="64"/>
      </patternFill>
    </fill>
    <fill>
      <patternFill patternType="solid">
        <fgColor theme="0" tint="-4.9989318521683403E-2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rgb="FF414042"/>
      </bottom>
      <diagonal/>
    </border>
    <border>
      <left/>
      <right/>
      <top/>
      <bottom style="medium">
        <color rgb="FFF1BD62"/>
      </bottom>
      <diagonal/>
    </border>
    <border>
      <left/>
      <right style="medium">
        <color rgb="FFFFFFFF"/>
      </right>
      <top/>
      <bottom/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 style="medium">
        <color rgb="FFFFFFFF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414042"/>
      </bottom>
      <diagonal/>
    </border>
    <border>
      <left/>
      <right style="medium">
        <color indexed="64"/>
      </right>
      <top/>
      <bottom style="medium">
        <color rgb="FFF1BD6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/>
      <bottom/>
      <diagonal/>
    </border>
    <border>
      <left style="medium">
        <color rgb="FFFFFFFF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rgb="FF414042"/>
      </bottom>
      <diagonal/>
    </border>
    <border>
      <left/>
      <right/>
      <top style="thin">
        <color indexed="64"/>
      </top>
      <bottom style="medium">
        <color rgb="FF41404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rgb="FFF1BD62"/>
      </bottom>
      <diagonal/>
    </border>
    <border>
      <left/>
      <right style="thin">
        <color indexed="64"/>
      </right>
      <top style="thin">
        <color indexed="64"/>
      </top>
      <bottom style="medium">
        <color rgb="FFF1BD6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rgb="FFFFFFFF"/>
      </right>
      <top/>
      <bottom/>
      <diagonal/>
    </border>
    <border>
      <left style="medium">
        <color rgb="FFFFFFFF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14" fontId="0" fillId="0" borderId="0" xfId="0" applyNumberFormat="1"/>
    <xf numFmtId="0" fontId="2" fillId="0" borderId="1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9" xfId="0" applyFont="1" applyBorder="1" applyAlignment="1">
      <alignment horizontal="centerContinuous"/>
    </xf>
    <xf numFmtId="0" fontId="0" fillId="0" borderId="10" xfId="0" applyBorder="1" applyAlignment="1">
      <alignment horizontal="centerContinuous"/>
    </xf>
    <xf numFmtId="0" fontId="0" fillId="0" borderId="11" xfId="0" applyBorder="1"/>
    <xf numFmtId="0" fontId="0" fillId="0" borderId="12" xfId="0" applyBorder="1"/>
    <xf numFmtId="0" fontId="4" fillId="2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164" fontId="0" fillId="0" borderId="0" xfId="0" applyNumberFormat="1"/>
    <xf numFmtId="0" fontId="0" fillId="4" borderId="0" xfId="0" applyFill="1"/>
    <xf numFmtId="0" fontId="0" fillId="4" borderId="12" xfId="0" applyFill="1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164" fontId="0" fillId="0" borderId="16" xfId="0" applyNumberFormat="1" applyBorder="1"/>
    <xf numFmtId="0" fontId="0" fillId="4" borderId="16" xfId="0" applyFill="1" applyBorder="1"/>
    <xf numFmtId="164" fontId="0" fillId="0" borderId="11" xfId="0" applyNumberFormat="1" applyBorder="1"/>
    <xf numFmtId="0" fontId="0" fillId="0" borderId="0" xfId="0" quotePrefix="1"/>
    <xf numFmtId="0" fontId="4" fillId="3" borderId="0" xfId="0" applyFont="1" applyFill="1" applyAlignment="1">
      <alignment horizontal="center"/>
    </xf>
    <xf numFmtId="0" fontId="1" fillId="0" borderId="18" xfId="0" applyFont="1" applyBorder="1" applyAlignment="1">
      <alignment horizontal="centerContinuous"/>
    </xf>
    <xf numFmtId="0" fontId="2" fillId="0" borderId="19" xfId="0" applyFont="1" applyBorder="1" applyAlignment="1">
      <alignment horizontal="centerContinuous"/>
    </xf>
    <xf numFmtId="0" fontId="0" fillId="0" borderId="20" xfId="0" applyBorder="1"/>
    <xf numFmtId="0" fontId="3" fillId="0" borderId="21" xfId="0" applyFont="1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2" xfId="0" applyBorder="1" applyAlignment="1">
      <alignment horizontal="centerContinuous"/>
    </xf>
    <xf numFmtId="0" fontId="0" fillId="0" borderId="23" xfId="0" applyBorder="1"/>
    <xf numFmtId="0" fontId="0" fillId="0" borderId="0" xfId="0" applyBorder="1"/>
    <xf numFmtId="0" fontId="0" fillId="0" borderId="24" xfId="0" applyBorder="1"/>
    <xf numFmtId="0" fontId="4" fillId="2" borderId="25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/>
    </xf>
    <xf numFmtId="164" fontId="0" fillId="0" borderId="0" xfId="0" applyNumberFormat="1" applyBorder="1"/>
    <xf numFmtId="0" fontId="0" fillId="4" borderId="0" xfId="0" applyFill="1" applyBorder="1"/>
    <xf numFmtId="0" fontId="0" fillId="4" borderId="24" xfId="0" applyFill="1" applyBorder="1"/>
    <xf numFmtId="0" fontId="0" fillId="0" borderId="27" xfId="0" applyBorder="1"/>
    <xf numFmtId="0" fontId="0" fillId="0" borderId="28" xfId="0" applyBorder="1"/>
    <xf numFmtId="164" fontId="0" fillId="0" borderId="28" xfId="0" applyNumberFormat="1" applyBorder="1"/>
    <xf numFmtId="0" fontId="0" fillId="4" borderId="28" xfId="0" applyFill="1" applyBorder="1"/>
    <xf numFmtId="0" fontId="0" fillId="4" borderId="29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C23259-4D43-4C06-8E67-B83E35D08AD0}">
  <dimension ref="B2:F9"/>
  <sheetViews>
    <sheetView workbookViewId="0">
      <selection activeCell="C10" sqref="C10"/>
    </sheetView>
  </sheetViews>
  <sheetFormatPr defaultRowHeight="14.4" x14ac:dyDescent="0.3"/>
  <cols>
    <col min="2" max="2" width="14.5546875" bestFit="1" customWidth="1"/>
    <col min="5" max="5" width="16.21875" customWidth="1"/>
  </cols>
  <sheetData>
    <row r="2" spans="2:6" x14ac:dyDescent="0.3">
      <c r="D2" t="s">
        <v>3</v>
      </c>
      <c r="E2" t="s">
        <v>4</v>
      </c>
      <c r="F2" t="s">
        <v>5</v>
      </c>
    </row>
    <row r="3" spans="2:6" x14ac:dyDescent="0.3">
      <c r="B3" t="s">
        <v>0</v>
      </c>
      <c r="D3" t="str">
        <f>IFERROR(LEFT(B3,FIND(" ",B3)-1),B3)</f>
        <v>Vinay</v>
      </c>
      <c r="E3" t="str">
        <f>IF(ISERR(FIND(" ",B3,FIND(" ",B3)+1)),"",MID(B3,FIND(" ",B3)+1,FIND(" ",B3,FIND(" ",B3)+1)-FIND(" ",B3)))</f>
        <v/>
      </c>
      <c r="F3" t="str">
        <f t="shared" ref="F3:F4" si="0">IF(ISERR(FIND(" ",B3)),"",IFERROR(RIGHT(B3,LEN(B3)-FIND(" ",B3,FIND(" ",B3)+1)),RIGHT(B3,LEN(B3)-FIND(" ",B3))))</f>
        <v>Kumar</v>
      </c>
    </row>
    <row r="4" spans="2:6" x14ac:dyDescent="0.3">
      <c r="B4" t="s">
        <v>1</v>
      </c>
      <c r="D4" t="str">
        <f t="shared" ref="D4:D5" si="1">IFERROR(LEFT(B4,FIND(" ",B4)-1),B4)</f>
        <v>Vinay</v>
      </c>
      <c r="E4" t="str">
        <f t="shared" ref="E4:E5" si="2">IF(ISERR(FIND(" ",B4,FIND(" ",B4)+1)),"",MID(B4,FIND(" ",B4)+1,FIND(" ",B4,FIND(" ",B4)+1)-FIND(" ",B4)))</f>
        <v xml:space="preserve">Kumar </v>
      </c>
      <c r="F4" t="str">
        <f t="shared" si="0"/>
        <v>HM</v>
      </c>
    </row>
    <row r="5" spans="2:6" x14ac:dyDescent="0.3">
      <c r="B5" t="s">
        <v>2</v>
      </c>
      <c r="D5" t="str">
        <f t="shared" si="1"/>
        <v>Vinay</v>
      </c>
      <c r="E5" t="str">
        <f t="shared" si="2"/>
        <v/>
      </c>
      <c r="F5" t="str">
        <f>IF(ISERR(FIND(" ",B5)),"",IFERROR(RIGHT(B5,LEN(B5)-FIND(" ",B5,FIND(" ",B5)+1)),RIGHT(B5,LEN(B5)-FIND(" ",B5))))</f>
        <v/>
      </c>
    </row>
    <row r="9" spans="2:6" ht="15" customHeight="1" x14ac:dyDescent="0.3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5B9355-FAC7-44E6-81D8-C201828BD441}">
  <dimension ref="A2:O79"/>
  <sheetViews>
    <sheetView tabSelected="1" zoomScale="110" zoomScaleNormal="110" workbookViewId="0">
      <selection activeCell="M29" sqref="M29"/>
    </sheetView>
  </sheetViews>
  <sheetFormatPr defaultRowHeight="14.4" x14ac:dyDescent="0.3"/>
  <cols>
    <col min="1" max="1" width="11.5546875" bestFit="1" customWidth="1"/>
    <col min="2" max="2" width="9.77734375" bestFit="1" customWidth="1"/>
    <col min="3" max="3" width="9.88671875" bestFit="1" customWidth="1"/>
    <col min="4" max="4" width="10.44140625" bestFit="1" customWidth="1"/>
    <col min="5" max="6" width="11.5546875" bestFit="1" customWidth="1"/>
    <col min="7" max="8" width="9.88671875" bestFit="1" customWidth="1"/>
    <col min="9" max="9" width="9.77734375" bestFit="1" customWidth="1"/>
    <col min="11" max="11" width="26.5546875" bestFit="1" customWidth="1"/>
    <col min="12" max="12" width="16.77734375" customWidth="1"/>
    <col min="13" max="13" width="11.6640625" bestFit="1" customWidth="1"/>
    <col min="14" max="14" width="9.88671875" bestFit="1" customWidth="1"/>
    <col min="15" max="15" width="10.109375" bestFit="1" customWidth="1"/>
  </cols>
  <sheetData>
    <row r="2" spans="1:15" ht="21.6" thickBot="1" x14ac:dyDescent="0.45">
      <c r="A2" s="29" t="s">
        <v>6</v>
      </c>
      <c r="B2" s="30"/>
      <c r="C2" s="30"/>
      <c r="D2" s="31"/>
      <c r="E2" s="31"/>
      <c r="F2" s="32" t="s">
        <v>7</v>
      </c>
      <c r="G2" s="33"/>
      <c r="H2" s="33"/>
      <c r="I2" s="34"/>
    </row>
    <row r="3" spans="1:15" x14ac:dyDescent="0.3">
      <c r="A3" s="35"/>
      <c r="B3" s="36"/>
      <c r="C3" s="36"/>
      <c r="D3" s="36"/>
      <c r="E3" s="36"/>
      <c r="F3" s="36"/>
      <c r="G3" s="36"/>
      <c r="H3" s="36"/>
      <c r="I3" s="37"/>
    </row>
    <row r="4" spans="1:15" x14ac:dyDescent="0.3">
      <c r="A4" s="38" t="s">
        <v>8</v>
      </c>
      <c r="B4" s="5" t="s">
        <v>9</v>
      </c>
      <c r="C4" s="6" t="s">
        <v>10</v>
      </c>
      <c r="D4" s="36"/>
      <c r="E4" s="36"/>
      <c r="F4" s="7" t="s">
        <v>8</v>
      </c>
      <c r="G4" s="8" t="s">
        <v>11</v>
      </c>
      <c r="H4" s="8" t="s">
        <v>9</v>
      </c>
      <c r="I4" s="39" t="s">
        <v>10</v>
      </c>
      <c r="K4" s="28" t="s">
        <v>55</v>
      </c>
    </row>
    <row r="5" spans="1:15" x14ac:dyDescent="0.3">
      <c r="A5" s="35">
        <v>110608</v>
      </c>
      <c r="B5" s="36" t="s">
        <v>12</v>
      </c>
      <c r="C5" s="36" t="s">
        <v>13</v>
      </c>
      <c r="D5" s="36"/>
      <c r="E5" s="36"/>
      <c r="F5" s="36">
        <v>990678</v>
      </c>
      <c r="G5" s="40">
        <v>84289</v>
      </c>
      <c r="H5" s="41"/>
      <c r="I5" s="42"/>
      <c r="J5" s="27"/>
      <c r="O5" s="1"/>
    </row>
    <row r="6" spans="1:15" x14ac:dyDescent="0.3">
      <c r="A6" s="35">
        <v>253072</v>
      </c>
      <c r="B6" s="36" t="s">
        <v>14</v>
      </c>
      <c r="C6" s="36" t="s">
        <v>15</v>
      </c>
      <c r="D6" s="36"/>
      <c r="E6" s="36"/>
      <c r="F6" s="36">
        <v>830385</v>
      </c>
      <c r="G6" s="40">
        <v>137670</v>
      </c>
      <c r="H6" s="41"/>
      <c r="I6" s="42"/>
      <c r="O6" s="1"/>
    </row>
    <row r="7" spans="1:15" x14ac:dyDescent="0.3">
      <c r="A7" s="35">
        <v>352711</v>
      </c>
      <c r="B7" s="36" t="s">
        <v>16</v>
      </c>
      <c r="C7" s="36" t="s">
        <v>13</v>
      </c>
      <c r="D7" s="36"/>
      <c r="E7" s="36"/>
      <c r="F7" s="36">
        <v>795574</v>
      </c>
      <c r="G7" s="40">
        <v>190024</v>
      </c>
      <c r="H7" s="41"/>
      <c r="I7" s="42"/>
      <c r="O7" s="1"/>
    </row>
    <row r="8" spans="1:15" x14ac:dyDescent="0.3">
      <c r="A8" s="35">
        <v>391006</v>
      </c>
      <c r="B8" s="36" t="s">
        <v>17</v>
      </c>
      <c r="C8" s="36" t="s">
        <v>18</v>
      </c>
      <c r="D8" s="36"/>
      <c r="E8" s="36"/>
      <c r="F8" s="36">
        <v>580622</v>
      </c>
      <c r="G8" s="40">
        <v>122604</v>
      </c>
      <c r="H8" s="41"/>
      <c r="I8" s="42"/>
      <c r="O8" s="1"/>
    </row>
    <row r="9" spans="1:15" x14ac:dyDescent="0.3">
      <c r="A9" s="35">
        <v>392128</v>
      </c>
      <c r="B9" s="36" t="s">
        <v>19</v>
      </c>
      <c r="C9" s="36" t="s">
        <v>20</v>
      </c>
      <c r="D9" s="36"/>
      <c r="E9" s="36"/>
      <c r="F9" s="36">
        <v>549457</v>
      </c>
      <c r="G9" s="40">
        <v>111709</v>
      </c>
      <c r="H9" s="41"/>
      <c r="I9" s="42"/>
      <c r="O9" s="1"/>
    </row>
    <row r="10" spans="1:15" x14ac:dyDescent="0.3">
      <c r="A10" s="35">
        <v>549457</v>
      </c>
      <c r="B10" s="36" t="s">
        <v>21</v>
      </c>
      <c r="C10" s="36" t="s">
        <v>13</v>
      </c>
      <c r="D10" s="36"/>
      <c r="E10" s="36"/>
      <c r="F10" s="36">
        <v>392128</v>
      </c>
      <c r="G10" s="40">
        <v>85931</v>
      </c>
      <c r="H10" s="41"/>
      <c r="I10" s="42"/>
      <c r="O10" s="1"/>
    </row>
    <row r="11" spans="1:15" x14ac:dyDescent="0.3">
      <c r="A11" s="35">
        <v>580622</v>
      </c>
      <c r="B11" s="36" t="s">
        <v>22</v>
      </c>
      <c r="C11" s="36" t="s">
        <v>23</v>
      </c>
      <c r="D11" s="36"/>
      <c r="E11" s="36"/>
      <c r="F11" s="36">
        <v>391006</v>
      </c>
      <c r="G11" s="40">
        <v>168114</v>
      </c>
      <c r="H11" s="41"/>
      <c r="I11" s="42"/>
      <c r="O11" s="1"/>
    </row>
    <row r="12" spans="1:15" x14ac:dyDescent="0.3">
      <c r="A12" s="35">
        <v>602693</v>
      </c>
      <c r="B12" s="36" t="s">
        <v>24</v>
      </c>
      <c r="C12" s="36" t="s">
        <v>25</v>
      </c>
      <c r="D12" s="36"/>
      <c r="E12" s="36"/>
      <c r="F12" s="36">
        <v>352711</v>
      </c>
      <c r="G12" s="40">
        <v>89627</v>
      </c>
      <c r="H12" s="41"/>
      <c r="I12" s="42"/>
      <c r="O12" s="1"/>
    </row>
    <row r="13" spans="1:15" x14ac:dyDescent="0.3">
      <c r="A13" s="35">
        <v>611810</v>
      </c>
      <c r="B13" s="36" t="s">
        <v>26</v>
      </c>
      <c r="C13" s="36" t="s">
        <v>27</v>
      </c>
      <c r="D13" s="36"/>
      <c r="E13" s="36"/>
      <c r="F13" s="36">
        <v>253072</v>
      </c>
      <c r="G13" s="40">
        <v>149946</v>
      </c>
      <c r="H13" s="41"/>
      <c r="I13" s="42"/>
      <c r="O13" s="1"/>
    </row>
    <row r="14" spans="1:15" x14ac:dyDescent="0.3">
      <c r="A14" s="35">
        <v>612235</v>
      </c>
      <c r="B14" s="36" t="s">
        <v>28</v>
      </c>
      <c r="C14" s="36" t="s">
        <v>25</v>
      </c>
      <c r="D14" s="36"/>
      <c r="E14" s="36"/>
      <c r="F14" s="36">
        <v>612235</v>
      </c>
      <c r="G14" s="40">
        <v>145893</v>
      </c>
      <c r="H14" s="41"/>
      <c r="I14" s="42"/>
      <c r="O14" s="1"/>
    </row>
    <row r="15" spans="1:15" x14ac:dyDescent="0.3">
      <c r="A15" s="35">
        <v>795574</v>
      </c>
      <c r="B15" s="36" t="s">
        <v>29</v>
      </c>
      <c r="C15" s="36" t="s">
        <v>30</v>
      </c>
      <c r="D15" s="36"/>
      <c r="E15" s="36"/>
      <c r="F15" s="36">
        <v>611810</v>
      </c>
      <c r="G15" s="40">
        <v>64757</v>
      </c>
      <c r="H15" s="41"/>
      <c r="I15" s="42"/>
      <c r="O15" s="1"/>
    </row>
    <row r="16" spans="1:15" x14ac:dyDescent="0.3">
      <c r="A16" s="35">
        <v>830385</v>
      </c>
      <c r="B16" s="36" t="s">
        <v>31</v>
      </c>
      <c r="C16" s="36" t="s">
        <v>32</v>
      </c>
      <c r="D16" s="36"/>
      <c r="E16" s="36"/>
      <c r="F16" s="36">
        <v>602693</v>
      </c>
      <c r="G16" s="40">
        <v>71478</v>
      </c>
      <c r="H16" s="41"/>
      <c r="I16" s="42"/>
    </row>
    <row r="17" spans="1:9" x14ac:dyDescent="0.3">
      <c r="A17" s="43">
        <v>990678</v>
      </c>
      <c r="B17" s="44" t="s">
        <v>33</v>
      </c>
      <c r="C17" s="44" t="s">
        <v>34</v>
      </c>
      <c r="D17" s="44"/>
      <c r="E17" s="44"/>
      <c r="F17" s="44">
        <v>110608</v>
      </c>
      <c r="G17" s="45">
        <v>131505</v>
      </c>
      <c r="H17" s="46"/>
      <c r="I17" s="47"/>
    </row>
    <row r="21" spans="1:9" ht="15" thickBot="1" x14ac:dyDescent="0.35"/>
    <row r="22" spans="1:9" x14ac:dyDescent="0.3">
      <c r="A22" s="9"/>
      <c r="B22" s="10"/>
      <c r="C22" s="10"/>
      <c r="D22" s="10"/>
      <c r="E22" s="10"/>
      <c r="F22" s="10"/>
      <c r="G22" s="10"/>
      <c r="H22" s="10"/>
      <c r="I22" s="11"/>
    </row>
    <row r="23" spans="1:9" ht="21.6" thickBot="1" x14ac:dyDescent="0.45">
      <c r="A23" s="12" t="s">
        <v>35</v>
      </c>
      <c r="B23" s="2"/>
      <c r="C23" s="2"/>
      <c r="F23" s="3" t="s">
        <v>7</v>
      </c>
      <c r="G23" s="4"/>
      <c r="H23" s="4"/>
      <c r="I23" s="13"/>
    </row>
    <row r="24" spans="1:9" x14ac:dyDescent="0.3">
      <c r="A24" s="14"/>
      <c r="I24" s="15"/>
    </row>
    <row r="25" spans="1:9" x14ac:dyDescent="0.3">
      <c r="A25" s="16" t="s">
        <v>8</v>
      </c>
      <c r="B25" s="5" t="s">
        <v>9</v>
      </c>
      <c r="C25" s="6" t="s">
        <v>10</v>
      </c>
      <c r="F25" s="7" t="s">
        <v>8</v>
      </c>
      <c r="G25" s="8" t="s">
        <v>11</v>
      </c>
      <c r="H25" s="8" t="s">
        <v>9</v>
      </c>
      <c r="I25" s="17" t="s">
        <v>36</v>
      </c>
    </row>
    <row r="26" spans="1:9" x14ac:dyDescent="0.3">
      <c r="A26" s="14">
        <v>110608</v>
      </c>
      <c r="B26" t="s">
        <v>12</v>
      </c>
      <c r="C26" t="s">
        <v>13</v>
      </c>
      <c r="F26">
        <v>990678</v>
      </c>
      <c r="G26" s="18">
        <v>84289</v>
      </c>
      <c r="H26" s="19"/>
      <c r="I26" s="20"/>
    </row>
    <row r="27" spans="1:9" x14ac:dyDescent="0.3">
      <c r="A27" s="14">
        <v>253072</v>
      </c>
      <c r="B27" t="s">
        <v>14</v>
      </c>
      <c r="C27" t="s">
        <v>15</v>
      </c>
      <c r="F27">
        <v>830385</v>
      </c>
      <c r="G27" s="18">
        <v>137670</v>
      </c>
      <c r="H27" s="19"/>
      <c r="I27" s="20"/>
    </row>
    <row r="28" spans="1:9" x14ac:dyDescent="0.3">
      <c r="A28" s="14">
        <v>352711</v>
      </c>
      <c r="B28" t="s">
        <v>16</v>
      </c>
      <c r="C28" t="s">
        <v>13</v>
      </c>
      <c r="F28">
        <v>795574</v>
      </c>
      <c r="G28" s="18">
        <v>190024</v>
      </c>
      <c r="H28" s="19"/>
      <c r="I28" s="20"/>
    </row>
    <row r="29" spans="1:9" x14ac:dyDescent="0.3">
      <c r="A29" s="14">
        <v>391006</v>
      </c>
      <c r="B29" t="s">
        <v>17</v>
      </c>
      <c r="C29" t="s">
        <v>18</v>
      </c>
      <c r="F29">
        <v>580622</v>
      </c>
      <c r="G29" s="18">
        <v>122604</v>
      </c>
      <c r="H29" s="19"/>
      <c r="I29" s="20"/>
    </row>
    <row r="30" spans="1:9" x14ac:dyDescent="0.3">
      <c r="A30" s="14">
        <v>392128</v>
      </c>
      <c r="B30" t="s">
        <v>19</v>
      </c>
      <c r="C30" t="s">
        <v>20</v>
      </c>
      <c r="F30">
        <v>549457</v>
      </c>
      <c r="G30" s="18">
        <v>111709</v>
      </c>
      <c r="H30" s="19"/>
      <c r="I30" s="20"/>
    </row>
    <row r="31" spans="1:9" x14ac:dyDescent="0.3">
      <c r="A31" s="14">
        <v>549457</v>
      </c>
      <c r="B31" t="s">
        <v>21</v>
      </c>
      <c r="C31" t="s">
        <v>13</v>
      </c>
      <c r="F31">
        <v>392128</v>
      </c>
      <c r="G31" s="18">
        <v>85931</v>
      </c>
      <c r="H31" s="19"/>
      <c r="I31" s="20"/>
    </row>
    <row r="32" spans="1:9" x14ac:dyDescent="0.3">
      <c r="A32" s="14">
        <v>580622</v>
      </c>
      <c r="B32" t="s">
        <v>22</v>
      </c>
      <c r="C32" t="s">
        <v>23</v>
      </c>
      <c r="F32">
        <v>391006</v>
      </c>
      <c r="G32" s="18">
        <v>168114</v>
      </c>
      <c r="H32" s="19"/>
      <c r="I32" s="20"/>
    </row>
    <row r="33" spans="1:9" x14ac:dyDescent="0.3">
      <c r="A33" s="14">
        <v>602693</v>
      </c>
      <c r="B33" t="s">
        <v>24</v>
      </c>
      <c r="C33" t="s">
        <v>25</v>
      </c>
      <c r="F33">
        <v>352711</v>
      </c>
      <c r="G33" s="18">
        <v>89627</v>
      </c>
      <c r="H33" s="19"/>
      <c r="I33" s="20"/>
    </row>
    <row r="34" spans="1:9" x14ac:dyDescent="0.3">
      <c r="A34" s="14">
        <v>611810</v>
      </c>
      <c r="B34" t="s">
        <v>26</v>
      </c>
      <c r="C34" t="s">
        <v>27</v>
      </c>
      <c r="F34">
        <v>253072</v>
      </c>
      <c r="G34" s="18">
        <v>149946</v>
      </c>
      <c r="H34" s="19"/>
      <c r="I34" s="20"/>
    </row>
    <row r="35" spans="1:9" x14ac:dyDescent="0.3">
      <c r="A35" s="14">
        <v>612235</v>
      </c>
      <c r="B35" t="s">
        <v>28</v>
      </c>
      <c r="C35" t="s">
        <v>25</v>
      </c>
      <c r="F35">
        <v>612235</v>
      </c>
      <c r="G35" s="18">
        <v>145893</v>
      </c>
      <c r="H35" s="19"/>
      <c r="I35" s="20"/>
    </row>
    <row r="36" spans="1:9" x14ac:dyDescent="0.3">
      <c r="A36" s="14">
        <v>795574</v>
      </c>
      <c r="B36" t="s">
        <v>29</v>
      </c>
      <c r="C36" t="s">
        <v>30</v>
      </c>
      <c r="F36">
        <v>611810</v>
      </c>
      <c r="G36" s="18">
        <v>64757</v>
      </c>
      <c r="H36" s="19"/>
      <c r="I36" s="20"/>
    </row>
    <row r="37" spans="1:9" x14ac:dyDescent="0.3">
      <c r="A37" s="14">
        <v>830385</v>
      </c>
      <c r="B37" t="s">
        <v>31</v>
      </c>
      <c r="C37" t="s">
        <v>32</v>
      </c>
      <c r="F37">
        <v>602693</v>
      </c>
      <c r="G37" s="18">
        <v>71478</v>
      </c>
      <c r="H37" s="19"/>
      <c r="I37" s="20"/>
    </row>
    <row r="38" spans="1:9" x14ac:dyDescent="0.3">
      <c r="A38" s="14">
        <v>990678</v>
      </c>
      <c r="B38" t="s">
        <v>33</v>
      </c>
      <c r="C38" t="s">
        <v>34</v>
      </c>
      <c r="F38">
        <v>110608</v>
      </c>
      <c r="G38" s="18">
        <v>131505</v>
      </c>
      <c r="H38" s="19"/>
      <c r="I38" s="20"/>
    </row>
    <row r="39" spans="1:9" x14ac:dyDescent="0.3">
      <c r="A39" s="14"/>
      <c r="I39" s="15"/>
    </row>
    <row r="40" spans="1:9" x14ac:dyDescent="0.3">
      <c r="A40" s="14"/>
      <c r="I40" s="15"/>
    </row>
    <row r="41" spans="1:9" x14ac:dyDescent="0.3">
      <c r="A41" s="14"/>
      <c r="I41" s="15"/>
    </row>
    <row r="42" spans="1:9" x14ac:dyDescent="0.3">
      <c r="A42" s="14"/>
      <c r="I42" s="15"/>
    </row>
    <row r="43" spans="1:9" ht="21.6" thickBot="1" x14ac:dyDescent="0.45">
      <c r="A43" s="12" t="s">
        <v>37</v>
      </c>
      <c r="B43" s="2"/>
      <c r="C43" s="2"/>
      <c r="I43" s="15"/>
    </row>
    <row r="44" spans="1:9" x14ac:dyDescent="0.3">
      <c r="A44" s="14"/>
      <c r="I44" s="15"/>
    </row>
    <row r="45" spans="1:9" x14ac:dyDescent="0.3">
      <c r="A45" s="16" t="s">
        <v>8</v>
      </c>
      <c r="B45" s="5" t="s">
        <v>36</v>
      </c>
      <c r="C45" s="6" t="s">
        <v>38</v>
      </c>
      <c r="I45" s="15"/>
    </row>
    <row r="46" spans="1:9" x14ac:dyDescent="0.3">
      <c r="A46" s="14">
        <v>110608</v>
      </c>
      <c r="B46" t="s">
        <v>39</v>
      </c>
      <c r="C46" t="s">
        <v>40</v>
      </c>
      <c r="I46" s="15"/>
    </row>
    <row r="47" spans="1:9" x14ac:dyDescent="0.3">
      <c r="A47" s="14">
        <v>253072</v>
      </c>
      <c r="B47" t="s">
        <v>41</v>
      </c>
      <c r="C47" t="s">
        <v>42</v>
      </c>
      <c r="I47" s="15"/>
    </row>
    <row r="48" spans="1:9" x14ac:dyDescent="0.3">
      <c r="A48" s="14">
        <v>352711</v>
      </c>
      <c r="B48" t="s">
        <v>43</v>
      </c>
      <c r="C48" t="s">
        <v>44</v>
      </c>
      <c r="I48" s="15"/>
    </row>
    <row r="49" spans="1:9" x14ac:dyDescent="0.3">
      <c r="A49" s="14">
        <v>391006</v>
      </c>
      <c r="B49" t="s">
        <v>41</v>
      </c>
      <c r="C49" t="s">
        <v>42</v>
      </c>
      <c r="I49" s="15"/>
    </row>
    <row r="50" spans="1:9" x14ac:dyDescent="0.3">
      <c r="A50" s="14">
        <v>392128</v>
      </c>
      <c r="B50" t="s">
        <v>41</v>
      </c>
      <c r="C50" t="s">
        <v>42</v>
      </c>
      <c r="I50" s="15"/>
    </row>
    <row r="51" spans="1:9" x14ac:dyDescent="0.3">
      <c r="A51" s="14">
        <v>549457</v>
      </c>
      <c r="B51" t="s">
        <v>43</v>
      </c>
      <c r="C51" t="s">
        <v>44</v>
      </c>
      <c r="I51" s="15"/>
    </row>
    <row r="52" spans="1:9" x14ac:dyDescent="0.3">
      <c r="A52" s="14">
        <v>580622</v>
      </c>
      <c r="B52" t="s">
        <v>39</v>
      </c>
      <c r="C52" t="s">
        <v>40</v>
      </c>
      <c r="I52" s="15"/>
    </row>
    <row r="53" spans="1:9" x14ac:dyDescent="0.3">
      <c r="A53" s="14">
        <v>602693</v>
      </c>
      <c r="B53" t="s">
        <v>43</v>
      </c>
      <c r="C53" t="s">
        <v>44</v>
      </c>
      <c r="I53" s="15"/>
    </row>
    <row r="54" spans="1:9" x14ac:dyDescent="0.3">
      <c r="A54" s="14">
        <v>611810</v>
      </c>
      <c r="B54" t="s">
        <v>45</v>
      </c>
      <c r="C54" t="s">
        <v>46</v>
      </c>
      <c r="I54" s="15"/>
    </row>
    <row r="55" spans="1:9" x14ac:dyDescent="0.3">
      <c r="A55" s="14">
        <v>612235</v>
      </c>
      <c r="B55" t="s">
        <v>43</v>
      </c>
      <c r="C55" t="s">
        <v>44</v>
      </c>
      <c r="I55" s="15"/>
    </row>
    <row r="56" spans="1:9" x14ac:dyDescent="0.3">
      <c r="A56" s="14">
        <v>795574</v>
      </c>
      <c r="B56" t="s">
        <v>45</v>
      </c>
      <c r="C56" t="s">
        <v>46</v>
      </c>
      <c r="I56" s="15"/>
    </row>
    <row r="57" spans="1:9" x14ac:dyDescent="0.3">
      <c r="A57" s="14">
        <v>830385</v>
      </c>
      <c r="B57" t="s">
        <v>41</v>
      </c>
      <c r="C57" t="s">
        <v>42</v>
      </c>
      <c r="I57" s="15"/>
    </row>
    <row r="58" spans="1:9" ht="15" thickBot="1" x14ac:dyDescent="0.35">
      <c r="A58" s="21">
        <v>990678</v>
      </c>
      <c r="B58" s="22" t="s">
        <v>45</v>
      </c>
      <c r="C58" s="22" t="s">
        <v>46</v>
      </c>
      <c r="D58" s="22"/>
      <c r="E58" s="22"/>
      <c r="F58" s="22"/>
      <c r="G58" s="22"/>
      <c r="H58" s="22"/>
      <c r="I58" s="23"/>
    </row>
    <row r="62" spans="1:9" ht="15" thickBot="1" x14ac:dyDescent="0.35"/>
    <row r="63" spans="1:9" x14ac:dyDescent="0.3">
      <c r="A63" s="9"/>
      <c r="B63" s="10"/>
      <c r="C63" s="10"/>
      <c r="D63" s="10"/>
      <c r="E63" s="10"/>
      <c r="F63" s="10"/>
      <c r="G63" s="10"/>
      <c r="H63" s="11"/>
    </row>
    <row r="64" spans="1:9" ht="21.6" thickBot="1" x14ac:dyDescent="0.45">
      <c r="A64" s="12" t="s">
        <v>47</v>
      </c>
      <c r="B64" s="2"/>
      <c r="E64" s="3" t="s">
        <v>7</v>
      </c>
      <c r="F64" s="4"/>
      <c r="G64" s="4"/>
      <c r="H64" s="15"/>
    </row>
    <row r="65" spans="1:8" x14ac:dyDescent="0.3">
      <c r="A65" s="14"/>
      <c r="H65" s="15"/>
    </row>
    <row r="66" spans="1:8" x14ac:dyDescent="0.3">
      <c r="A66" s="16" t="s">
        <v>48</v>
      </c>
      <c r="B66" s="5" t="s">
        <v>49</v>
      </c>
      <c r="E66" s="7" t="s">
        <v>8</v>
      </c>
      <c r="F66" s="8" t="s">
        <v>11</v>
      </c>
      <c r="G66" s="8" t="s">
        <v>49</v>
      </c>
      <c r="H66" s="15"/>
    </row>
    <row r="67" spans="1:8" x14ac:dyDescent="0.3">
      <c r="A67" s="26">
        <v>25000</v>
      </c>
      <c r="B67" t="s">
        <v>50</v>
      </c>
      <c r="E67">
        <v>990678</v>
      </c>
      <c r="F67" s="18">
        <v>84289</v>
      </c>
      <c r="G67" s="19"/>
      <c r="H67" s="15"/>
    </row>
    <row r="68" spans="1:8" x14ac:dyDescent="0.3">
      <c r="A68" s="26">
        <v>50000</v>
      </c>
      <c r="B68" t="s">
        <v>51</v>
      </c>
      <c r="E68">
        <v>830385</v>
      </c>
      <c r="F68" s="18">
        <v>137670</v>
      </c>
      <c r="G68" s="19"/>
      <c r="H68" s="15"/>
    </row>
    <row r="69" spans="1:8" x14ac:dyDescent="0.3">
      <c r="A69" s="26">
        <v>75000</v>
      </c>
      <c r="B69" t="s">
        <v>52</v>
      </c>
      <c r="E69">
        <v>795574</v>
      </c>
      <c r="F69" s="18">
        <v>190024</v>
      </c>
      <c r="G69" s="19"/>
      <c r="H69" s="15"/>
    </row>
    <row r="70" spans="1:8" x14ac:dyDescent="0.3">
      <c r="A70" s="26">
        <v>100000</v>
      </c>
      <c r="B70" t="s">
        <v>53</v>
      </c>
      <c r="E70">
        <v>580622</v>
      </c>
      <c r="F70" s="18">
        <v>122604</v>
      </c>
      <c r="G70" s="19"/>
      <c r="H70" s="15"/>
    </row>
    <row r="71" spans="1:8" x14ac:dyDescent="0.3">
      <c r="A71" s="26">
        <v>150000</v>
      </c>
      <c r="B71" t="s">
        <v>54</v>
      </c>
      <c r="E71">
        <v>549457</v>
      </c>
      <c r="F71" s="18">
        <v>111709</v>
      </c>
      <c r="G71" s="19"/>
      <c r="H71" s="15"/>
    </row>
    <row r="72" spans="1:8" x14ac:dyDescent="0.3">
      <c r="A72" s="14"/>
      <c r="E72">
        <v>392128</v>
      </c>
      <c r="F72" s="18">
        <v>85931</v>
      </c>
      <c r="G72" s="19"/>
      <c r="H72" s="15"/>
    </row>
    <row r="73" spans="1:8" x14ac:dyDescent="0.3">
      <c r="A73" s="14"/>
      <c r="E73">
        <v>391006</v>
      </c>
      <c r="F73" s="18">
        <v>168114</v>
      </c>
      <c r="G73" s="19"/>
      <c r="H73" s="15"/>
    </row>
    <row r="74" spans="1:8" x14ac:dyDescent="0.3">
      <c r="A74" s="14"/>
      <c r="E74">
        <v>352711</v>
      </c>
      <c r="F74" s="18">
        <v>89627</v>
      </c>
      <c r="G74" s="19"/>
      <c r="H74" s="15"/>
    </row>
    <row r="75" spans="1:8" x14ac:dyDescent="0.3">
      <c r="A75" s="14"/>
      <c r="E75">
        <v>253072</v>
      </c>
      <c r="F75" s="18">
        <v>149946</v>
      </c>
      <c r="G75" s="19"/>
      <c r="H75" s="15"/>
    </row>
    <row r="76" spans="1:8" x14ac:dyDescent="0.3">
      <c r="A76" s="14"/>
      <c r="E76">
        <v>612235</v>
      </c>
      <c r="F76" s="18">
        <v>145893</v>
      </c>
      <c r="G76" s="19"/>
      <c r="H76" s="15"/>
    </row>
    <row r="77" spans="1:8" x14ac:dyDescent="0.3">
      <c r="A77" s="14"/>
      <c r="E77">
        <v>611810</v>
      </c>
      <c r="F77" s="18">
        <v>64757</v>
      </c>
      <c r="G77" s="19"/>
      <c r="H77" s="15"/>
    </row>
    <row r="78" spans="1:8" x14ac:dyDescent="0.3">
      <c r="A78" s="14"/>
      <c r="E78">
        <v>602693</v>
      </c>
      <c r="F78" s="18">
        <v>71478</v>
      </c>
      <c r="G78" s="19"/>
      <c r="H78" s="15"/>
    </row>
    <row r="79" spans="1:8" ht="15" thickBot="1" x14ac:dyDescent="0.35">
      <c r="A79" s="21"/>
      <c r="B79" s="22"/>
      <c r="C79" s="22"/>
      <c r="D79" s="22"/>
      <c r="E79" s="22">
        <v>110608</v>
      </c>
      <c r="F79" s="24">
        <v>131505</v>
      </c>
      <c r="G79" s="25"/>
      <c r="H79" s="2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Lookup Function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Vinay HM</dc:creator>
  <cp:lastModifiedBy>Pavan Kumar PN</cp:lastModifiedBy>
  <dcterms:created xsi:type="dcterms:W3CDTF">2024-01-30T09:53:29Z</dcterms:created>
  <dcterms:modified xsi:type="dcterms:W3CDTF">2025-07-20T18:31:35Z</dcterms:modified>
</cp:coreProperties>
</file>