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tkinsmith/Desktop/Work/Post Doc notes/ACDS - Aus Cell Death Society/"/>
    </mc:Choice>
  </mc:AlternateContent>
  <xr:revisionPtr revIDLastSave="0" documentId="13_ncr:1_{9EEBC437-F875-774B-8CF1-787297A44C4B}" xr6:coauthVersionLast="46" xr6:coauthVersionMax="46" xr10:uidLastSave="{00000000-0000-0000-0000-000000000000}"/>
  <bookViews>
    <workbookView xWindow="0" yWindow="0" windowWidth="28800" windowHeight="18000" activeTab="1" xr2:uid="{A284870C-D728-624B-85BE-74910EC71297}"/>
  </bookViews>
  <sheets>
    <sheet name="Pioneers and Luminaries" sheetId="2" r:id="rId1"/>
    <sheet name="ACDS General Members" sheetId="1" r:id="rId2"/>
    <sheet name="Stats" sheetId="3" r:id="rId3"/>
  </sheets>
  <definedNames>
    <definedName name="_xlnm._FilterDatabase" localSheetId="1" hidden="1">'ACDS General Members'!$A$2:$H$164</definedName>
    <definedName name="_xlnm._FilterDatabase" localSheetId="0" hidden="1">'Pioneers and Luminaries'!$A$2:$H$23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5" i="3"/>
  <c r="K34" i="3"/>
  <c r="K37" i="3"/>
  <c r="F41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5" i="3"/>
  <c r="F15" i="3"/>
  <c r="F5" i="3"/>
  <c r="F6" i="3"/>
  <c r="F7" i="3"/>
  <c r="F8" i="3"/>
  <c r="F9" i="3"/>
  <c r="F10" i="3"/>
  <c r="F11" i="3"/>
  <c r="F12" i="3"/>
  <c r="F13" i="3"/>
  <c r="F14" i="3"/>
  <c r="E18" i="3"/>
  <c r="K16" i="3"/>
  <c r="K33" i="3"/>
  <c r="E15" i="3"/>
  <c r="K32" i="3"/>
  <c r="E34" i="3"/>
  <c r="K31" i="3"/>
  <c r="K30" i="3"/>
  <c r="K29" i="3"/>
  <c r="K28" i="3"/>
  <c r="E14" i="3"/>
  <c r="E9" i="3"/>
  <c r="E41" i="3"/>
  <c r="E5" i="3"/>
  <c r="E33" i="3"/>
  <c r="E40" i="3"/>
  <c r="K27" i="3"/>
  <c r="E39" i="3"/>
  <c r="E25" i="3"/>
  <c r="E26" i="3"/>
  <c r="E30" i="3"/>
  <c r="E29" i="3"/>
  <c r="E31" i="3"/>
  <c r="E35" i="3"/>
  <c r="E36" i="3"/>
  <c r="E37" i="3"/>
  <c r="E32" i="3"/>
  <c r="E28" i="3"/>
  <c r="E38" i="3"/>
  <c r="E27" i="3"/>
  <c r="K6" i="3"/>
  <c r="K10" i="3"/>
  <c r="K13" i="3"/>
  <c r="K7" i="3"/>
  <c r="K14" i="3"/>
  <c r="K8" i="3"/>
  <c r="K9" i="3"/>
  <c r="K17" i="3"/>
  <c r="K11" i="3"/>
  <c r="K19" i="3"/>
  <c r="K20" i="3"/>
  <c r="K15" i="3"/>
  <c r="K21" i="3"/>
  <c r="K22" i="3"/>
  <c r="K23" i="3"/>
  <c r="K12" i="3"/>
  <c r="K24" i="3"/>
  <c r="K25" i="3"/>
  <c r="K26" i="3"/>
  <c r="K5" i="3"/>
  <c r="E13" i="3"/>
  <c r="E7" i="3"/>
  <c r="E6" i="3"/>
  <c r="E10" i="3"/>
  <c r="E8" i="3"/>
  <c r="E11" i="3"/>
  <c r="E12" i="3"/>
  <c r="E43" i="3" l="1"/>
</calcChain>
</file>

<file path=xl/sharedStrings.xml><?xml version="1.0" encoding="utf-8"?>
<sst xmlns="http://schemas.openxmlformats.org/spreadsheetml/2006/main" count="1405" uniqueCount="751">
  <si>
    <t>Postdoctoral Researcher</t>
  </si>
  <si>
    <t>apoptosis, apoptotic cell clearance, apoptoic bodies, cancer</t>
  </si>
  <si>
    <t>WEHI</t>
  </si>
  <si>
    <t>University of Queensland</t>
  </si>
  <si>
    <t>necroptosis, RIPK3, MLK1</t>
  </si>
  <si>
    <t>ONJCRI</t>
  </si>
  <si>
    <t>k.schroder@imb.uq.edu.au</t>
  </si>
  <si>
    <t>doug.fairlie@onjcri.org.au</t>
  </si>
  <si>
    <t>i.poon@latrobe.edu.au</t>
  </si>
  <si>
    <t>jamesm@wehi.edu.au</t>
  </si>
  <si>
    <t>silke@wehi.edu.au</t>
  </si>
  <si>
    <t xml:space="preserve">NAME </t>
  </si>
  <si>
    <t>POSITION</t>
  </si>
  <si>
    <t>AFFLIATION</t>
  </si>
  <si>
    <t>KEY WORDS</t>
  </si>
  <si>
    <t>EMAIL</t>
  </si>
  <si>
    <t>LAB GROUP</t>
  </si>
  <si>
    <t>atkinsmith.g@wehi.edu.au</t>
  </si>
  <si>
    <t>ACDS GENERAL MEMBERS</t>
  </si>
  <si>
    <t>Daniel Simpson</t>
  </si>
  <si>
    <t>Mary Speir</t>
  </si>
  <si>
    <t>Amy Chan</t>
  </si>
  <si>
    <t>Ivan Poon</t>
  </si>
  <si>
    <t>simpson.d@wehi.edu.au</t>
  </si>
  <si>
    <t>PhD student</t>
  </si>
  <si>
    <t>E3 ubiquitin ligase, RIPK1, caspase-8, IFN-gamma, TLRs, TNF, iNOS</t>
  </si>
  <si>
    <t>Guneet Bindra</t>
  </si>
  <si>
    <t>La Trobe Institute for Molecular Science</t>
  </si>
  <si>
    <t>Innate Immunology, Cell Death</t>
  </si>
  <si>
    <t>18079775@students.latrobe.edu.au</t>
  </si>
  <si>
    <t>Jascinta Santavanond</t>
  </si>
  <si>
    <t>j.santavanond@latrobe.edu.au</t>
  </si>
  <si>
    <t>Vince Lab</t>
  </si>
  <si>
    <t>Hulett Lab</t>
  </si>
  <si>
    <t>Poon Lab</t>
  </si>
  <si>
    <t>Apoptotic bodies, Apoptotic cell disassembly, Apoptotic cell clearance</t>
  </si>
  <si>
    <t>Kinga Duszyc</t>
  </si>
  <si>
    <t>Yap Lab</t>
  </si>
  <si>
    <t>apoptosis, apoptotic extrusion, epithelia</t>
  </si>
  <si>
    <t>k.duszyc@uq.edu.au</t>
  </si>
  <si>
    <t>Lahiru Gangoda</t>
  </si>
  <si>
    <t>Gangoda.L@wehi.edu.au</t>
  </si>
  <si>
    <t>Herold Lab</t>
  </si>
  <si>
    <t>Apoptosis, BH3 mimetic, inflammation, melanoma</t>
  </si>
  <si>
    <t>Rhynelle Dmello</t>
  </si>
  <si>
    <t>rhynelle.dmello@onjcri.org.au</t>
  </si>
  <si>
    <t>Cancer and Inflammation Lab</t>
  </si>
  <si>
    <t>Cytokines signalling, STAT3, gp130, IL6, IL11, cancer cell apoptosis, therapeutic targeting, TME, colon cancer, liver metastasis</t>
  </si>
  <si>
    <t>Andre Samson</t>
  </si>
  <si>
    <t>Georgia Atkin-Smith</t>
  </si>
  <si>
    <t>Samson.a@wehi.edu.au</t>
  </si>
  <si>
    <t>Murphy &amp; Hawkins Lab</t>
  </si>
  <si>
    <t>Poon &amp; Hawkins Lab</t>
  </si>
  <si>
    <t>Necroptosis, Cell Death, Imaging, Microscopy</t>
  </si>
  <si>
    <t>Lorraine O'Reilly</t>
  </si>
  <si>
    <t>Senior Scientist</t>
  </si>
  <si>
    <t>oreilly@wehi.edu.au</t>
  </si>
  <si>
    <t>Inflammation</t>
  </si>
  <si>
    <t>Inflammation, autoimmunity, cancer, oral, stomach</t>
  </si>
  <si>
    <t>Najoua Lalaoui</t>
  </si>
  <si>
    <t>Silke Lab</t>
  </si>
  <si>
    <t>TNF apoptosis necroptosis RIPK1 Smac-mimetic</t>
  </si>
  <si>
    <t>lalaoui@wehi.edu.au</t>
  </si>
  <si>
    <t>Gemma Kelly</t>
  </si>
  <si>
    <t>gkelly@wehi.edu.au</t>
  </si>
  <si>
    <t>Lab Head</t>
  </si>
  <si>
    <t>Kelly Lab</t>
  </si>
  <si>
    <t>apoptosis, lymphoma, BH3-mimetics, MCL-1, MYC, EBV</t>
  </si>
  <si>
    <t>Peter Mace</t>
  </si>
  <si>
    <t>Mace Lab</t>
  </si>
  <si>
    <t>University of Otago</t>
  </si>
  <si>
    <t>Structural biology, kinase, ubiquitin, pseudokinase</t>
  </si>
  <si>
    <t>peter.mace@otago.ac.nz</t>
  </si>
  <si>
    <t>Anna Gabrielyan</t>
  </si>
  <si>
    <t>cancer, cell death, ubiquitin, TRAIL</t>
  </si>
  <si>
    <t>gabrielyan.a@wehi.edu.au</t>
  </si>
  <si>
    <t>PIONEERS AND LUMINARIES</t>
  </si>
  <si>
    <t>Andreas Strasser</t>
  </si>
  <si>
    <t>strasser@wehi.edu.au</t>
  </si>
  <si>
    <t>Sharad Kumar</t>
  </si>
  <si>
    <t>Sharad.Kumar@unisa.edu.au</t>
  </si>
  <si>
    <t>Jerry Adams</t>
  </si>
  <si>
    <t>University of SA</t>
  </si>
  <si>
    <t>adams@wehi.edu.au</t>
  </si>
  <si>
    <t>Peter Colman</t>
  </si>
  <si>
    <t xml:space="preserve">pcolman@wehi.edu.au </t>
  </si>
  <si>
    <t>David Vaux</t>
  </si>
  <si>
    <t xml:space="preserve">vaux@wehi.edu.au </t>
  </si>
  <si>
    <t>Suzanne Cory</t>
  </si>
  <si>
    <t xml:space="preserve">cory@wehi.edu.au </t>
  </si>
  <si>
    <t>Ruth Kluck</t>
  </si>
  <si>
    <t>kluck@wehi.edu.au</t>
  </si>
  <si>
    <t>Kim Newton</t>
  </si>
  <si>
    <t>Genentech</t>
  </si>
  <si>
    <t xml:space="preserve">knewton@gene.com </t>
  </si>
  <si>
    <t>Kate Schroder</t>
  </si>
  <si>
    <t>John Silke</t>
  </si>
  <si>
    <t>James Murphy</t>
  </si>
  <si>
    <t>Doug Fairlie</t>
  </si>
  <si>
    <t>Peter Czabotar</t>
  </si>
  <si>
    <t>czabotar@wehi.edu.au</t>
  </si>
  <si>
    <t>L/P</t>
  </si>
  <si>
    <t>Pioneer</t>
  </si>
  <si>
    <t>Luminary</t>
  </si>
  <si>
    <t>David Huang</t>
  </si>
  <si>
    <t>huang_d@wehi.edu.au</t>
  </si>
  <si>
    <t>Joseph Trapani</t>
  </si>
  <si>
    <t>Joe.Trapani@petermac.org</t>
  </si>
  <si>
    <t>Peter Mac</t>
  </si>
  <si>
    <t>Elizabeth Hartland</t>
  </si>
  <si>
    <t>Elizabeth.Hartland@hudson.org.au</t>
  </si>
  <si>
    <t>Hudson</t>
  </si>
  <si>
    <t xml:space="preserve">Mariapia Degli-Espost  </t>
  </si>
  <si>
    <t>Monash University</t>
  </si>
  <si>
    <t>Mariapia.Degli-Esposti@monash.edu</t>
  </si>
  <si>
    <t>Kate Stacey</t>
  </si>
  <si>
    <t>katryn.stacey@uq.edu.au</t>
  </si>
  <si>
    <t>Ben Kile</t>
  </si>
  <si>
    <t xml:space="preserve">benjamin.kile@adelaide.edu.au </t>
  </si>
  <si>
    <t>Adelaide University</t>
  </si>
  <si>
    <t>Catherine Day</t>
  </si>
  <si>
    <t>catherine.day@otago.ac.nz</t>
  </si>
  <si>
    <t>Wayne Fairbrother</t>
  </si>
  <si>
    <t>fairbrother.wayne@gene.com</t>
  </si>
  <si>
    <t>Joanne Hildebrand</t>
  </si>
  <si>
    <t>Senior Research Officer</t>
  </si>
  <si>
    <t>Murphy Lab</t>
  </si>
  <si>
    <t>MLKL, necroptosis, human genetics</t>
  </si>
  <si>
    <t>jhildebrand@wehi.edu.au</t>
  </si>
  <si>
    <t>inflammasome, caspase, pyroptosis, inflammation, innate immunity</t>
  </si>
  <si>
    <t>Grace Lawrence</t>
  </si>
  <si>
    <t>Schroder Lab</t>
  </si>
  <si>
    <t>Neuroinflammation of Parkinson’s Disease</t>
  </si>
  <si>
    <t>Grace.pamolawrence@uqconnect.edu.au</t>
  </si>
  <si>
    <t>Tahnee Saunders</t>
  </si>
  <si>
    <t>Kile Lab</t>
  </si>
  <si>
    <t>Monash Biomedicine Discovery Institute</t>
  </si>
  <si>
    <t>apoptosis, mitochondria, inflammation</t>
  </si>
  <si>
    <t>tahnee.saunders@monash.edu</t>
  </si>
  <si>
    <t>Raja Ganesan</t>
  </si>
  <si>
    <t>Research Fellow</t>
  </si>
  <si>
    <t>Robinson Lab</t>
  </si>
  <si>
    <t>University of South Australia</t>
  </si>
  <si>
    <t>Cell Death, Ageing, Cellular stress, Autophagy, Antimicrobial resitance</t>
  </si>
  <si>
    <t>raja.ganesan@unisa.edu.au</t>
  </si>
  <si>
    <t>Leon Smyth</t>
  </si>
  <si>
    <t>leon.smyth@otago.ac.nz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</si>
  <si>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</si>
  <si>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</si>
  <si>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</si>
  <si>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</si>
  <si>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</si>
  <si>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clark.m@wehi.edu.au</t>
  </si>
  <si>
    <t>Khalidah Ibraheem</t>
  </si>
  <si>
    <t>Georgopoulos Lab</t>
  </si>
  <si>
    <t>CD40 mediated apoptosis in carcinoma cells</t>
  </si>
  <si>
    <t>K.Ibraheem@hud.ac.uk</t>
  </si>
  <si>
    <t>University of Huddersfield</t>
  </si>
  <si>
    <t>Kurt Giuliani</t>
  </si>
  <si>
    <t>Kurt.giuliani@qimr.edu.au</t>
  </si>
  <si>
    <t>CIML - Kidney Research Group</t>
  </si>
  <si>
    <t>Kidney, mitochondrial dysfunction, innate immunity</t>
  </si>
  <si>
    <t>Maria</t>
  </si>
  <si>
    <t>Mann Lab</t>
  </si>
  <si>
    <t>Max-Planck Institute for Biochemistry</t>
  </si>
  <si>
    <t>Proteomics, Necroptosis, Apoptosis, Innate immunity</t>
  </si>
  <si>
    <t>tanzer@biochem.mpg.de</t>
  </si>
  <si>
    <t>Country</t>
  </si>
  <si>
    <t>Australia</t>
  </si>
  <si>
    <t>New Zeleand</t>
  </si>
  <si>
    <t>Germany</t>
  </si>
  <si>
    <t>England</t>
  </si>
  <si>
    <t>COUNTRY</t>
  </si>
  <si>
    <t>USA</t>
  </si>
  <si>
    <t xml:space="preserve">Australia </t>
  </si>
  <si>
    <t>New Zealand</t>
  </si>
  <si>
    <t>Najoua</t>
  </si>
  <si>
    <t>Senior Postdoc</t>
  </si>
  <si>
    <t>necroptosis, apoptosis, TNF, RIPK, IAP, Smac-mimetic</t>
  </si>
  <si>
    <t>Stefan Emming</t>
  </si>
  <si>
    <t>Inflammasome, Pyroptosis</t>
  </si>
  <si>
    <t>s.emming@uq.edu.au</t>
  </si>
  <si>
    <t>Weidong Jing</t>
  </si>
  <si>
    <t>Man Lab</t>
  </si>
  <si>
    <t>John Curtin School of Medical Research, ANU</t>
  </si>
  <si>
    <t>Inflammasome, Pyroptosis, Infectious Disease and Cancer</t>
  </si>
  <si>
    <t>weidong.jing@anu.edu.au</t>
  </si>
  <si>
    <t>Amy Hodge</t>
  </si>
  <si>
    <t>Apoptosis, apoptotic cell disassembly, extra cellular vesicles, apoptotic bodies</t>
  </si>
  <si>
    <t>A.Hodge@latrobe.edu.au</t>
  </si>
  <si>
    <t>Richard Birkinshaw</t>
  </si>
  <si>
    <t>Czabotar Lab</t>
  </si>
  <si>
    <t>Apoptosis, BAX/BAK, BCL2 family proteins, Structural biology</t>
  </si>
  <si>
    <t>birkinshaw.r@wehi.edu.au</t>
  </si>
  <si>
    <t>The Hudson</t>
  </si>
  <si>
    <t>Loretta Dorstyn</t>
  </si>
  <si>
    <t>Loretta.dorstyn@unisa.edu.au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</si>
  <si>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</si>
  <si>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</si>
  <si>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</si>
  <si>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</si>
  <si>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</si>
  <si>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</si>
  <si>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Cancer, Metabolism, Ferroptosis, Necroptosis</t>
  </si>
  <si>
    <t>tashbib.khan@uq.net.au</t>
  </si>
  <si>
    <t>Mater Medical Research Institute, University of Queensland</t>
  </si>
  <si>
    <t>Chris Horne</t>
  </si>
  <si>
    <t>Pseudokinase, Necroptosis, MLKL</t>
  </si>
  <si>
    <t>horne.c@wehi.edu.au</t>
  </si>
  <si>
    <t>Chathura Suraweera</t>
  </si>
  <si>
    <t>C.Suraweera@latrobe.edu.au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</si>
  <si>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</si>
  <si>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</si>
  <si>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</si>
  <si>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</si>
  <si>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</si>
  <si>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bonfimmeloa@gmail.com</t>
  </si>
  <si>
    <t>Christine Hawkins</t>
  </si>
  <si>
    <t>Hawkins Lab</t>
  </si>
  <si>
    <t>apoptosis, necroptosis, caspase, Smac mimetic, cancer, yeast, osteosarcoma</t>
  </si>
  <si>
    <t>c.hawkins@latrobe.edu.au</t>
  </si>
  <si>
    <t>Thomas Naderer</t>
  </si>
  <si>
    <t>Naderer Lab</t>
  </si>
  <si>
    <t>apoptosis, pyroptosis, infection, host-microbe</t>
  </si>
  <si>
    <t>thomas.naderer@monash.edu</t>
  </si>
  <si>
    <t>amy.chan@imb.uq.edu.au</t>
  </si>
  <si>
    <t>mary.speir@hudson.org.au</t>
  </si>
  <si>
    <t>Madeleine Wemyss</t>
  </si>
  <si>
    <t>madeleine.wemyss1@monash.edu</t>
  </si>
  <si>
    <t>Host-Pathogen Interactions Group</t>
  </si>
  <si>
    <t>Salmonella, programmed cell death, type three secretion system, effector proteins</t>
  </si>
  <si>
    <t>Lawlor Lab</t>
  </si>
  <si>
    <t>Lung-Yu Liang</t>
  </si>
  <si>
    <t>liang.l@wehi.edu.au</t>
  </si>
  <si>
    <t>Lucet &amp; Murphy Lab</t>
  </si>
  <si>
    <t>Protein kinases and pseudokinases, membrane receptors, cancer</t>
  </si>
  <si>
    <t>Dominic De Nardo</t>
  </si>
  <si>
    <t>dominic.denardo@monash.edu</t>
  </si>
  <si>
    <t>Lab Head/Postdoctoral Researcher</t>
  </si>
  <si>
    <t>Innate immunity, PRRs, TLRs, cGAS, STING, inflammasomes, cell death</t>
  </si>
  <si>
    <t>Jessica Borger</t>
  </si>
  <si>
    <t>Jessica.borger@monash.edu</t>
  </si>
  <si>
    <t>Lecturer</t>
  </si>
  <si>
    <t>N/A</t>
  </si>
  <si>
    <t>T cells, Signalling, Exosomes</t>
  </si>
  <si>
    <t>Dr Jack Atkin-Smith</t>
  </si>
  <si>
    <t>jacktas_308@hotmail.com</t>
  </si>
  <si>
    <t>Veterinary Surgeon</t>
  </si>
  <si>
    <t>Gray St Vet Clinic</t>
  </si>
  <si>
    <t>Apoptosis</t>
  </si>
  <si>
    <t>Daniel Fox</t>
  </si>
  <si>
    <t>daniel.fox@anu.edu.au</t>
  </si>
  <si>
    <t>Inflammasomes, pyroptosis</t>
  </si>
  <si>
    <t>Elizabeth Lieschke</t>
  </si>
  <si>
    <t>elizabethl@wehi.edu.au</t>
  </si>
  <si>
    <t>Strasser Lab</t>
  </si>
  <si>
    <t>TP53, tumour suppression, cell death, cell cycle arrest, cell senescence</t>
  </si>
  <si>
    <t>Airah</t>
  </si>
  <si>
    <t>18583387@students.latrobe.edu.au</t>
  </si>
  <si>
    <t>p53, E6, HPV</t>
  </si>
  <si>
    <t>Thanh Kha Phan</t>
  </si>
  <si>
    <t>Thanh.Phan@latrobe.edu.au</t>
  </si>
  <si>
    <t>apoptosis, extracellular vesicles, infection, apoptotic bodies</t>
  </si>
  <si>
    <t>Angelo Perani</t>
  </si>
  <si>
    <t>a.perani@neuclone.com</t>
  </si>
  <si>
    <t>Chief Scientific Officer</t>
  </si>
  <si>
    <t>NeuClone</t>
  </si>
  <si>
    <t>Apoptosis in Industrial Recombinant Protein Processes</t>
  </si>
  <si>
    <t>Dilara Ozkocak</t>
  </si>
  <si>
    <t>d.ozkocak@latrobe.edu.au</t>
  </si>
  <si>
    <t>Apoptosis, extracellular vesicles, EVs</t>
  </si>
  <si>
    <t>Stephanie Rutter</t>
  </si>
  <si>
    <t>18921077@students.latrobe.edu.au</t>
  </si>
  <si>
    <t>Masters student</t>
  </si>
  <si>
    <t>Apoptotic cell death, Adherent-cell apoptosis, Extracellular vesicles, Apoptotic Bodies</t>
  </si>
  <si>
    <t>Melissa Shi</t>
  </si>
  <si>
    <t>shi.m@wehi.edu.au</t>
  </si>
  <si>
    <t>Research Assisstant</t>
  </si>
  <si>
    <t>Kluck Lab</t>
  </si>
  <si>
    <t>apoptosis, Bak, Bax, Bcl-2 family proteins</t>
  </si>
  <si>
    <t>Hema Preethi Subas Satish</t>
  </si>
  <si>
    <t>subas-satish.h@wehi.edu.au</t>
  </si>
  <si>
    <t>Apoptosis, BAK, antibodies</t>
  </si>
  <si>
    <t>Jaison D Sa</t>
  </si>
  <si>
    <t>dsa.j@wehi.edu.au</t>
  </si>
  <si>
    <t>Komander Lab</t>
  </si>
  <si>
    <t>Parkin, Parkinsons disease</t>
  </si>
  <si>
    <t>Morris Lee</t>
  </si>
  <si>
    <t>morris.lee@uqconnect.edu.au</t>
  </si>
  <si>
    <t>Stacey Lab</t>
  </si>
  <si>
    <t>University of Queensland, SCMB</t>
  </si>
  <si>
    <t>cell death, cytosolic DNA, lytic cell death</t>
  </si>
  <si>
    <t>Alan Yu</t>
  </si>
  <si>
    <t>yu.a@wehi.edu.au</t>
  </si>
  <si>
    <t>Postdoctoral Fellow</t>
  </si>
  <si>
    <t>Masters Lab</t>
  </si>
  <si>
    <t>Innate immunity, neuroinflammation, neuronal death</t>
  </si>
  <si>
    <t>Amy Baxter</t>
  </si>
  <si>
    <t>a.baxter@latrobe.edu.au</t>
  </si>
  <si>
    <t>Apoptosis, Inflammation, Cell Death, Atherosclerosis</t>
  </si>
  <si>
    <t>Ashley Weir</t>
  </si>
  <si>
    <t>weir.a@wehi.edu.au</t>
  </si>
  <si>
    <t>IL1B, E3 ligase, Necroptosis, Inflammation</t>
  </si>
  <si>
    <t>Tatiana Kolesnik</t>
  </si>
  <si>
    <t>kolesnik@wehi.edu.au</t>
  </si>
  <si>
    <t>Nicholson Lab</t>
  </si>
  <si>
    <t>SOCS signalling</t>
  </si>
  <si>
    <t>Bhadra Kerala Varma</t>
  </si>
  <si>
    <t>bhadravarma90@gmail.com</t>
  </si>
  <si>
    <t>Clarke Lab</t>
  </si>
  <si>
    <t>Cell death, apoptosis</t>
  </si>
  <si>
    <t>Erinna Lee</t>
  </si>
  <si>
    <t>Erinna.Lee@latrobe.edu.au</t>
  </si>
  <si>
    <t>La Trobe Institute for Molecular Scienc, ONJCRI</t>
  </si>
  <si>
    <t>WEHI, La Trobe Institute for Molecular Science</t>
  </si>
  <si>
    <t>Apoptosis, Autophagy, BCL-2, BH3-mimetics</t>
  </si>
  <si>
    <t>BCL-2 proteins, BH3-mimetics, cancer, autophagy</t>
  </si>
  <si>
    <t>Hayley Newton</t>
  </si>
  <si>
    <t>hnewton@unimelb.edu.au</t>
  </si>
  <si>
    <t>Newton</t>
  </si>
  <si>
    <t>University of Melbourne</t>
  </si>
  <si>
    <t>host-pathogen interactions, intracellular bacterial pathogens, effector proteins</t>
  </si>
  <si>
    <t>Jaclyn Pearson</t>
  </si>
  <si>
    <t>Jaclyn.pearson@hudson.org.au</t>
  </si>
  <si>
    <t>Pearson</t>
  </si>
  <si>
    <t>Bacterial pathogenesis, cell death signaling, Salmonella, in vivo models of infection</t>
  </si>
  <si>
    <t>Cristina Giogha</t>
  </si>
  <si>
    <t>cristina.giogha@hudson.org.au</t>
  </si>
  <si>
    <t>Research Scientist</t>
  </si>
  <si>
    <t>Hartland Lab</t>
  </si>
  <si>
    <t>Centre for Innate Immunity and Infectious Diseases, The Hudson</t>
  </si>
  <si>
    <t>host-pathogen interactions, innate immune signalling</t>
  </si>
  <si>
    <t>Hazel</t>
  </si>
  <si>
    <t>hazel.tye@hudson.org.au</t>
  </si>
  <si>
    <t>Cell death, metabolism</t>
  </si>
  <si>
    <t>Megan Steain</t>
  </si>
  <si>
    <t>megan.steain@sydney.edu.au</t>
  </si>
  <si>
    <t>Herpesvirus pathogenesis and cell death group</t>
  </si>
  <si>
    <t>The University of Sydney</t>
  </si>
  <si>
    <t>Herpesviruses, necroptosis, amyloid</t>
  </si>
  <si>
    <t>Stephanie Conos</t>
  </si>
  <si>
    <t>Stephanie.Conos@hudson.org.au</t>
  </si>
  <si>
    <t>Cell Death and Inflammatory Signalling</t>
  </si>
  <si>
    <t>Cell death, metabolism, pyroptosis, necroptosis</t>
  </si>
  <si>
    <t>Alice West</t>
  </si>
  <si>
    <t>alice.west@monash.edu</t>
  </si>
  <si>
    <t>Cancer and Immune Signalling Laboratory</t>
  </si>
  <si>
    <t>The Hudson, Monash University</t>
  </si>
  <si>
    <t>Pyroptosis, Innate Immunity, Gastric Cancer, Inflammation</t>
  </si>
  <si>
    <t>Marco Herold</t>
  </si>
  <si>
    <t>herold@wehi.edu.au</t>
  </si>
  <si>
    <t>CRISPR, Cancer, Apoptosis, BCL-2, Caspases</t>
  </si>
  <si>
    <t>Amac Fatih Tuyun</t>
  </si>
  <si>
    <t>aftuyun@gmail.com</t>
  </si>
  <si>
    <t>Professor</t>
  </si>
  <si>
    <t>Istanbul University</t>
  </si>
  <si>
    <t>Cancer, Medicinal Chemistry, Apoptosis</t>
  </si>
  <si>
    <t>S.ayeshaalii@gmail.com</t>
  </si>
  <si>
    <t>Kamran Taj Lab</t>
  </si>
  <si>
    <t>CASVAB, University of Balochistan</t>
  </si>
  <si>
    <t>Pakistan</t>
  </si>
  <si>
    <t>Medical bacteriology</t>
  </si>
  <si>
    <t>Ayesha Ali</t>
  </si>
  <si>
    <t>Omar Audi</t>
  </si>
  <si>
    <t>omar_audi_85@hotmail.com</t>
  </si>
  <si>
    <t>apoptosis, apoptotic cell disassembly</t>
  </si>
  <si>
    <t>Ngee Kiat Chua</t>
  </si>
  <si>
    <t>chua.n@wehi.edu.au</t>
  </si>
  <si>
    <t>Feltham Lab</t>
  </si>
  <si>
    <t>Inflammation, ubiquitin, lipid, endoplasmic reticulum</t>
  </si>
  <si>
    <t>Shuai Huang</t>
  </si>
  <si>
    <t>huang.s@wehi.edu.au</t>
  </si>
  <si>
    <t>Dewson &amp; Huang Labs</t>
  </si>
  <si>
    <t>Max Baker</t>
  </si>
  <si>
    <t>mbak3566@uni.sydney.edu.au</t>
  </si>
  <si>
    <t>Sunde Lab</t>
  </si>
  <si>
    <t>University of Sydney</t>
  </si>
  <si>
    <t>herpesvirus, RIP homotypic interaction motif, amyloid, apoptosis, necroptosis</t>
  </si>
  <si>
    <t>Hassan Choucair</t>
  </si>
  <si>
    <t>dr.hchoucair@gmail.com</t>
  </si>
  <si>
    <t>Early Career Researcher</t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</si>
  <si>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</si>
  <si>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</si>
  <si>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</si>
  <si>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pawat.l@wehi.edu.au</t>
  </si>
  <si>
    <t>Inflammasomes</t>
  </si>
  <si>
    <t>Cassandra Harapas</t>
  </si>
  <si>
    <t>harapas.c@wehi.edu.au</t>
  </si>
  <si>
    <t>inflammasome, nlrp1, dpp9</t>
  </si>
  <si>
    <t>James Vince</t>
  </si>
  <si>
    <t>vince@wehi.edu.au</t>
  </si>
  <si>
    <t>Inflammasome, cell death, innate immunity, IL-1, apoptosis, necroptosis, pyroptosis</t>
  </si>
  <si>
    <t>Rebecca Feltham</t>
  </si>
  <si>
    <t>feltham.r@wehi.edu.au</t>
  </si>
  <si>
    <t>Ubiquitin, E3 ligases, PROTACs/degraders</t>
  </si>
  <si>
    <t>Seth Masters</t>
  </si>
  <si>
    <t>masters@wehi.edu.au</t>
  </si>
  <si>
    <t>inflammasome, innate immune sensor, inflammation</t>
  </si>
  <si>
    <t>Rochelle Tixeira</t>
  </si>
  <si>
    <t>rochelle.tixeira@irc.vib-ugent.be</t>
  </si>
  <si>
    <t>Ravichandran Lab</t>
  </si>
  <si>
    <t>Cell death, cell clearance, reproduction, Inflammation</t>
  </si>
  <si>
    <t>Belguim</t>
  </si>
  <si>
    <t>VIB, University of Ghent</t>
  </si>
  <si>
    <t>Kate McArthur</t>
  </si>
  <si>
    <t>Kate.mcarthur@monash.edu</t>
  </si>
  <si>
    <t>Ryan Lab</t>
  </si>
  <si>
    <t>BDI, Monash University</t>
  </si>
  <si>
    <t>cell death, mitochondria, microscopy</t>
  </si>
  <si>
    <t>Apoptotic bodies, cell clearance, efferocytosis, extracellular vesicles</t>
  </si>
  <si>
    <t>Nigel Waterhouse</t>
  </si>
  <si>
    <t>nigel.waterhouse@qimrberghofer.edu.au</t>
  </si>
  <si>
    <t>Microscopy Facility Manager</t>
  </si>
  <si>
    <t>Flow Cytometry and Imaging</t>
  </si>
  <si>
    <t>QIMR Berghofer Medical Research Institute</t>
  </si>
  <si>
    <t>Microscopy, Fluorescence, Cytometry</t>
  </si>
  <si>
    <t>Belgium</t>
  </si>
  <si>
    <t>NZ</t>
  </si>
  <si>
    <t>Affliation</t>
  </si>
  <si>
    <t>LIMS, LTU</t>
  </si>
  <si>
    <t>University of QLD</t>
  </si>
  <si>
    <t>P&amp;L</t>
  </si>
  <si>
    <t>G</t>
  </si>
  <si>
    <t>Total</t>
  </si>
  <si>
    <t>Percentage</t>
  </si>
  <si>
    <t>ECR</t>
  </si>
  <si>
    <t>Position</t>
  </si>
  <si>
    <t>Javier Botella</t>
  </si>
  <si>
    <t>javier.botella.ruiz@gmail.com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</si>
  <si>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</si>
  <si>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</si>
  <si>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</si>
  <si>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</si>
  <si>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</si>
  <si>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</si>
  <si>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</si>
  <si>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dixit@gene.com</t>
  </si>
  <si>
    <t>Vice President</t>
  </si>
  <si>
    <t>Physiological Chemistry</t>
  </si>
  <si>
    <t>Pyroptosis</t>
  </si>
  <si>
    <t>Shane Ravenhill</t>
  </si>
  <si>
    <t>s.ravenhill@latrobe.edu.au</t>
  </si>
  <si>
    <t>Binger Lab</t>
  </si>
  <si>
    <t>Mitochondria, Parkinson's disease, inflammation, bioenergetics, neurodegeneration</t>
  </si>
  <si>
    <t>Yaowu He</t>
  </si>
  <si>
    <t>yaowu.he@mater.uq.edu.au</t>
  </si>
  <si>
    <t>Cancer cell biology, Metastasis, Chemoresistance, Theranostics</t>
  </si>
  <si>
    <t>Caroline Holley</t>
  </si>
  <si>
    <t>c.holley@uq.edu.au</t>
  </si>
  <si>
    <t>Research Officer</t>
  </si>
  <si>
    <t>Macrophage; pyroptosis; inflammasome</t>
  </si>
  <si>
    <t>host-pathogen interactions, innate immunity, apoptosis, inflammation</t>
  </si>
  <si>
    <t>Victoria University</t>
  </si>
  <si>
    <t>Xiaohui Wang</t>
  </si>
  <si>
    <t>1754472370@qq.com</t>
  </si>
  <si>
    <t>Schroder and Labzin Lab</t>
  </si>
  <si>
    <t>Innate immunity, virology</t>
  </si>
  <si>
    <t>Larisa Labzin</t>
  </si>
  <si>
    <t>l.labzin@uq.edu.au</t>
  </si>
  <si>
    <t>macrophage, influenza, SARS-CoV-2, inflammation, pyroptosis</t>
  </si>
  <si>
    <t>Tyron Esposito</t>
  </si>
  <si>
    <t>t.esposito@uq.net.au</t>
  </si>
  <si>
    <t>Honours student</t>
  </si>
  <si>
    <t>Immunology, Virology</t>
  </si>
  <si>
    <t>Mercedes Monteleone</t>
  </si>
  <si>
    <t>m.monteleone@uq.edu.au</t>
  </si>
  <si>
    <t>Senior research fellow</t>
  </si>
  <si>
    <t>Inflammasome, extracellular traps, pyroptosis</t>
  </si>
  <si>
    <t>Mark Milner</t>
  </si>
  <si>
    <t>m.milner@uq.net.au</t>
  </si>
  <si>
    <t>Inflammasome, Alzheimer’s disease, aging, glia, brain</t>
  </si>
  <si>
    <t>Mark Hulett</t>
  </si>
  <si>
    <t>m.hulett@latrobe.edu.au</t>
  </si>
  <si>
    <t>Professir and Head of Department</t>
  </si>
  <si>
    <t>Innate immunity, necrosis, defensin, apoptosis, apoptotic cell disassembly, cell clearanace</t>
  </si>
  <si>
    <t>Holly Anderton</t>
  </si>
  <si>
    <t>anderton@wehi.edu.au</t>
  </si>
  <si>
    <t>Apoptosis, necroptosis, dermatology, inflammation</t>
  </si>
  <si>
    <t>Katherine Martin</t>
  </si>
  <si>
    <t>martin.k@wehi.edu.au</t>
  </si>
  <si>
    <t>Neutrophil</t>
  </si>
  <si>
    <t>Sabrina Sofia Burgener</t>
  </si>
  <si>
    <t>s.burgener@imb.uq.edu.au</t>
  </si>
  <si>
    <t>Innate immunity, neutrophils, gasdermins, caspases,</t>
  </si>
  <si>
    <t>Michael Roy</t>
  </si>
  <si>
    <t>roy@wehi.edu.au</t>
  </si>
  <si>
    <t>Lucet Lab</t>
  </si>
  <si>
    <t>Wicks Lab</t>
  </si>
  <si>
    <t>BCL2 family, drug discovery, protein degradation</t>
  </si>
  <si>
    <t>Emma Carrington</t>
  </si>
  <si>
    <t>carrington@wehi.edu.au</t>
  </si>
  <si>
    <t>Lew Lab</t>
  </si>
  <si>
    <t>BCL-2 family, apoptosis, BH3 mimetic</t>
  </si>
  <si>
    <t>Rachel Uren</t>
  </si>
  <si>
    <t>uren.r@wehi.edu.au</t>
  </si>
  <si>
    <t>BAK, BAX, apoptosis,</t>
  </si>
  <si>
    <t>Gwo Yaw Ho</t>
  </si>
  <si>
    <t>gwo-yaw.ho@monash.edu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</si>
  <si>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</si>
  <si>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</si>
  <si>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</si>
  <si>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</si>
  <si>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</si>
  <si>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robbins.a@wehi.edu.au</t>
  </si>
  <si>
    <t>Gray Lab</t>
  </si>
  <si>
    <t>Immunology, Apoptosis, Necroptosis, T cells</t>
  </si>
  <si>
    <t>ZEYAD NASSAR</t>
  </si>
  <si>
    <t>Zeyad.nassar@adelaide.edu.au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</si>
  <si>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</si>
  <si>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</si>
  <si>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</si>
  <si>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</si>
  <si>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</si>
  <si>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bader.s@wehi.edu.au</t>
  </si>
  <si>
    <t>Pellegrini, Strasser, Herold Labs</t>
  </si>
  <si>
    <t>Infection, cell death</t>
  </si>
  <si>
    <t>MengXiao Luo</t>
  </si>
  <si>
    <t>luo.m@wehi.edu.au</t>
  </si>
  <si>
    <t xml:space="preserve">WEHI </t>
  </si>
  <si>
    <t>BCL-2 family members in T cell development and malignancy</t>
  </si>
  <si>
    <t>Ronnie Ren Jie Low</t>
  </si>
  <si>
    <t>low.r@wehi.edu.au</t>
  </si>
  <si>
    <t>Putoczki Lab</t>
  </si>
  <si>
    <t>Pancreatic cancer; Organoid;</t>
  </si>
  <si>
    <t>Zheng Yuan</t>
  </si>
  <si>
    <t>yuan.z@wehi.edu.au</t>
  </si>
  <si>
    <t>Dewson Lab</t>
  </si>
  <si>
    <t>Apoptosis, cell death</t>
  </si>
  <si>
    <t>Simon Preston</t>
  </si>
  <si>
    <t>preston@wehi.edu.au</t>
  </si>
  <si>
    <t>Necroptosis, apoptosis, infection, virus</t>
  </si>
  <si>
    <t>Oscar Lu</t>
  </si>
  <si>
    <t>lu.o@wehi.edu.au</t>
  </si>
  <si>
    <t>Undergraduate student</t>
  </si>
  <si>
    <t>STING</t>
  </si>
  <si>
    <t>Undergraduate</t>
  </si>
  <si>
    <t>Turkey</t>
  </si>
  <si>
    <t>ANU</t>
  </si>
  <si>
    <t>University of Ghent</t>
  </si>
  <si>
    <t>Diane Moujalled</t>
  </si>
  <si>
    <t>dmoujalled@wehi.edu.au</t>
  </si>
  <si>
    <t>glioblastoma multiforme, BH3 mimetics, cell death</t>
  </si>
  <si>
    <t>Mark McKenzie</t>
  </si>
  <si>
    <t>mckenzie@wehi.edu.au</t>
  </si>
  <si>
    <t>Tumour immunology</t>
  </si>
  <si>
    <t>Byron Mobbs</t>
  </si>
  <si>
    <t>b.mobbs@uqconnect.edu.au</t>
  </si>
  <si>
    <t>Inflammasome</t>
  </si>
  <si>
    <t>Pyroptosis, inflammasome, caspase, inflammation</t>
  </si>
  <si>
    <t>Marlene Schmidt</t>
  </si>
  <si>
    <t>schmidt.m@wehi.edu.au</t>
  </si>
  <si>
    <t>Parkinson's disease, neural stem cells, ubiquitin, cell death, neuroinflammation, neurodegeneration</t>
  </si>
  <si>
    <t>Karla Fischer</t>
  </si>
  <si>
    <t>fischer.k@wehi.edu.au</t>
  </si>
  <si>
    <t>Cory Lab</t>
  </si>
  <si>
    <t>Acute myeloid leukemia, Blood Cancers, Cell Death, Cell signalling, Cell metabolism</t>
  </si>
  <si>
    <t>Charis Teh</t>
  </si>
  <si>
    <t>teh.c@wehi.edu.au</t>
  </si>
  <si>
    <t>apoptosis, immunology, mass cytometry (CyTOF), blood cancer</t>
  </si>
  <si>
    <t>Vik Eng</t>
  </si>
  <si>
    <t>vik.eng@monash.edu</t>
  </si>
  <si>
    <t>RIP kinases, necroptosis, gastroenteritis</t>
  </si>
  <si>
    <t>Colin Hockings</t>
  </si>
  <si>
    <t>hockings@wehi.edu.au</t>
  </si>
  <si>
    <t>Inflammation, cytokines, microscopy, screening</t>
  </si>
  <si>
    <t>Isabella Kong</t>
  </si>
  <si>
    <t>kong.i@wehi.edu.au</t>
  </si>
  <si>
    <t>epigenetics, cancer</t>
  </si>
  <si>
    <t>Joy Liu</t>
  </si>
  <si>
    <t>jliu@wehi.edu.au</t>
  </si>
  <si>
    <t>myeloma, cancer, intravital imaging</t>
  </si>
  <si>
    <t>Marcel Doerflinger</t>
  </si>
  <si>
    <t>doerflinger.m@wehi.edu.au</t>
  </si>
  <si>
    <t>infection, cell death, apoptosis</t>
  </si>
  <si>
    <t>Pankaj Deo</t>
  </si>
  <si>
    <t>pankaj.deo@monash.edu</t>
  </si>
  <si>
    <t>Apoptosis, inflammation, OMVs</t>
  </si>
  <si>
    <t>Niruk</t>
  </si>
  <si>
    <t>nsha6072@uni.sydney.edu.au</t>
  </si>
  <si>
    <t>amyloid</t>
  </si>
  <si>
    <t>Daniel Frank</t>
  </si>
  <si>
    <t>Frank.d@wehi.edu.au</t>
  </si>
  <si>
    <t>RIPK3, ubiquitylation</t>
  </si>
  <si>
    <t>Zilu Wang</t>
  </si>
  <si>
    <t>wang.z@wehi.edu.au</t>
  </si>
  <si>
    <t>cell death</t>
  </si>
  <si>
    <t>Yanxiang Meng</t>
  </si>
  <si>
    <t>meng.y@wehi.edu.au</t>
  </si>
  <si>
    <t>Necroptosis, MLKL, RIPK3, cell death, structural biology</t>
  </si>
  <si>
    <t>Emma Tovey Crutchfield</t>
  </si>
  <si>
    <t>em.tovey0224@gmail.com</t>
  </si>
  <si>
    <t xml:space="preserve">Necroptosis </t>
  </si>
  <si>
    <t>Kaiwen Chen</t>
  </si>
  <si>
    <t>kaiwen.chen@nus.edu.sg</t>
  </si>
  <si>
    <t>Chen Lab</t>
  </si>
  <si>
    <t>National University of Singapore</t>
  </si>
  <si>
    <t>Singapore</t>
  </si>
  <si>
    <t>gasdermin, pyroptosis, caspase-8, inflammasome, TNF</t>
  </si>
  <si>
    <t>Seong Hoong Chow</t>
  </si>
  <si>
    <t>seong.chow@monash.edu</t>
  </si>
  <si>
    <t>Macrophages, bacterial toxins, cell death</t>
  </si>
  <si>
    <t>Maggie Potts</t>
  </si>
  <si>
    <t>potts.m@wehi.edu.au</t>
  </si>
  <si>
    <t>Lymphoma, Leukemia, CRISPR/Cas9, Apoptosis</t>
  </si>
  <si>
    <t>Grant Dewson</t>
  </si>
  <si>
    <t>dewson@wehi.edu.au</t>
  </si>
  <si>
    <t>Apoptosis, BAX, BAK, mitophagy, Parkin, neurodegeneration, Parkinson's disease</t>
  </si>
  <si>
    <t>Catia Pierotti</t>
  </si>
  <si>
    <t>pierotti.c@wehi.edu.au</t>
  </si>
  <si>
    <t>Murphy &amp; Lessen Lab</t>
  </si>
  <si>
    <t>necroptosis</t>
  </si>
  <si>
    <t>Hoanh Tran</t>
  </si>
  <si>
    <t>tran.h@wehi.edu.au</t>
  </si>
  <si>
    <t>Senior Postdoctoral Fellow</t>
  </si>
  <si>
    <t>Ubiquitin, DUBs, Neurodegenerative disease</t>
  </si>
  <si>
    <t>Rebecca Coll</t>
  </si>
  <si>
    <t>r.coll@qub.ac.uk</t>
  </si>
  <si>
    <t>Coll Lab</t>
  </si>
  <si>
    <t>Queen's University Belfast</t>
  </si>
  <si>
    <t>Northern Ireland</t>
  </si>
  <si>
    <t>Inflammasome pyroptosis NLRP3 small-molecule inhibitors</t>
  </si>
  <si>
    <t>PARTHIBAN PERIASAMY</t>
  </si>
  <si>
    <t>Parthiban.Periasamy@qimrberghofer.edu.au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</si>
  <si>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</si>
  <si>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</si>
  <si>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</si>
  <si>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</si>
  <si>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prahlad.raninga@qimrberghofer.edu.au</t>
  </si>
  <si>
    <t>Khanna Lab</t>
  </si>
  <si>
    <t>cell death, apoptosis, breast cancer, ovarian cancer, chemoresistance, metastases</t>
  </si>
  <si>
    <t>Purba Nag</t>
  </si>
  <si>
    <t>Purba.Nag@qimrberghofer.edu.au</t>
  </si>
  <si>
    <t>CIMI Renal Research</t>
  </si>
  <si>
    <t>Royal Brisbane and Women's Hospital, Queensland Health</t>
  </si>
  <si>
    <t>Apoptosis, Ferroptosis, Kidney homeostasis, Regeneration</t>
  </si>
  <si>
    <t>Kyohei Nakamura</t>
  </si>
  <si>
    <t>Kyohei.Nakamura@qimrberghofer.edu.au</t>
  </si>
  <si>
    <t>Nakamura Lab</t>
  </si>
  <si>
    <t>Haematological malignancies, inflammation, cancer immunology</t>
  </si>
  <si>
    <t>Muhammad Ali Khan</t>
  </si>
  <si>
    <t>muhammadali.khan@uqconnect.edu.au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</si>
  <si>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</si>
  <si>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</si>
  <si>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</si>
  <si>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Murugan.kalimutho@qimr.edu.au</t>
  </si>
  <si>
    <t>Signal Transduction Lab</t>
  </si>
  <si>
    <t>Cell cycle, cell death, mitosis, DNA damage</t>
  </si>
  <si>
    <t>Claudia Bruedigam</t>
  </si>
  <si>
    <t>claudia.bruedigam@qimrberghofer.edu.au</t>
  </si>
  <si>
    <t>Gordon &amp; Gilmour Lab</t>
  </si>
  <si>
    <t>ferroptosis</t>
  </si>
  <si>
    <t>Pramila Maniam</t>
  </si>
  <si>
    <t>pramila.maniam@qimrberghofer.edu.au</t>
  </si>
  <si>
    <t>Lung inflammation and infection lab</t>
  </si>
  <si>
    <t>Cystic fibrosis, lung, inflammation, infection</t>
  </si>
  <si>
    <t>Lun-Hsien Chang</t>
  </si>
  <si>
    <t>luenhchang@gmail.com</t>
  </si>
  <si>
    <t>Immunology</t>
  </si>
  <si>
    <t>data science, bioinformatics</t>
  </si>
  <si>
    <t>Debottam Sinha</t>
  </si>
  <si>
    <t>Debottam.Sinha@qimrberghofer.edu.au</t>
  </si>
  <si>
    <t>Tumour Immunology Lab</t>
  </si>
  <si>
    <t>Novel cancer therapies, Cell death, cancer biology, metastasis, immuno-oncology</t>
  </si>
  <si>
    <t>Kerstin Brinkmann</t>
  </si>
  <si>
    <t>brinkmann.k@wehi.edu.au</t>
  </si>
  <si>
    <t>Strasser &amp; Herold Lab</t>
  </si>
  <si>
    <t>cancer, hematopoiesis, apoptosis</t>
  </si>
  <si>
    <t>Greg Ebert</t>
  </si>
  <si>
    <t>ebert@wehi.edu.au</t>
  </si>
  <si>
    <t>Infectious disease, cell death, inflammation</t>
  </si>
  <si>
    <t>Margs Brennan</t>
  </si>
  <si>
    <t>brennan.m@wehi.edu.au</t>
  </si>
  <si>
    <t>Blood cancer, BCL-2 family, intrinsic apoptosis, hematopoiesis</t>
  </si>
  <si>
    <t>Christine White</t>
  </si>
  <si>
    <t>white@wehi.edu.au</t>
  </si>
  <si>
    <t>Senior Postdoctoral Scientist</t>
  </si>
  <si>
    <t>Huang &amp; Roberts Lab</t>
  </si>
  <si>
    <t>apoptosis, BCLxL, BCL2, myeloma, leukemia, lymphoma</t>
  </si>
  <si>
    <t>Hui Wen Yeap</t>
  </si>
  <si>
    <t>huiwen.yeap@u.nus.edu</t>
  </si>
  <si>
    <t>Cell death, inflammation, infection</t>
  </si>
  <si>
    <t>Other</t>
  </si>
  <si>
    <t>Sigapore</t>
  </si>
  <si>
    <t>University of Balochistan</t>
  </si>
  <si>
    <t>Dave Boucher</t>
  </si>
  <si>
    <t>Dave.boucher@york.ac.uk</t>
  </si>
  <si>
    <t>Boucher Protease and Innate Immunity lab</t>
  </si>
  <si>
    <t>Caspase, inflammasome, protease signalling, Pyroptosis, Host-Pathogens Interactions</t>
  </si>
  <si>
    <t>University of York</t>
  </si>
  <si>
    <t>Yusun Jeon</t>
  </si>
  <si>
    <t>yusun.jeon@monash.edu</t>
  </si>
  <si>
    <t>Monash University, BDI</t>
  </si>
  <si>
    <t>Programmed cell death, apoptosis, bacterial toxins, macrophages</t>
  </si>
  <si>
    <t>Jared Mamrot</t>
  </si>
  <si>
    <t>jared.mamrot@monash.edu</t>
  </si>
  <si>
    <t>GMDx Group</t>
  </si>
  <si>
    <t>Bioinformatics Cancer Genomics Developmental Biology</t>
  </si>
  <si>
    <t>Postdoc (fellow/researcher/senior/RO/sen sci)</t>
  </si>
  <si>
    <t>liu.l@wehi.edu.au</t>
  </si>
  <si>
    <t>Lin Liu</t>
  </si>
  <si>
    <t>TNF, cell death, cell signalling, tankyrase, ADP-ribosylation</t>
  </si>
  <si>
    <t>Anne Hempel</t>
  </si>
  <si>
    <t>hempel.a@wehi.edu.au</t>
  </si>
  <si>
    <t>necroptosis, MLKL</t>
  </si>
  <si>
    <t>Anna Coussens</t>
  </si>
  <si>
    <t>coussens.a@wehi.edu.au</t>
  </si>
  <si>
    <t>Tuberculosis, GBPs, pyroptosis, inflammasome, extracellular trap</t>
  </si>
  <si>
    <t>AISAH RESTI AMELIA</t>
  </si>
  <si>
    <t>amelia.a@wehi.edu.au</t>
  </si>
  <si>
    <t>Coussens Lab</t>
  </si>
  <si>
    <t>Neutrophil, NETs, ANCA, Covid-19, Immunofluorescence</t>
  </si>
  <si>
    <t>Kateryna Shkarina</t>
  </si>
  <si>
    <t>kateryna.shkarina@unil.ch</t>
  </si>
  <si>
    <t>Petr Broz Lab</t>
  </si>
  <si>
    <t>University of Lausanne</t>
  </si>
  <si>
    <t>Switzerland</t>
  </si>
  <si>
    <t>Inflammasome, host-pathogen interactions, cell death, pyroptosis</t>
  </si>
  <si>
    <t>Shashank Masaldan</t>
  </si>
  <si>
    <t>masaldan.s@wehi.edu.au</t>
  </si>
  <si>
    <t>autophagy, ferroptosis, cell death, senescence</t>
  </si>
  <si>
    <t>kate.lawlor@hudson.org.au</t>
  </si>
  <si>
    <t>Shene Chiou</t>
  </si>
  <si>
    <t>chiou.s@wehi.edu.au</t>
  </si>
  <si>
    <t>Kim O'Sullivan</t>
  </si>
  <si>
    <t>kim.osullivan@monash.edu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</si>
  <si>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</si>
  <si>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</si>
  <si>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</si>
  <si>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</si>
  <si>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rajan.venkatraman@monash.edu</t>
  </si>
  <si>
    <t>Innate immunity, cGAS-STING, DNA sensing</t>
  </si>
  <si>
    <t>Abdou Hachani</t>
  </si>
  <si>
    <t>ahachani@unimelb.edu.au</t>
  </si>
  <si>
    <t>Stinear-Howden</t>
  </si>
  <si>
    <t>Host-pathogen interactions, bacterial pathogenesis, programmed cell death</t>
  </si>
  <si>
    <t>Peter Doherty Institute</t>
  </si>
  <si>
    <t>Yoon Lim</t>
  </si>
  <si>
    <t>yoon.lim@unisa.edu.au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</si>
  <si>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</si>
  <si>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</si>
  <si>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</si>
  <si>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</si>
  <si>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18960663@students.ltu.edu.au</t>
  </si>
  <si>
    <t>Masters Student</t>
  </si>
  <si>
    <t>La Trobe University</t>
  </si>
  <si>
    <t>Extracellular Vesicles</t>
  </si>
  <si>
    <t>Helen Healy</t>
  </si>
  <si>
    <t>helen.healy@health.qld.gov.au</t>
  </si>
  <si>
    <t>Conjoint Internal Medicine - Kidney Research Labortory</t>
  </si>
  <si>
    <t>Royal Brisbane and Women's Hospital</t>
  </si>
  <si>
    <t>kidney disease, inflammation, innate immunity, fibrosis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</si>
</sst>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4" fillId="3" borderId="1" xfId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1" applyBorder="1"/>
    <xf numFmtId="0" fontId="3" fillId="0" borderId="1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1" xfId="0" applyFont="1" applyBorder="1"/>
    <xf numFmtId="0" fontId="0" fillId="3" borderId="1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ont="1" applyFill="1"/>
    <xf numFmtId="0" fontId="0" fillId="7" borderId="1" xfId="0" applyFill="1" applyBorder="1"/>
    <xf numFmtId="0" fontId="5" fillId="7" borderId="1" xfId="0" applyFont="1" applyFill="1" applyBorder="1"/>
    <xf numFmtId="0" fontId="4" fillId="7" borderId="1" xfId="1" applyFill="1" applyBorder="1"/>
    <xf numFmtId="0" fontId="0" fillId="7" borderId="1" xfId="0" applyFont="1" applyFill="1" applyBorder="1"/>
    <xf numFmtId="0" fontId="3" fillId="7" borderId="1" xfId="0" applyFont="1" applyFill="1" applyBorder="1"/>
    <xf numFmtId="164" fontId="0" fillId="0" borderId="1" xfId="0" applyNumberFormat="1" applyBorder="1"/>
    <xf numFmtId="0" fontId="0" fillId="0" borderId="1" xfId="0" applyFill="1" applyBorder="1"/>
    <xf numFmtId="0" fontId="5" fillId="4" borderId="1" xfId="0" applyFont="1" applyFill="1" applyBorder="1"/>
    <xf numFmtId="0" fontId="5" fillId="8" borderId="1" xfId="0" applyFont="1" applyFill="1" applyBorder="1"/>
    <xf numFmtId="0" fontId="0" fillId="11" borderId="1" xfId="0" applyFill="1" applyBorder="1"/>
    <xf numFmtId="0" fontId="5" fillId="13" borderId="1" xfId="0" applyFont="1" applyFill="1" applyBorder="1"/>
    <xf numFmtId="0" fontId="4" fillId="4" borderId="1" xfId="1" applyFill="1" applyBorder="1"/>
    <xf numFmtId="164" fontId="0" fillId="0" borderId="0" xfId="0" applyNumberFormat="1"/>
    <xf numFmtId="1" fontId="0" fillId="0" borderId="0" xfId="0" applyNumberFormat="1"/>
    <xf numFmtId="0" fontId="0" fillId="0" borderId="2" xfId="0" applyFill="1" applyBorder="1"/>
    <xf numFmtId="0" fontId="5" fillId="4" borderId="2" xfId="0" applyFont="1" applyFill="1" applyBorder="1"/>
    <xf numFmtId="0" fontId="0" fillId="0" borderId="0" xfId="0" applyBorder="1"/>
    <xf numFmtId="0" fontId="5" fillId="0" borderId="0" xfId="0" applyFont="1" applyBorder="1"/>
    <xf numFmtId="0" fontId="2" fillId="6" borderId="1" xfId="0" applyFont="1" applyFill="1" applyBorder="1"/>
    <xf numFmtId="0" fontId="1" fillId="6" borderId="1" xfId="0" applyFont="1" applyFill="1" applyBorder="1" applyAlignment="1"/>
    <xf numFmtId="0" fontId="0" fillId="6" borderId="1" xfId="0" applyFill="1" applyBorder="1"/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Stats!$F$64:$F$85</c:f>
              <c:strCache>
                <c:ptCount val="22"/>
                <c:pt idx="0">
                  <c:v>WEHI</c:v>
                </c:pt>
                <c:pt idx="1">
                  <c:v>LIMS, LTU</c:v>
                </c:pt>
                <c:pt idx="2">
                  <c:v>University of QLD</c:v>
                </c:pt>
                <c:pt idx="3">
                  <c:v>The Hudson</c:v>
                </c:pt>
                <c:pt idx="4">
                  <c:v>Monash University</c:v>
                </c:pt>
                <c:pt idx="5">
                  <c:v>University of SA</c:v>
                </c:pt>
                <c:pt idx="6">
                  <c:v>University of Otago</c:v>
                </c:pt>
                <c:pt idx="7">
                  <c:v>University of Sydney</c:v>
                </c:pt>
                <c:pt idx="8">
                  <c:v>Genentech</c:v>
                </c:pt>
                <c:pt idx="9">
                  <c:v>ONJCRI</c:v>
                </c:pt>
                <c:pt idx="10">
                  <c:v>ANU</c:v>
                </c:pt>
                <c:pt idx="11">
                  <c:v>Peter Mac</c:v>
                </c:pt>
                <c:pt idx="12">
                  <c:v>Adelaide University</c:v>
                </c:pt>
                <c:pt idx="13">
                  <c:v>Gray St Vet Clinic</c:v>
                </c:pt>
                <c:pt idx="14">
                  <c:v>Istanbul University</c:v>
                </c:pt>
                <c:pt idx="15">
                  <c:v>Max-Planck Institute for Biochemistry</c:v>
                </c:pt>
                <c:pt idx="16">
                  <c:v>NeuClone</c:v>
                </c:pt>
                <c:pt idx="17">
                  <c:v>QIMR Berghofer Medical Research Institute</c:v>
                </c:pt>
                <c:pt idx="18">
                  <c:v>University of Huddersfield</c:v>
                </c:pt>
                <c:pt idx="19">
                  <c:v>University of Melbourne</c:v>
                </c:pt>
                <c:pt idx="20">
                  <c:v>University of Ghent</c:v>
                </c:pt>
                <c:pt idx="21">
                  <c:v>Victoria University</c:v>
                </c:pt>
              </c:strCache>
            </c:strRef>
          </c:cat>
          <c:val>
            <c:numRef>
              <c:f>Stats!$G$64:$G$85</c:f>
              <c:numCache>
                <c:formatCode>0</c:formatCode>
                <c:ptCount val="22"/>
                <c:pt idx="0">
                  <c:v>49.514563106796103</c:v>
                </c:pt>
                <c:pt idx="1">
                  <c:v>14.563106796116504</c:v>
                </c:pt>
                <c:pt idx="2">
                  <c:v>18.446601941747574</c:v>
                </c:pt>
                <c:pt idx="3">
                  <c:v>8.7378640776699026</c:v>
                </c:pt>
                <c:pt idx="4">
                  <c:v>8</c:v>
                </c:pt>
                <c:pt idx="5">
                  <c:v>2.912621359223301</c:v>
                </c:pt>
                <c:pt idx="6">
                  <c:v>2.912621359223301</c:v>
                </c:pt>
                <c:pt idx="7">
                  <c:v>2.912621359223301</c:v>
                </c:pt>
                <c:pt idx="8">
                  <c:v>2.912621359223301</c:v>
                </c:pt>
                <c:pt idx="9">
                  <c:v>1.9417475728155338</c:v>
                </c:pt>
                <c:pt idx="10">
                  <c:v>1.9417475728155338</c:v>
                </c:pt>
                <c:pt idx="11">
                  <c:v>0.97087378640776689</c:v>
                </c:pt>
                <c:pt idx="12">
                  <c:v>1.9417475728155338</c:v>
                </c:pt>
                <c:pt idx="13">
                  <c:v>0.97087378640776689</c:v>
                </c:pt>
                <c:pt idx="14">
                  <c:v>0.97087378640776689</c:v>
                </c:pt>
                <c:pt idx="15">
                  <c:v>0.97087378640776689</c:v>
                </c:pt>
                <c:pt idx="16">
                  <c:v>0.97087378640776689</c:v>
                </c:pt>
                <c:pt idx="17">
                  <c:v>0.97087378640776689</c:v>
                </c:pt>
                <c:pt idx="18">
                  <c:v>0.97087378640776689</c:v>
                </c:pt>
                <c:pt idx="19">
                  <c:v>0.97087378640776689</c:v>
                </c:pt>
                <c:pt idx="20">
                  <c:v>0.97087378640776689</c:v>
                </c:pt>
                <c:pt idx="21">
                  <c:v>0.97087378640776689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EB44-BFA1-AAC03C61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979488"/>
        <c:axId val="890981136"/>
      </c:barChart>
      <c:catAx>
        <c:axId val="8909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81136"/>
        <c:crosses val="autoZero"/>
        <c:auto val="1"/>
        <c:lblAlgn val="ctr"/>
        <c:lblOffset val="100"/>
        <c:noMultiLvlLbl val="0"/>
      </c:catAx>
      <c:valAx>
        <c:axId val="8909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735483</xdr:colOff>
      <xdr:row>64</xdr:row>
      <xdr:rowOff>181429</xdr:rowOff>
    </xdr:from>
    <xdr:to>
      <xdr:col>13</xdr:col>
      <xdr:colOff>334945</xdr:colOff>
      <xdr:row>83</xdr:row>
      <xdr:rowOff>45776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15800F-21ED-8744-8DD7-38D67549F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wton@gene.com" TargetMode="External"/><Relationship Id="rId13" Type="http://schemas.openxmlformats.org/officeDocument/2006/relationships/hyperlink" Target="mailto:czabotar@wehi.edu.au" TargetMode="External"/><Relationship Id="rId18" Type="http://schemas.openxmlformats.org/officeDocument/2006/relationships/hyperlink" Target="mailto:katryn.stacey@uq.edu.au" TargetMode="External"/><Relationship Id="rId3" Type="http://schemas.openxmlformats.org/officeDocument/2006/relationships/hyperlink" Target="mailto:adams@wehi.edu.au" TargetMode="External"/><Relationship Id="rId21" Type="http://schemas.openxmlformats.org/officeDocument/2006/relationships/hyperlink" Target="mailto:fairbrother.wayne@gene.com" TargetMode="External"/><Relationship Id="rId7" Type="http://schemas.openxmlformats.org/officeDocument/2006/relationships/hyperlink" Target="mailto:kluck@wehi.edu.au" TargetMode="External"/><Relationship Id="rId12" Type="http://schemas.openxmlformats.org/officeDocument/2006/relationships/hyperlink" Target="mailto:doug.fairlie@onjcri.org.au" TargetMode="External"/><Relationship Id="rId17" Type="http://schemas.openxmlformats.org/officeDocument/2006/relationships/hyperlink" Target="mailto:Mariapia.Degli-Esposti@monash.edu" TargetMode="External"/><Relationship Id="rId2" Type="http://schemas.openxmlformats.org/officeDocument/2006/relationships/hyperlink" Target="mailto:Sharad.Kumar@unisa.edu.au" TargetMode="External"/><Relationship Id="rId16" Type="http://schemas.openxmlformats.org/officeDocument/2006/relationships/hyperlink" Target="mailto:Elizabeth.Hartland@hudson.org.au" TargetMode="External"/><Relationship Id="rId20" Type="http://schemas.openxmlformats.org/officeDocument/2006/relationships/hyperlink" Target="mailto:catherine.day@otago.ac.nz" TargetMode="External"/><Relationship Id="rId1" Type="http://schemas.openxmlformats.org/officeDocument/2006/relationships/hyperlink" Target="mailto:strasser@wehi.edu.au" TargetMode="External"/><Relationship Id="rId6" Type="http://schemas.openxmlformats.org/officeDocument/2006/relationships/hyperlink" Target="mailto:cory@wehi.edu.au" TargetMode="External"/><Relationship Id="rId11" Type="http://schemas.openxmlformats.org/officeDocument/2006/relationships/hyperlink" Target="mailto:jamesm@wehi.edu.au" TargetMode="External"/><Relationship Id="rId5" Type="http://schemas.openxmlformats.org/officeDocument/2006/relationships/hyperlink" Target="mailto:vaux@wehi.edu.au" TargetMode="External"/><Relationship Id="rId15" Type="http://schemas.openxmlformats.org/officeDocument/2006/relationships/hyperlink" Target="mailto:Joe.Trapani@petermac.org" TargetMode="External"/><Relationship Id="rId23" Type="http://schemas.openxmlformats.org/officeDocument/2006/relationships/hyperlink" Target="mailto:masters@wehi.edu.au" TargetMode="External"/><Relationship Id="rId10" Type="http://schemas.openxmlformats.org/officeDocument/2006/relationships/hyperlink" Target="mailto:silke@wehi.edu.au" TargetMode="External"/><Relationship Id="rId19" Type="http://schemas.openxmlformats.org/officeDocument/2006/relationships/hyperlink" Target="mailto:benjamin.kile@adelaide.edu.au" TargetMode="External"/><Relationship Id="rId4" Type="http://schemas.openxmlformats.org/officeDocument/2006/relationships/hyperlink" Target="mailto:pcolman@wehi.edu.au" TargetMode="External"/><Relationship Id="rId9" Type="http://schemas.openxmlformats.org/officeDocument/2006/relationships/hyperlink" Target="mailto:k.schroder@imb.uq.edu.au" TargetMode="External"/><Relationship Id="rId14" Type="http://schemas.openxmlformats.org/officeDocument/2006/relationships/hyperlink" Target="mailto:huang_d@wehi.edu.au" TargetMode="External"/><Relationship Id="rId22" Type="http://schemas.openxmlformats.org/officeDocument/2006/relationships/hyperlink" Target="mailto:Erinna.Lee@latrobe.edu.a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oerflinger.m@wehi.edu.au" TargetMode="External"/><Relationship Id="rId21" Type="http://schemas.openxmlformats.org/officeDocument/2006/relationships/hyperlink" Target="mailto:K.Ibraheem@hud.ac.uk" TargetMode="External"/><Relationship Id="rId42" Type="http://schemas.openxmlformats.org/officeDocument/2006/relationships/hyperlink" Target="mailto:daniel.fox@anu.edu.au" TargetMode="External"/><Relationship Id="rId63" Type="http://schemas.openxmlformats.org/officeDocument/2006/relationships/hyperlink" Target="mailto:Stephanie.Conos@hudson.org.au" TargetMode="External"/><Relationship Id="rId84" Type="http://schemas.openxmlformats.org/officeDocument/2006/relationships/hyperlink" Target="mailto:yaowu.he@mater.uq.edu.au" TargetMode="External"/><Relationship Id="rId138" Type="http://schemas.openxmlformats.org/officeDocument/2006/relationships/hyperlink" Target="mailto:pramila.maniam@qimrberghofer.edu.au" TargetMode="External"/><Relationship Id="rId159" Type="http://schemas.openxmlformats.org/officeDocument/2006/relationships/hyperlink" Target="mailto:ahachani@unimelb.edu.au" TargetMode="External"/><Relationship Id="rId107" Type="http://schemas.openxmlformats.org/officeDocument/2006/relationships/hyperlink" Target="mailto:dmoujalled@wehi.edu.au" TargetMode="External"/><Relationship Id="rId11" Type="http://schemas.openxmlformats.org/officeDocument/2006/relationships/hyperlink" Target="mailto:gkelly@wehi.edu.au" TargetMode="External"/><Relationship Id="rId32" Type="http://schemas.openxmlformats.org/officeDocument/2006/relationships/hyperlink" Target="mailto:C.Suraweera@latrobe.edu.au" TargetMode="External"/><Relationship Id="rId53" Type="http://schemas.openxmlformats.org/officeDocument/2006/relationships/hyperlink" Target="mailto:yu.a@wehi.edu.au" TargetMode="External"/><Relationship Id="rId74" Type="http://schemas.openxmlformats.org/officeDocument/2006/relationships/hyperlink" Target="mailto:harapas.c@wehi.edu.au" TargetMode="External"/><Relationship Id="rId128" Type="http://schemas.openxmlformats.org/officeDocument/2006/relationships/hyperlink" Target="mailto:pierotti.c@wehi.edu.au" TargetMode="External"/><Relationship Id="rId149" Type="http://schemas.openxmlformats.org/officeDocument/2006/relationships/hyperlink" Target="mailto:liu.l@wehi.edu.au" TargetMode="External"/><Relationship Id="rId5" Type="http://schemas.openxmlformats.org/officeDocument/2006/relationships/hyperlink" Target="mailto:k.duszyc@uq.edu.au" TargetMode="External"/><Relationship Id="rId95" Type="http://schemas.openxmlformats.org/officeDocument/2006/relationships/hyperlink" Target="mailto:roy@wehi.edu.au" TargetMode="External"/><Relationship Id="rId160" Type="http://schemas.openxmlformats.org/officeDocument/2006/relationships/hyperlink" Target="mailto:yoon.lim@unisa.edu.au" TargetMode="External"/><Relationship Id="rId22" Type="http://schemas.openxmlformats.org/officeDocument/2006/relationships/hyperlink" Target="mailto:Kurt.giuliani@qimr.edu.au" TargetMode="External"/><Relationship Id="rId43" Type="http://schemas.openxmlformats.org/officeDocument/2006/relationships/hyperlink" Target="mailto:elizabethl@wehi.edu.au" TargetMode="External"/><Relationship Id="rId64" Type="http://schemas.openxmlformats.org/officeDocument/2006/relationships/hyperlink" Target="mailto:alice.west@monash.edu" TargetMode="External"/><Relationship Id="rId118" Type="http://schemas.openxmlformats.org/officeDocument/2006/relationships/hyperlink" Target="mailto:pankaj.deo@monash.edu" TargetMode="External"/><Relationship Id="rId139" Type="http://schemas.openxmlformats.org/officeDocument/2006/relationships/hyperlink" Target="mailto:luenhchang@gmail.com" TargetMode="External"/><Relationship Id="rId85" Type="http://schemas.openxmlformats.org/officeDocument/2006/relationships/hyperlink" Target="mailto:c.holley@uq.edu.au" TargetMode="External"/><Relationship Id="rId150" Type="http://schemas.openxmlformats.org/officeDocument/2006/relationships/hyperlink" Target="mailto:hempel.a@wehi.edu.au" TargetMode="External"/><Relationship Id="rId12" Type="http://schemas.openxmlformats.org/officeDocument/2006/relationships/hyperlink" Target="mailto:peter.mace@otago.ac.nz" TargetMode="External"/><Relationship Id="rId17" Type="http://schemas.openxmlformats.org/officeDocument/2006/relationships/hyperlink" Target="mailto:tahnee.saunders@monash.edu" TargetMode="External"/><Relationship Id="rId33" Type="http://schemas.openxmlformats.org/officeDocument/2006/relationships/hyperlink" Target="mailto:bonfimmeloa@gmail.com" TargetMode="External"/><Relationship Id="rId38" Type="http://schemas.openxmlformats.org/officeDocument/2006/relationships/hyperlink" Target="mailto:liang.l@wehi.edu.au" TargetMode="External"/><Relationship Id="rId59" Type="http://schemas.openxmlformats.org/officeDocument/2006/relationships/hyperlink" Target="mailto:Jaclyn.pearson@hudson.org.au" TargetMode="External"/><Relationship Id="rId103" Type="http://schemas.openxmlformats.org/officeDocument/2006/relationships/hyperlink" Target="mailto:low.r@wehi.edu.au" TargetMode="External"/><Relationship Id="rId108" Type="http://schemas.openxmlformats.org/officeDocument/2006/relationships/hyperlink" Target="mailto:mckenzie@wehi.edu.au" TargetMode="External"/><Relationship Id="rId124" Type="http://schemas.openxmlformats.org/officeDocument/2006/relationships/hyperlink" Target="mailto:em.tovey0224@gmail.com" TargetMode="External"/><Relationship Id="rId129" Type="http://schemas.openxmlformats.org/officeDocument/2006/relationships/hyperlink" Target="mailto:tran.h@wehi.edu.au" TargetMode="External"/><Relationship Id="rId54" Type="http://schemas.openxmlformats.org/officeDocument/2006/relationships/hyperlink" Target="mailto:a.baxter@latrobe.edu.au" TargetMode="External"/><Relationship Id="rId70" Type="http://schemas.openxmlformats.org/officeDocument/2006/relationships/hyperlink" Target="mailto:huang.s@wehi.edu.au" TargetMode="External"/><Relationship Id="rId75" Type="http://schemas.openxmlformats.org/officeDocument/2006/relationships/hyperlink" Target="mailto:vince@wehi.edu.au" TargetMode="External"/><Relationship Id="rId91" Type="http://schemas.openxmlformats.org/officeDocument/2006/relationships/hyperlink" Target="mailto:m.hulett@latrobe.edu.au" TargetMode="External"/><Relationship Id="rId96" Type="http://schemas.openxmlformats.org/officeDocument/2006/relationships/hyperlink" Target="mailto:carrington@wehi.edu.au" TargetMode="External"/><Relationship Id="rId140" Type="http://schemas.openxmlformats.org/officeDocument/2006/relationships/hyperlink" Target="mailto:Debottam.Sinha@qimrberghofer.edu.au" TargetMode="External"/><Relationship Id="rId145" Type="http://schemas.openxmlformats.org/officeDocument/2006/relationships/hyperlink" Target="mailto:huiwen.yeap@u.nus.edu" TargetMode="External"/><Relationship Id="rId161" Type="http://schemas.openxmlformats.org/officeDocument/2006/relationships/hyperlink" Target="mailto:18960663@students.ltu.edu.au" TargetMode="External"/><Relationship Id="rId1" Type="http://schemas.openxmlformats.org/officeDocument/2006/relationships/hyperlink" Target="mailto:atkinsmith.g@wehi.edu.au" TargetMode="External"/><Relationship Id="rId6" Type="http://schemas.openxmlformats.org/officeDocument/2006/relationships/hyperlink" Target="mailto:Gangoda.L@wehi.edu.au" TargetMode="External"/><Relationship Id="rId23" Type="http://schemas.openxmlformats.org/officeDocument/2006/relationships/hyperlink" Target="mailto:tanzer@biochem.mpg.de" TargetMode="External"/><Relationship Id="rId28" Type="http://schemas.openxmlformats.org/officeDocument/2006/relationships/hyperlink" Target="mailto:birkinshaw.r@wehi.edu.au" TargetMode="External"/><Relationship Id="rId49" Type="http://schemas.openxmlformats.org/officeDocument/2006/relationships/hyperlink" Target="mailto:shi.m@wehi.edu.au" TargetMode="External"/><Relationship Id="rId114" Type="http://schemas.openxmlformats.org/officeDocument/2006/relationships/hyperlink" Target="mailto:hockings@wehi.edu.au" TargetMode="External"/><Relationship Id="rId119" Type="http://schemas.openxmlformats.org/officeDocument/2006/relationships/hyperlink" Target="mailto:nsha6072@uni.sydney.edu.au" TargetMode="External"/><Relationship Id="rId44" Type="http://schemas.openxmlformats.org/officeDocument/2006/relationships/hyperlink" Target="mailto:18583387@students.latrobe.edu.au" TargetMode="External"/><Relationship Id="rId60" Type="http://schemas.openxmlformats.org/officeDocument/2006/relationships/hyperlink" Target="mailto:cristina.giogha@hudson.org.au" TargetMode="External"/><Relationship Id="rId65" Type="http://schemas.openxmlformats.org/officeDocument/2006/relationships/hyperlink" Target="mailto:herold@wehi.edu.au" TargetMode="External"/><Relationship Id="rId81" Type="http://schemas.openxmlformats.org/officeDocument/2006/relationships/hyperlink" Target="mailto:javier.botella.ruiz@gmail.com" TargetMode="External"/><Relationship Id="rId86" Type="http://schemas.openxmlformats.org/officeDocument/2006/relationships/hyperlink" Target="mailto:1754472370@qq.com" TargetMode="External"/><Relationship Id="rId130" Type="http://schemas.openxmlformats.org/officeDocument/2006/relationships/hyperlink" Target="mailto:r.coll@qub.ac.uk" TargetMode="External"/><Relationship Id="rId135" Type="http://schemas.openxmlformats.org/officeDocument/2006/relationships/hyperlink" Target="mailto:muhammadali.khan@uqconnect.edu.au" TargetMode="External"/><Relationship Id="rId151" Type="http://schemas.openxmlformats.org/officeDocument/2006/relationships/hyperlink" Target="mailto:coussens.a@wehi.edu.au" TargetMode="External"/><Relationship Id="rId156" Type="http://schemas.openxmlformats.org/officeDocument/2006/relationships/hyperlink" Target="mailto:chiou.s@wehi.edu.au" TargetMode="External"/><Relationship Id="rId13" Type="http://schemas.openxmlformats.org/officeDocument/2006/relationships/hyperlink" Target="mailto:gabrielyan.a@wehi.edu.au" TargetMode="External"/><Relationship Id="rId18" Type="http://schemas.openxmlformats.org/officeDocument/2006/relationships/hyperlink" Target="mailto:raja.ganesan@unisa.edu.au" TargetMode="External"/><Relationship Id="rId39" Type="http://schemas.openxmlformats.org/officeDocument/2006/relationships/hyperlink" Target="mailto:dominic.denardo@monash.edu" TargetMode="External"/><Relationship Id="rId109" Type="http://schemas.openxmlformats.org/officeDocument/2006/relationships/hyperlink" Target="mailto:b.mobbs@uqconnect.edu.au" TargetMode="External"/><Relationship Id="rId34" Type="http://schemas.openxmlformats.org/officeDocument/2006/relationships/hyperlink" Target="mailto:c.hawkins@latrobe.edu.au" TargetMode="External"/><Relationship Id="rId50" Type="http://schemas.openxmlformats.org/officeDocument/2006/relationships/hyperlink" Target="mailto:subas-satish.h@wehi.edu.au" TargetMode="External"/><Relationship Id="rId55" Type="http://schemas.openxmlformats.org/officeDocument/2006/relationships/hyperlink" Target="mailto:weir.a@wehi.edu.au" TargetMode="External"/><Relationship Id="rId76" Type="http://schemas.openxmlformats.org/officeDocument/2006/relationships/hyperlink" Target="mailto:feltham.r@wehi.edu.au" TargetMode="External"/><Relationship Id="rId97" Type="http://schemas.openxmlformats.org/officeDocument/2006/relationships/hyperlink" Target="mailto:uren.r@wehi.edu.au" TargetMode="External"/><Relationship Id="rId104" Type="http://schemas.openxmlformats.org/officeDocument/2006/relationships/hyperlink" Target="mailto:yuan.z@wehi.edu.au" TargetMode="External"/><Relationship Id="rId120" Type="http://schemas.openxmlformats.org/officeDocument/2006/relationships/hyperlink" Target="mailto:Frank.d@wehi.edu.au" TargetMode="External"/><Relationship Id="rId125" Type="http://schemas.openxmlformats.org/officeDocument/2006/relationships/hyperlink" Target="mailto:seong.chow@monash.edu" TargetMode="External"/><Relationship Id="rId141" Type="http://schemas.openxmlformats.org/officeDocument/2006/relationships/hyperlink" Target="mailto:brinkmann.k@wehi.edu.au" TargetMode="External"/><Relationship Id="rId146" Type="http://schemas.openxmlformats.org/officeDocument/2006/relationships/hyperlink" Target="mailto:Dave.boucher@york.ac.uk" TargetMode="External"/><Relationship Id="rId7" Type="http://schemas.openxmlformats.org/officeDocument/2006/relationships/hyperlink" Target="mailto:rhynelle.dmello@onjcri.org.au" TargetMode="External"/><Relationship Id="rId71" Type="http://schemas.openxmlformats.org/officeDocument/2006/relationships/hyperlink" Target="mailto:mbak3566@uni.sydney.edu.au" TargetMode="External"/><Relationship Id="rId92" Type="http://schemas.openxmlformats.org/officeDocument/2006/relationships/hyperlink" Target="mailto:anderton@wehi.edu.au" TargetMode="External"/><Relationship Id="rId162" Type="http://schemas.openxmlformats.org/officeDocument/2006/relationships/hyperlink" Target="mailto:helen.healy@health.qld.gov.au" TargetMode="External"/><Relationship Id="rId2" Type="http://schemas.openxmlformats.org/officeDocument/2006/relationships/hyperlink" Target="mailto:simpson.d@wehi.edu.au" TargetMode="External"/><Relationship Id="rId29" Type="http://schemas.openxmlformats.org/officeDocument/2006/relationships/hyperlink" Target="mailto:Loretta.dorstyn@unisa.edu.au" TargetMode="External"/><Relationship Id="rId24" Type="http://schemas.openxmlformats.org/officeDocument/2006/relationships/hyperlink" Target="mailto:lalaoui@wehi.edu.au" TargetMode="External"/><Relationship Id="rId40" Type="http://schemas.openxmlformats.org/officeDocument/2006/relationships/hyperlink" Target="mailto:Jessica.borger@monash.edu" TargetMode="External"/><Relationship Id="rId45" Type="http://schemas.openxmlformats.org/officeDocument/2006/relationships/hyperlink" Target="mailto:Thanh.Phan@latrobe.edu.au" TargetMode="External"/><Relationship Id="rId66" Type="http://schemas.openxmlformats.org/officeDocument/2006/relationships/hyperlink" Target="mailto:aftuyun@gmail.com" TargetMode="External"/><Relationship Id="rId87" Type="http://schemas.openxmlformats.org/officeDocument/2006/relationships/hyperlink" Target="mailto:l.labzin@uq.edu.au" TargetMode="External"/><Relationship Id="rId110" Type="http://schemas.openxmlformats.org/officeDocument/2006/relationships/hyperlink" Target="mailto:schmidt.m@wehi.edu.au" TargetMode="External"/><Relationship Id="rId115" Type="http://schemas.openxmlformats.org/officeDocument/2006/relationships/hyperlink" Target="mailto:kong.i@wehi.edu.au" TargetMode="External"/><Relationship Id="rId131" Type="http://schemas.openxmlformats.org/officeDocument/2006/relationships/hyperlink" Target="mailto:Parthiban.Periasamy@qimrberghofer.edu.au" TargetMode="External"/><Relationship Id="rId136" Type="http://schemas.openxmlformats.org/officeDocument/2006/relationships/hyperlink" Target="mailto:Murugan.kalimutho@qimr.edu.au" TargetMode="External"/><Relationship Id="rId157" Type="http://schemas.openxmlformats.org/officeDocument/2006/relationships/hyperlink" Target="mailto:kim.osullivan@monash.edu" TargetMode="External"/><Relationship Id="rId61" Type="http://schemas.openxmlformats.org/officeDocument/2006/relationships/hyperlink" Target="mailto:hazel.tye@hudson.org.au" TargetMode="External"/><Relationship Id="rId82" Type="http://schemas.openxmlformats.org/officeDocument/2006/relationships/hyperlink" Target="mailto:dixit@gene.com" TargetMode="External"/><Relationship Id="rId152" Type="http://schemas.openxmlformats.org/officeDocument/2006/relationships/hyperlink" Target="mailto:amelia.a@wehi.edu.au" TargetMode="External"/><Relationship Id="rId19" Type="http://schemas.openxmlformats.org/officeDocument/2006/relationships/hyperlink" Target="mailto:leon.smyth@otago.ac.nz" TargetMode="External"/><Relationship Id="rId14" Type="http://schemas.openxmlformats.org/officeDocument/2006/relationships/hyperlink" Target="mailto:i.poon@latrobe.edu.au" TargetMode="External"/><Relationship Id="rId30" Type="http://schemas.openxmlformats.org/officeDocument/2006/relationships/hyperlink" Target="mailto:tashbib.khan@uq.net.au" TargetMode="External"/><Relationship Id="rId35" Type="http://schemas.openxmlformats.org/officeDocument/2006/relationships/hyperlink" Target="mailto:thomas.naderer@monash.edu" TargetMode="External"/><Relationship Id="rId56" Type="http://schemas.openxmlformats.org/officeDocument/2006/relationships/hyperlink" Target="mailto:kolesnik@wehi.edu.au" TargetMode="External"/><Relationship Id="rId77" Type="http://schemas.openxmlformats.org/officeDocument/2006/relationships/hyperlink" Target="mailto:masters@wehi.edu.au" TargetMode="External"/><Relationship Id="rId100" Type="http://schemas.openxmlformats.org/officeDocument/2006/relationships/hyperlink" Target="mailto:Zeyad.nassar@adelaide.edu.au" TargetMode="External"/><Relationship Id="rId105" Type="http://schemas.openxmlformats.org/officeDocument/2006/relationships/hyperlink" Target="mailto:preston@wehi.edu.au" TargetMode="External"/><Relationship Id="rId126" Type="http://schemas.openxmlformats.org/officeDocument/2006/relationships/hyperlink" Target="mailto:potts.m@wehi.edu.au" TargetMode="External"/><Relationship Id="rId147" Type="http://schemas.openxmlformats.org/officeDocument/2006/relationships/hyperlink" Target="mailto:yusun.jeon@monash.edu" TargetMode="External"/><Relationship Id="rId8" Type="http://schemas.openxmlformats.org/officeDocument/2006/relationships/hyperlink" Target="mailto:Samson.a@wehi.edu.au" TargetMode="External"/><Relationship Id="rId51" Type="http://schemas.openxmlformats.org/officeDocument/2006/relationships/hyperlink" Target="mailto:dsa.j@wehi.edu.au" TargetMode="External"/><Relationship Id="rId72" Type="http://schemas.openxmlformats.org/officeDocument/2006/relationships/hyperlink" Target="mailto:dr.hchoucair@gmail.com" TargetMode="External"/><Relationship Id="rId93" Type="http://schemas.openxmlformats.org/officeDocument/2006/relationships/hyperlink" Target="mailto:martin.k@wehi.edu.au" TargetMode="External"/><Relationship Id="rId98" Type="http://schemas.openxmlformats.org/officeDocument/2006/relationships/hyperlink" Target="mailto:gwo-yaw.ho@monash.edu" TargetMode="External"/><Relationship Id="rId121" Type="http://schemas.openxmlformats.org/officeDocument/2006/relationships/hyperlink" Target="mailto:wang.z@wehi.edu.au" TargetMode="External"/><Relationship Id="rId142" Type="http://schemas.openxmlformats.org/officeDocument/2006/relationships/hyperlink" Target="mailto:ebert@wehi.edu.au" TargetMode="External"/><Relationship Id="rId3" Type="http://schemas.openxmlformats.org/officeDocument/2006/relationships/hyperlink" Target="mailto:18079775@students.latrobe.edu.au" TargetMode="External"/><Relationship Id="rId25" Type="http://schemas.openxmlformats.org/officeDocument/2006/relationships/hyperlink" Target="mailto:s.emming@uq.edu.au" TargetMode="External"/><Relationship Id="rId46" Type="http://schemas.openxmlformats.org/officeDocument/2006/relationships/hyperlink" Target="mailto:a.perani@neuclone.com" TargetMode="External"/><Relationship Id="rId67" Type="http://schemas.openxmlformats.org/officeDocument/2006/relationships/hyperlink" Target="mailto:S.ayeshaalii@gmail.com" TargetMode="External"/><Relationship Id="rId116" Type="http://schemas.openxmlformats.org/officeDocument/2006/relationships/hyperlink" Target="mailto:jliu@wehi.edu.au" TargetMode="External"/><Relationship Id="rId137" Type="http://schemas.openxmlformats.org/officeDocument/2006/relationships/hyperlink" Target="mailto:claudia.bruedigam@qimrberghofer.edu.au" TargetMode="External"/><Relationship Id="rId158" Type="http://schemas.openxmlformats.org/officeDocument/2006/relationships/hyperlink" Target="mailto:rajan.venkatraman@monash.edu" TargetMode="External"/><Relationship Id="rId20" Type="http://schemas.openxmlformats.org/officeDocument/2006/relationships/hyperlink" Target="mailto:clark.m@wehi.edu.au" TargetMode="External"/><Relationship Id="rId41" Type="http://schemas.openxmlformats.org/officeDocument/2006/relationships/hyperlink" Target="mailto:jacktas_308@hotmail.com" TargetMode="External"/><Relationship Id="rId62" Type="http://schemas.openxmlformats.org/officeDocument/2006/relationships/hyperlink" Target="mailto:megan.steain@sydney.edu.au" TargetMode="External"/><Relationship Id="rId83" Type="http://schemas.openxmlformats.org/officeDocument/2006/relationships/hyperlink" Target="mailto:s.ravenhill@latrobe.edu.au" TargetMode="External"/><Relationship Id="rId88" Type="http://schemas.openxmlformats.org/officeDocument/2006/relationships/hyperlink" Target="mailto:t.esposito@uq.net.au" TargetMode="External"/><Relationship Id="rId111" Type="http://schemas.openxmlformats.org/officeDocument/2006/relationships/hyperlink" Target="mailto:fischer.k@wehi.edu.au" TargetMode="External"/><Relationship Id="rId132" Type="http://schemas.openxmlformats.org/officeDocument/2006/relationships/hyperlink" Target="mailto:prahlad.raninga@qimrberghofer.edu.au" TargetMode="External"/><Relationship Id="rId153" Type="http://schemas.openxmlformats.org/officeDocument/2006/relationships/hyperlink" Target="mailto:kateryna.shkarina@unil.ch" TargetMode="External"/><Relationship Id="rId15" Type="http://schemas.openxmlformats.org/officeDocument/2006/relationships/hyperlink" Target="mailto:jhildebrand@wehi.edu.au" TargetMode="External"/><Relationship Id="rId36" Type="http://schemas.openxmlformats.org/officeDocument/2006/relationships/hyperlink" Target="mailto:mary.speir@hudson.org.au" TargetMode="External"/><Relationship Id="rId57" Type="http://schemas.openxmlformats.org/officeDocument/2006/relationships/hyperlink" Target="mailto:bhadravarma90@gmail.com" TargetMode="External"/><Relationship Id="rId106" Type="http://schemas.openxmlformats.org/officeDocument/2006/relationships/hyperlink" Target="mailto:lu.o@wehi.edu.au" TargetMode="External"/><Relationship Id="rId127" Type="http://schemas.openxmlformats.org/officeDocument/2006/relationships/hyperlink" Target="mailto:dewson@wehi.edu.au" TargetMode="External"/><Relationship Id="rId10" Type="http://schemas.openxmlformats.org/officeDocument/2006/relationships/hyperlink" Target="mailto:lalaoui@wehi.edu.au" TargetMode="External"/><Relationship Id="rId31" Type="http://schemas.openxmlformats.org/officeDocument/2006/relationships/hyperlink" Target="mailto:horne.c@wehi.edu.au" TargetMode="External"/><Relationship Id="rId52" Type="http://schemas.openxmlformats.org/officeDocument/2006/relationships/hyperlink" Target="mailto:morris.lee@uqconnect.edu.au" TargetMode="External"/><Relationship Id="rId73" Type="http://schemas.openxmlformats.org/officeDocument/2006/relationships/hyperlink" Target="mailto:pawat.l@wehi.edu.au" TargetMode="External"/><Relationship Id="rId78" Type="http://schemas.openxmlformats.org/officeDocument/2006/relationships/hyperlink" Target="mailto:rochelle.tixeira@irc.vib-ugent.be" TargetMode="External"/><Relationship Id="rId94" Type="http://schemas.openxmlformats.org/officeDocument/2006/relationships/hyperlink" Target="mailto:s.burgener@imb.uq.edu.au" TargetMode="External"/><Relationship Id="rId99" Type="http://schemas.openxmlformats.org/officeDocument/2006/relationships/hyperlink" Target="mailto:robbins.a@wehi.edu.au" TargetMode="External"/><Relationship Id="rId101" Type="http://schemas.openxmlformats.org/officeDocument/2006/relationships/hyperlink" Target="mailto:bader.s@wehi.edu.au" TargetMode="External"/><Relationship Id="rId122" Type="http://schemas.openxmlformats.org/officeDocument/2006/relationships/hyperlink" Target="mailto:meng.y@wehi.edu.au" TargetMode="External"/><Relationship Id="rId143" Type="http://schemas.openxmlformats.org/officeDocument/2006/relationships/hyperlink" Target="mailto:brennan.m@wehi.edu.au" TargetMode="External"/><Relationship Id="rId148" Type="http://schemas.openxmlformats.org/officeDocument/2006/relationships/hyperlink" Target="mailto:jared.mamrot@monash.edu" TargetMode="External"/><Relationship Id="rId4" Type="http://schemas.openxmlformats.org/officeDocument/2006/relationships/hyperlink" Target="mailto:j.santavanond@latrobe.edu.au" TargetMode="External"/><Relationship Id="rId9" Type="http://schemas.openxmlformats.org/officeDocument/2006/relationships/hyperlink" Target="mailto:oreilly@wehi.edu.au" TargetMode="External"/><Relationship Id="rId26" Type="http://schemas.openxmlformats.org/officeDocument/2006/relationships/hyperlink" Target="mailto:weidong.jing@anu.edu.au" TargetMode="External"/><Relationship Id="rId47" Type="http://schemas.openxmlformats.org/officeDocument/2006/relationships/hyperlink" Target="mailto:d.ozkocak@latrobe.edu.au" TargetMode="External"/><Relationship Id="rId68" Type="http://schemas.openxmlformats.org/officeDocument/2006/relationships/hyperlink" Target="mailto:omar_audi_85@hotmail.com" TargetMode="External"/><Relationship Id="rId89" Type="http://schemas.openxmlformats.org/officeDocument/2006/relationships/hyperlink" Target="mailto:m.monteleone@uq.edu.au" TargetMode="External"/><Relationship Id="rId112" Type="http://schemas.openxmlformats.org/officeDocument/2006/relationships/hyperlink" Target="mailto:teh.c@wehi.edu.au" TargetMode="External"/><Relationship Id="rId133" Type="http://schemas.openxmlformats.org/officeDocument/2006/relationships/hyperlink" Target="mailto:Purba.Nag@qimrberghofer.edu.au" TargetMode="External"/><Relationship Id="rId154" Type="http://schemas.openxmlformats.org/officeDocument/2006/relationships/hyperlink" Target="mailto:masaldan.s@wehi.edu.au" TargetMode="External"/><Relationship Id="rId16" Type="http://schemas.openxmlformats.org/officeDocument/2006/relationships/hyperlink" Target="mailto:Grace.pamolawrence@uqconnect.edu.au" TargetMode="External"/><Relationship Id="rId37" Type="http://schemas.openxmlformats.org/officeDocument/2006/relationships/hyperlink" Target="mailto:madeleine.wemyss1@monash.edu" TargetMode="External"/><Relationship Id="rId58" Type="http://schemas.openxmlformats.org/officeDocument/2006/relationships/hyperlink" Target="mailto:hnewton@unimelb.edu.au" TargetMode="External"/><Relationship Id="rId79" Type="http://schemas.openxmlformats.org/officeDocument/2006/relationships/hyperlink" Target="mailto:Kate.mcarthur@monash.edu" TargetMode="External"/><Relationship Id="rId102" Type="http://schemas.openxmlformats.org/officeDocument/2006/relationships/hyperlink" Target="mailto:luo.m@wehi.edu.au" TargetMode="External"/><Relationship Id="rId123" Type="http://schemas.openxmlformats.org/officeDocument/2006/relationships/hyperlink" Target="mailto:kaiwen.chen@nus.edu.sg" TargetMode="External"/><Relationship Id="rId144" Type="http://schemas.openxmlformats.org/officeDocument/2006/relationships/hyperlink" Target="mailto:white@wehi.edu.au" TargetMode="External"/><Relationship Id="rId90" Type="http://schemas.openxmlformats.org/officeDocument/2006/relationships/hyperlink" Target="mailto:m.milner@uq.net.au" TargetMode="External"/><Relationship Id="rId27" Type="http://schemas.openxmlformats.org/officeDocument/2006/relationships/hyperlink" Target="mailto:A.Hodge@latrobe.edu.au" TargetMode="External"/><Relationship Id="rId48" Type="http://schemas.openxmlformats.org/officeDocument/2006/relationships/hyperlink" Target="mailto:18921077@students.latrobe.edu.au" TargetMode="External"/><Relationship Id="rId69" Type="http://schemas.openxmlformats.org/officeDocument/2006/relationships/hyperlink" Target="mailto:chua.n@wehi.edu.au" TargetMode="External"/><Relationship Id="rId113" Type="http://schemas.openxmlformats.org/officeDocument/2006/relationships/hyperlink" Target="mailto:vik.eng@monash.edu" TargetMode="External"/><Relationship Id="rId134" Type="http://schemas.openxmlformats.org/officeDocument/2006/relationships/hyperlink" Target="mailto:Kyohei.Nakamura@qimrberghofer.edu.au" TargetMode="External"/><Relationship Id="rId80" Type="http://schemas.openxmlformats.org/officeDocument/2006/relationships/hyperlink" Target="mailto:nigel.waterhouse@qimrberghofer.edu.au" TargetMode="External"/><Relationship Id="rId155" Type="http://schemas.openxmlformats.org/officeDocument/2006/relationships/hyperlink" Target="mailto:kate.lawlor@hudson.org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1"/>
  <sheetViews>
    <sheetView zoomScale="133" zoomScaleNormal="133" workbookViewId="0">
      <selection activeCell="B14" sqref="B14"/>
    </sheetView>
  </sheetViews>
  <sheetFormatPr baseColWidth="10" defaultRowHeight="16" x14ac:dyDescent="0.2"/>
  <cols>
    <col min="1" max="1" width="6.83203125" style="1" customWidth="1"/>
    <col min="2" max="2" width="20.33203125" style="12" bestFit="1" customWidth="1"/>
    <col min="3" max="3" width="32.1640625" style="12" bestFit="1" customWidth="1"/>
    <col min="4" max="4" width="15" customWidth="1"/>
    <col min="5" max="5" width="14.83203125" customWidth="1"/>
    <col min="6" max="6" width="22" bestFit="1" customWidth="1"/>
    <col min="7" max="7" width="15.83203125" customWidth="1"/>
    <col min="8" max="8" width="58.6640625" bestFit="1" customWidth="1"/>
  </cols>
  <sheetData>
    <row r="1" spans="1:8" x14ac:dyDescent="0.2">
      <c r="A1" s="19"/>
      <c r="B1" s="41" t="s">
        <v>76</v>
      </c>
      <c r="C1" s="41"/>
      <c r="D1" s="41"/>
      <c r="E1" s="41"/>
      <c r="F1" s="41"/>
      <c r="G1" s="41"/>
      <c r="H1" s="41"/>
    </row>
    <row r="2" spans="1:8" x14ac:dyDescent="0.2">
      <c r="A2" s="2"/>
      <c r="B2" s="3" t="s">
        <v>11</v>
      </c>
      <c r="C2" s="3"/>
      <c r="D2" s="3" t="s">
        <v>12</v>
      </c>
      <c r="E2" s="3" t="s">
        <v>101</v>
      </c>
      <c r="F2" s="3" t="s">
        <v>13</v>
      </c>
      <c r="G2" s="3" t="s">
        <v>172</v>
      </c>
      <c r="H2" s="3" t="s">
        <v>14</v>
      </c>
    </row>
    <row r="3" spans="1:8" x14ac:dyDescent="0.2">
      <c r="A3" s="14">
        <v>1</v>
      </c>
      <c r="B3" s="10" t="s">
        <v>77</v>
      </c>
      <c r="C3" s="5" t="s">
        <v>78</v>
      </c>
      <c r="D3" s="4" t="s">
        <v>65</v>
      </c>
      <c r="E3" s="4" t="s">
        <v>102</v>
      </c>
      <c r="F3" s="4" t="s">
        <v>2</v>
      </c>
      <c r="G3" s="4" t="s">
        <v>168</v>
      </c>
      <c r="H3" s="4"/>
    </row>
    <row r="4" spans="1:8" x14ac:dyDescent="0.2">
      <c r="A4" s="14">
        <v>2</v>
      </c>
      <c r="B4" s="15" t="s">
        <v>79</v>
      </c>
      <c r="C4" s="5" t="s">
        <v>80</v>
      </c>
      <c r="D4" s="4" t="s">
        <v>65</v>
      </c>
      <c r="E4" s="4" t="s">
        <v>102</v>
      </c>
      <c r="F4" s="6" t="s">
        <v>82</v>
      </c>
      <c r="G4" s="4" t="s">
        <v>168</v>
      </c>
      <c r="H4" s="4"/>
    </row>
    <row r="5" spans="1:8" x14ac:dyDescent="0.2">
      <c r="A5" s="14">
        <v>3</v>
      </c>
      <c r="B5" s="15" t="s">
        <v>81</v>
      </c>
      <c r="C5" s="5" t="s">
        <v>83</v>
      </c>
      <c r="D5" s="4" t="s">
        <v>65</v>
      </c>
      <c r="E5" s="4" t="s">
        <v>102</v>
      </c>
      <c r="F5" s="4" t="s">
        <v>2</v>
      </c>
      <c r="G5" s="4" t="s">
        <v>168</v>
      </c>
      <c r="H5" s="4"/>
    </row>
    <row r="6" spans="1:8" x14ac:dyDescent="0.2">
      <c r="A6" s="14">
        <v>4</v>
      </c>
      <c r="B6" s="15" t="s">
        <v>84</v>
      </c>
      <c r="C6" s="5" t="s">
        <v>85</v>
      </c>
      <c r="D6" s="4" t="s">
        <v>65</v>
      </c>
      <c r="E6" s="4" t="s">
        <v>102</v>
      </c>
      <c r="F6" s="4" t="s">
        <v>2</v>
      </c>
      <c r="G6" s="4" t="s">
        <v>168</v>
      </c>
      <c r="H6" s="4"/>
    </row>
    <row r="7" spans="1:8" x14ac:dyDescent="0.2">
      <c r="A7" s="14">
        <v>5</v>
      </c>
      <c r="B7" s="15" t="s">
        <v>86</v>
      </c>
      <c r="C7" s="5" t="s">
        <v>87</v>
      </c>
      <c r="D7" s="4" t="s">
        <v>65</v>
      </c>
      <c r="E7" s="4" t="s">
        <v>102</v>
      </c>
      <c r="F7" s="4" t="s">
        <v>2</v>
      </c>
      <c r="G7" s="4" t="s">
        <v>168</v>
      </c>
      <c r="H7" s="4"/>
    </row>
    <row r="8" spans="1:8" x14ac:dyDescent="0.2">
      <c r="A8" s="14">
        <v>6</v>
      </c>
      <c r="B8" s="15" t="s">
        <v>88</v>
      </c>
      <c r="C8" s="5" t="s">
        <v>89</v>
      </c>
      <c r="D8" s="4" t="s">
        <v>65</v>
      </c>
      <c r="E8" s="4" t="s">
        <v>102</v>
      </c>
      <c r="F8" s="4" t="s">
        <v>2</v>
      </c>
      <c r="G8" s="4" t="s">
        <v>168</v>
      </c>
      <c r="H8" s="4"/>
    </row>
    <row r="9" spans="1:8" x14ac:dyDescent="0.2">
      <c r="A9" s="14">
        <v>7</v>
      </c>
      <c r="B9" s="15" t="s">
        <v>90</v>
      </c>
      <c r="C9" s="5" t="s">
        <v>91</v>
      </c>
      <c r="D9" s="4" t="s">
        <v>65</v>
      </c>
      <c r="E9" s="4" t="s">
        <v>102</v>
      </c>
      <c r="F9" s="4" t="s">
        <v>2</v>
      </c>
      <c r="G9" s="4" t="s">
        <v>168</v>
      </c>
      <c r="H9" s="4"/>
    </row>
    <row r="10" spans="1:8" x14ac:dyDescent="0.2">
      <c r="A10" s="14">
        <v>8</v>
      </c>
      <c r="B10" s="15" t="s">
        <v>92</v>
      </c>
      <c r="C10" s="5" t="s">
        <v>94</v>
      </c>
      <c r="D10" s="29" t="s">
        <v>328</v>
      </c>
      <c r="E10" s="4" t="s">
        <v>102</v>
      </c>
      <c r="F10" s="4" t="s">
        <v>93</v>
      </c>
      <c r="G10" s="4" t="s">
        <v>173</v>
      </c>
      <c r="H10" s="4"/>
    </row>
    <row r="11" spans="1:8" x14ac:dyDescent="0.2">
      <c r="A11" s="13">
        <v>9</v>
      </c>
      <c r="B11" s="11" t="s">
        <v>95</v>
      </c>
      <c r="C11" s="8" t="s">
        <v>6</v>
      </c>
      <c r="D11" s="7" t="s">
        <v>65</v>
      </c>
      <c r="E11" s="7" t="s">
        <v>103</v>
      </c>
      <c r="F11" s="7" t="s">
        <v>3</v>
      </c>
      <c r="G11" s="17" t="s">
        <v>174</v>
      </c>
      <c r="H11" s="7" t="s">
        <v>129</v>
      </c>
    </row>
    <row r="12" spans="1:8" x14ac:dyDescent="0.2">
      <c r="A12" s="13">
        <v>10</v>
      </c>
      <c r="B12" s="11" t="s">
        <v>96</v>
      </c>
      <c r="C12" s="8" t="s">
        <v>10</v>
      </c>
      <c r="D12" s="7" t="s">
        <v>65</v>
      </c>
      <c r="E12" s="7" t="s">
        <v>103</v>
      </c>
      <c r="F12" s="7" t="s">
        <v>2</v>
      </c>
      <c r="G12" s="18" t="s">
        <v>174</v>
      </c>
      <c r="H12" s="7"/>
    </row>
    <row r="13" spans="1:8" x14ac:dyDescent="0.2">
      <c r="A13" s="13">
        <v>11</v>
      </c>
      <c r="B13" s="11" t="s">
        <v>97</v>
      </c>
      <c r="C13" s="8" t="s">
        <v>9</v>
      </c>
      <c r="D13" s="7" t="s">
        <v>65</v>
      </c>
      <c r="E13" s="7" t="s">
        <v>103</v>
      </c>
      <c r="F13" s="7" t="s">
        <v>2</v>
      </c>
      <c r="G13" s="18" t="s">
        <v>174</v>
      </c>
      <c r="H13" s="7" t="s">
        <v>4</v>
      </c>
    </row>
    <row r="14" spans="1:8" x14ac:dyDescent="0.2">
      <c r="A14" s="13">
        <v>12</v>
      </c>
      <c r="B14" s="16" t="s">
        <v>99</v>
      </c>
      <c r="C14" s="8" t="s">
        <v>100</v>
      </c>
      <c r="D14" s="7" t="s">
        <v>65</v>
      </c>
      <c r="E14" s="7" t="s">
        <v>103</v>
      </c>
      <c r="F14" s="7" t="s">
        <v>2</v>
      </c>
      <c r="G14" s="18" t="s">
        <v>174</v>
      </c>
      <c r="H14" s="7"/>
    </row>
    <row r="15" spans="1:8" x14ac:dyDescent="0.2">
      <c r="A15" s="13">
        <v>13</v>
      </c>
      <c r="B15" s="11" t="s">
        <v>98</v>
      </c>
      <c r="C15" s="8" t="s">
        <v>7</v>
      </c>
      <c r="D15" s="7" t="s">
        <v>65</v>
      </c>
      <c r="E15" s="7" t="s">
        <v>103</v>
      </c>
      <c r="F15" s="7" t="s">
        <v>5</v>
      </c>
      <c r="G15" s="18" t="s">
        <v>174</v>
      </c>
      <c r="H15" t="s">
        <v>316</v>
      </c>
    </row>
    <row r="16" spans="1:8" x14ac:dyDescent="0.2">
      <c r="A16" s="13">
        <v>14</v>
      </c>
      <c r="B16" s="16" t="s">
        <v>104</v>
      </c>
      <c r="C16" s="8" t="s">
        <v>105</v>
      </c>
      <c r="D16" s="7" t="s">
        <v>65</v>
      </c>
      <c r="E16" s="7" t="s">
        <v>103</v>
      </c>
      <c r="F16" s="7" t="s">
        <v>2</v>
      </c>
      <c r="G16" s="18" t="s">
        <v>174</v>
      </c>
      <c r="H16" s="7"/>
    </row>
    <row r="17" spans="1:8" x14ac:dyDescent="0.2">
      <c r="A17" s="13">
        <v>15</v>
      </c>
      <c r="B17" s="16" t="s">
        <v>106</v>
      </c>
      <c r="C17" s="8" t="s">
        <v>107</v>
      </c>
      <c r="D17" s="7" t="s">
        <v>65</v>
      </c>
      <c r="E17" s="7" t="s">
        <v>103</v>
      </c>
      <c r="F17" s="7" t="s">
        <v>108</v>
      </c>
      <c r="G17" s="18" t="s">
        <v>174</v>
      </c>
      <c r="H17" s="7"/>
    </row>
    <row r="18" spans="1:8" x14ac:dyDescent="0.2">
      <c r="A18" s="13">
        <v>16</v>
      </c>
      <c r="B18" s="16" t="s">
        <v>109</v>
      </c>
      <c r="C18" s="8" t="s">
        <v>110</v>
      </c>
      <c r="D18" s="7" t="s">
        <v>65</v>
      </c>
      <c r="E18" s="7" t="s">
        <v>103</v>
      </c>
      <c r="F18" s="7" t="s">
        <v>111</v>
      </c>
      <c r="G18" s="18" t="s">
        <v>174</v>
      </c>
      <c r="H18" s="7"/>
    </row>
    <row r="19" spans="1:8" x14ac:dyDescent="0.2">
      <c r="A19" s="13">
        <v>17</v>
      </c>
      <c r="B19" s="16" t="s">
        <v>112</v>
      </c>
      <c r="C19" s="8" t="s">
        <v>114</v>
      </c>
      <c r="D19" s="7" t="s">
        <v>65</v>
      </c>
      <c r="E19" s="7" t="s">
        <v>103</v>
      </c>
      <c r="F19" s="7" t="s">
        <v>113</v>
      </c>
      <c r="G19" s="18" t="s">
        <v>174</v>
      </c>
      <c r="H19" s="7"/>
    </row>
    <row r="20" spans="1:8" x14ac:dyDescent="0.2">
      <c r="A20" s="13">
        <v>18</v>
      </c>
      <c r="B20" s="16" t="s">
        <v>115</v>
      </c>
      <c r="C20" s="8" t="s">
        <v>116</v>
      </c>
      <c r="D20" s="7" t="s">
        <v>65</v>
      </c>
      <c r="E20" s="7" t="s">
        <v>103</v>
      </c>
      <c r="F20" s="7" t="s">
        <v>3</v>
      </c>
      <c r="G20" s="18" t="s">
        <v>174</v>
      </c>
      <c r="H20" s="7"/>
    </row>
    <row r="21" spans="1:8" x14ac:dyDescent="0.2">
      <c r="A21" s="13">
        <v>19</v>
      </c>
      <c r="B21" s="16" t="s">
        <v>117</v>
      </c>
      <c r="C21" s="8" t="s">
        <v>118</v>
      </c>
      <c r="D21" s="7" t="s">
        <v>65</v>
      </c>
      <c r="E21" s="7" t="s">
        <v>103</v>
      </c>
      <c r="F21" s="7" t="s">
        <v>119</v>
      </c>
      <c r="G21" s="18" t="s">
        <v>174</v>
      </c>
      <c r="H21" s="7"/>
    </row>
    <row r="22" spans="1:8" x14ac:dyDescent="0.2">
      <c r="A22" s="13">
        <v>20</v>
      </c>
      <c r="B22" s="16" t="s">
        <v>120</v>
      </c>
      <c r="C22" s="8" t="s">
        <v>121</v>
      </c>
      <c r="D22" s="7" t="s">
        <v>65</v>
      </c>
      <c r="E22" s="7" t="s">
        <v>103</v>
      </c>
      <c r="F22" s="9" t="s">
        <v>70</v>
      </c>
      <c r="G22" s="9" t="s">
        <v>175</v>
      </c>
      <c r="H22" s="7"/>
    </row>
    <row r="23" spans="1:8" x14ac:dyDescent="0.2">
      <c r="A23" s="13">
        <v>21</v>
      </c>
      <c r="B23" s="16" t="s">
        <v>122</v>
      </c>
      <c r="C23" s="8" t="s">
        <v>123</v>
      </c>
      <c r="D23" s="7" t="s">
        <v>328</v>
      </c>
      <c r="E23" s="7" t="s">
        <v>103</v>
      </c>
      <c r="F23" s="9" t="s">
        <v>93</v>
      </c>
      <c r="G23" s="9" t="s">
        <v>173</v>
      </c>
      <c r="H23" s="7"/>
    </row>
    <row r="24" spans="1:8" s="18" customFormat="1" x14ac:dyDescent="0.2">
      <c r="A24" s="18">
        <v>22</v>
      </c>
      <c r="B24" s="27" t="s">
        <v>311</v>
      </c>
      <c r="C24" s="31" t="s">
        <v>312</v>
      </c>
      <c r="D24" s="18" t="s">
        <v>65</v>
      </c>
      <c r="E24" s="18" t="s">
        <v>103</v>
      </c>
      <c r="F24" s="18" t="s">
        <v>313</v>
      </c>
      <c r="G24" s="18" t="s">
        <v>168</v>
      </c>
      <c r="H24" s="18" t="s">
        <v>315</v>
      </c>
    </row>
    <row r="25" spans="1:8" x14ac:dyDescent="0.2">
      <c r="A25" s="13">
        <v>23</v>
      </c>
      <c r="B25" s="11" t="s">
        <v>395</v>
      </c>
      <c r="C25" s="8" t="s">
        <v>396</v>
      </c>
      <c r="D25" s="7" t="s">
        <v>65</v>
      </c>
      <c r="E25" s="7" t="s">
        <v>103</v>
      </c>
      <c r="F25" s="7" t="s">
        <v>2</v>
      </c>
      <c r="G25" s="7" t="s">
        <v>168</v>
      </c>
      <c r="H25" s="18" t="s">
        <v>397</v>
      </c>
    </row>
    <row r="26" spans="1:8" x14ac:dyDescent="0.2">
      <c r="A26" s="13"/>
      <c r="B26" s="11"/>
      <c r="C26" s="11"/>
      <c r="D26" s="7"/>
      <c r="E26" s="7"/>
      <c r="F26" s="7"/>
      <c r="G26" s="7"/>
      <c r="H26" s="7"/>
    </row>
    <row r="27" spans="1:8" x14ac:dyDescent="0.2">
      <c r="A27" s="13"/>
      <c r="B27" s="11"/>
      <c r="C27" s="11"/>
      <c r="D27" s="7"/>
      <c r="E27" s="7"/>
      <c r="F27" s="7"/>
      <c r="G27" s="7"/>
      <c r="H27" s="7"/>
    </row>
    <row r="28" spans="1:8" x14ac:dyDescent="0.2">
      <c r="A28" s="13"/>
      <c r="B28" s="11"/>
      <c r="C28" s="11"/>
      <c r="D28" s="7"/>
      <c r="E28" s="7"/>
      <c r="F28" s="7"/>
      <c r="G28" s="7"/>
      <c r="H28" s="7"/>
    </row>
    <row r="29" spans="1:8" x14ac:dyDescent="0.2">
      <c r="A29" s="13"/>
      <c r="B29" s="11"/>
      <c r="C29" s="11"/>
      <c r="D29" s="7"/>
      <c r="E29" s="7"/>
      <c r="F29" s="7"/>
      <c r="G29" s="7"/>
      <c r="H29" s="7"/>
    </row>
    <row r="30" spans="1:8" x14ac:dyDescent="0.2">
      <c r="A30" s="13"/>
      <c r="B30" s="11"/>
      <c r="C30" s="11"/>
      <c r="D30" s="7"/>
      <c r="E30" s="7"/>
      <c r="F30" s="7"/>
      <c r="G30" s="7"/>
      <c r="H30" s="7"/>
    </row>
    <row r="31" spans="1:8" x14ac:dyDescent="0.2">
      <c r="A31" s="13"/>
      <c r="B31" s="11"/>
      <c r="C31" s="11"/>
      <c r="D31" s="7"/>
      <c r="E31" s="7"/>
      <c r="F31" s="7"/>
      <c r="G31" s="7"/>
      <c r="H31" s="7"/>
    </row>
  </sheetData>
  <autoFilter ref="A2:H23" xr:uid="{3D789E17-C97F-FF42-9E8F-E7630C3FA423}"/>
  <mergeCells count="1">
    <mergeCell ref="B1:H1"/>
  </mergeCells>
  <hyperlinks>
    <hyperlink ref="C3" r:id="rId1" display="mailto:strasser@wehi.edu.au" xr:uid="{5B0C6203-038F-5B47-9647-57B8F2E459CC}"/>
    <hyperlink ref="C4" r:id="rId2" display="mailto:Sharad.Kumar@unisa.edu.au" xr:uid="{386F2A23-136F-4F4D-A6A1-B1B714DC8CEE}"/>
    <hyperlink ref="C5" r:id="rId3" display="mailto:adams@wehi.edu.au" xr:uid="{8D2179CE-8731-E44F-AFD2-D4956890F1CB}"/>
    <hyperlink ref="C6" r:id="rId4" display="mailto:pcolman@wehi.edu.au" xr:uid="{D9861CC1-DA05-F14C-A23F-F5F2134CD3F7}"/>
    <hyperlink ref="C7" r:id="rId5" display="mailto:vaux@wehi.edu.au" xr:uid="{7A81BE31-D1D3-5C4A-A182-95AA13247AA0}"/>
    <hyperlink ref="C8" r:id="rId6" display="mailto:cory@wehi.edu.au" xr:uid="{20B19D0C-196A-3B44-ABEC-77FFC6B50742}"/>
    <hyperlink ref="C9" r:id="rId7" display="mailto:kluck@wehi.edu.au" xr:uid="{211B6F04-71F7-B147-9FCF-42C2B8C0C3E8}"/>
    <hyperlink ref="C10" r:id="rId8" display="mailto:knewton@gene.com" xr:uid="{A27D1978-A8C3-8540-B4B1-7F401EA4DF60}"/>
    <hyperlink ref="C11" r:id="rId9" xr:uid="{5F603924-2EFE-4A43-93AC-A80680585B93}"/>
    <hyperlink ref="C12" r:id="rId10" xr:uid="{9DF4F5EB-E4A5-4A44-B3D3-19937E851F91}"/>
    <hyperlink ref="C13" r:id="rId11" xr:uid="{C4D5AD79-CCAB-0142-B2B4-E31FAB6F6950}"/>
    <hyperlink ref="C15" r:id="rId12" xr:uid="{AB332890-4FB8-A04C-A15F-DFB81B73F325}"/>
    <hyperlink ref="C14" r:id="rId13" xr:uid="{5FDE13BA-4D61-1844-9F0D-0DB9AE9FBB0D}"/>
    <hyperlink ref="C16" r:id="rId14" display="mailto:huang_d@wehi.edu.au" xr:uid="{AC7E880D-145F-DF44-81AC-B5B86171A683}"/>
    <hyperlink ref="C17" r:id="rId15" display="mailto:Joe.Trapani@petermac.org" xr:uid="{FCD97056-D270-1840-BE8A-AB9127F6E38B}"/>
    <hyperlink ref="C18" r:id="rId16" display="mailto:Elizabeth.Hartland@hudson.org.au" xr:uid="{8B58E733-C268-804A-9C8E-7441C99A0C98}"/>
    <hyperlink ref="C19" r:id="rId17" xr:uid="{EDB73F6A-0B4E-574C-95CA-5D663C742DC0}"/>
    <hyperlink ref="C20" r:id="rId18" xr:uid="{C1C1D414-45C8-AB48-87AB-1DC1FE1E7056}"/>
    <hyperlink ref="C21" r:id="rId19" display="mailto:benjamin.kile@adelaide.edu.au" xr:uid="{971322A5-1548-C145-8351-A46064A04C35}"/>
    <hyperlink ref="C22" r:id="rId20" display="mailto:catherine.day@otago.ac.nz" xr:uid="{B01D2686-54CA-934C-92AE-05086B1BB472}"/>
    <hyperlink ref="C23" r:id="rId21" xr:uid="{FC2672CE-9627-7549-A62D-C4DA660DDF2A}"/>
    <hyperlink ref="C24" r:id="rId22" display="mailto:Erinna.Lee@latrobe.edu.au" xr:uid="{1EE558B7-141B-4C47-A12C-9C043F5299C6}"/>
    <hyperlink ref="C25" r:id="rId23" xr:uid="{A1514511-55A8-6D4D-BC73-191D9A9313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dimension ref="A1:H165"/>
  <sheetViews>
    <sheetView tabSelected="1" zoomScaleNormal="130" workbookViewId="0">
      <selection activeCell="E14" sqref="E14"/>
    </sheetView>
  </sheetViews>
  <sheetFormatPr baseColWidth="10" defaultRowHeight="16" x14ac:dyDescent="0.2"/>
  <cols>
    <col min="1" max="1" width="5.1640625" style="7" customWidth="1"/>
    <col min="2" max="2" width="23.6640625" style="11" bestFit="1" customWidth="1"/>
    <col min="3" max="3" width="29.83203125" style="11" customWidth="1"/>
    <col min="4" max="4" width="22.83203125" style="7" customWidth="1"/>
    <col min="5" max="5" width="24" style="7" bestFit="1" customWidth="1"/>
    <col min="6" max="6" width="33" style="7" customWidth="1"/>
    <col min="7" max="7" width="14.6640625" style="7" bestFit="1" customWidth="1"/>
    <col min="8" max="8" width="107.83203125" style="7" bestFit="1" customWidth="1"/>
    <col min="9" max="16384" width="10.83203125" style="7"/>
  </cols>
  <sheetData>
    <row r="1" spans="1:8" s="40" customFormat="1" x14ac:dyDescent="0.2">
      <c r="A1" s="38"/>
      <c r="B1" s="42" t="s">
        <v>18</v>
      </c>
      <c r="C1" s="42"/>
      <c r="D1" s="42"/>
      <c r="E1" s="42"/>
      <c r="F1" s="42"/>
      <c r="G1" s="42"/>
      <c r="H1" s="39"/>
    </row>
    <row r="2" spans="1:8" x14ac:dyDescent="0.2">
      <c r="A2" s="2"/>
      <c r="B2" s="3" t="s">
        <v>11</v>
      </c>
      <c r="C2" s="3" t="s">
        <v>15</v>
      </c>
      <c r="D2" s="3" t="s">
        <v>12</v>
      </c>
      <c r="E2" s="3" t="s">
        <v>16</v>
      </c>
      <c r="F2" s="3" t="s">
        <v>13</v>
      </c>
      <c r="G2" s="3" t="s">
        <v>167</v>
      </c>
      <c r="H2" s="3" t="s">
        <v>14</v>
      </c>
    </row>
    <row r="3" spans="1:8" s="20" customFormat="1" x14ac:dyDescent="0.2">
      <c r="A3" s="20">
        <v>1</v>
      </c>
      <c r="B3" s="21" t="s">
        <v>49</v>
      </c>
      <c r="C3" s="22" t="s">
        <v>17</v>
      </c>
      <c r="D3" s="20" t="s">
        <v>0</v>
      </c>
      <c r="E3" s="20" t="s">
        <v>52</v>
      </c>
      <c r="F3" s="20" t="s">
        <v>314</v>
      </c>
      <c r="G3" s="20" t="s">
        <v>168</v>
      </c>
      <c r="H3" s="20" t="s">
        <v>1</v>
      </c>
    </row>
    <row r="4" spans="1:8" s="20" customFormat="1" x14ac:dyDescent="0.2">
      <c r="A4" s="20">
        <v>2</v>
      </c>
      <c r="B4" s="21" t="s">
        <v>19</v>
      </c>
      <c r="C4" s="22" t="s">
        <v>23</v>
      </c>
      <c r="D4" s="20" t="s">
        <v>24</v>
      </c>
      <c r="E4" s="20" t="s">
        <v>32</v>
      </c>
      <c r="F4" s="20" t="s">
        <v>2</v>
      </c>
      <c r="G4" s="20" t="s">
        <v>168</v>
      </c>
      <c r="H4" s="20" t="s">
        <v>25</v>
      </c>
    </row>
    <row r="5" spans="1:8" s="20" customFormat="1" x14ac:dyDescent="0.2">
      <c r="A5" s="20">
        <v>3</v>
      </c>
      <c r="B5" s="21" t="s">
        <v>20</v>
      </c>
      <c r="C5" s="22" t="s">
        <v>226</v>
      </c>
      <c r="D5" s="20" t="s">
        <v>0</v>
      </c>
      <c r="E5" s="20" t="s">
        <v>231</v>
      </c>
      <c r="F5" s="20" t="s">
        <v>194</v>
      </c>
      <c r="G5" s="20" t="s">
        <v>168</v>
      </c>
      <c r="H5" s="20" t="s">
        <v>451</v>
      </c>
    </row>
    <row r="6" spans="1:8" s="20" customFormat="1" x14ac:dyDescent="0.2">
      <c r="A6" s="20">
        <v>4</v>
      </c>
      <c r="B6" s="21" t="s">
        <v>21</v>
      </c>
      <c r="C6" s="22" t="s">
        <v>225</v>
      </c>
      <c r="D6" s="20" t="s">
        <v>0</v>
      </c>
      <c r="E6" s="20" t="s">
        <v>131</v>
      </c>
      <c r="F6" s="20" t="s">
        <v>3</v>
      </c>
      <c r="G6" s="20" t="s">
        <v>168</v>
      </c>
      <c r="H6" s="20" t="s">
        <v>548</v>
      </c>
    </row>
    <row r="7" spans="1:8" s="20" customFormat="1" x14ac:dyDescent="0.2">
      <c r="A7" s="20">
        <v>5</v>
      </c>
      <c r="B7" s="21" t="s">
        <v>22</v>
      </c>
      <c r="C7" s="22" t="s">
        <v>8</v>
      </c>
      <c r="D7" s="20" t="s">
        <v>65</v>
      </c>
      <c r="E7" s="20" t="s">
        <v>34</v>
      </c>
      <c r="F7" s="20" t="s">
        <v>27</v>
      </c>
      <c r="G7" s="20" t="s">
        <v>168</v>
      </c>
      <c r="H7" s="20" t="s">
        <v>409</v>
      </c>
    </row>
    <row r="8" spans="1:8" s="20" customFormat="1" x14ac:dyDescent="0.2">
      <c r="A8" s="20">
        <v>6</v>
      </c>
      <c r="B8" s="21" t="s">
        <v>26</v>
      </c>
      <c r="C8" s="22" t="s">
        <v>29</v>
      </c>
      <c r="D8" s="20" t="s">
        <v>24</v>
      </c>
      <c r="E8" s="20" t="s">
        <v>33</v>
      </c>
      <c r="F8" s="20" t="s">
        <v>27</v>
      </c>
      <c r="G8" s="20" t="s">
        <v>168</v>
      </c>
      <c r="H8" s="20" t="s">
        <v>28</v>
      </c>
    </row>
    <row r="9" spans="1:8" s="20" customFormat="1" x14ac:dyDescent="0.2">
      <c r="A9" s="20">
        <v>7</v>
      </c>
      <c r="B9" s="21" t="s">
        <v>30</v>
      </c>
      <c r="C9" s="22" t="s">
        <v>31</v>
      </c>
      <c r="D9" s="20" t="s">
        <v>24</v>
      </c>
      <c r="E9" s="20" t="s">
        <v>34</v>
      </c>
      <c r="F9" s="20" t="s">
        <v>27</v>
      </c>
      <c r="G9" s="20" t="s">
        <v>168</v>
      </c>
      <c r="H9" s="20" t="s">
        <v>35</v>
      </c>
    </row>
    <row r="10" spans="1:8" s="20" customFormat="1" x14ac:dyDescent="0.2">
      <c r="A10" s="20">
        <v>8</v>
      </c>
      <c r="B10" s="21" t="s">
        <v>36</v>
      </c>
      <c r="C10" s="22" t="s">
        <v>39</v>
      </c>
      <c r="D10" s="20" t="s">
        <v>0</v>
      </c>
      <c r="E10" s="20" t="s">
        <v>37</v>
      </c>
      <c r="F10" s="20" t="s">
        <v>3</v>
      </c>
      <c r="G10" s="20" t="s">
        <v>168</v>
      </c>
      <c r="H10" s="20" t="s">
        <v>38</v>
      </c>
    </row>
    <row r="11" spans="1:8" s="20" customFormat="1" x14ac:dyDescent="0.2">
      <c r="A11" s="20">
        <v>9</v>
      </c>
      <c r="B11" s="21" t="s">
        <v>40</v>
      </c>
      <c r="C11" s="22" t="s">
        <v>41</v>
      </c>
      <c r="D11" s="20" t="s">
        <v>0</v>
      </c>
      <c r="E11" s="23" t="s">
        <v>42</v>
      </c>
      <c r="F11" s="20" t="s">
        <v>2</v>
      </c>
      <c r="G11" s="20" t="s">
        <v>168</v>
      </c>
      <c r="H11" s="20" t="s">
        <v>43</v>
      </c>
    </row>
    <row r="12" spans="1:8" s="20" customFormat="1" x14ac:dyDescent="0.2">
      <c r="A12" s="20">
        <v>10</v>
      </c>
      <c r="B12" s="21" t="s">
        <v>44</v>
      </c>
      <c r="C12" s="22" t="s">
        <v>45</v>
      </c>
      <c r="D12" s="20" t="s">
        <v>24</v>
      </c>
      <c r="E12" s="23" t="s">
        <v>46</v>
      </c>
      <c r="F12" s="20" t="s">
        <v>5</v>
      </c>
      <c r="G12" s="20" t="s">
        <v>168</v>
      </c>
      <c r="H12" s="20" t="s">
        <v>47</v>
      </c>
    </row>
    <row r="13" spans="1:8" s="20" customFormat="1" x14ac:dyDescent="0.2">
      <c r="A13" s="20">
        <v>11</v>
      </c>
      <c r="B13" s="21" t="s">
        <v>48</v>
      </c>
      <c r="C13" s="22" t="s">
        <v>50</v>
      </c>
      <c r="D13" s="20" t="s">
        <v>0</v>
      </c>
      <c r="E13" s="23" t="s">
        <v>51</v>
      </c>
      <c r="F13" s="20" t="s">
        <v>2</v>
      </c>
      <c r="G13" s="20" t="s">
        <v>168</v>
      </c>
      <c r="H13" s="20" t="s">
        <v>53</v>
      </c>
    </row>
    <row r="14" spans="1:8" s="20" customFormat="1" x14ac:dyDescent="0.2">
      <c r="A14" s="20">
        <v>12</v>
      </c>
      <c r="B14" s="21" t="s">
        <v>54</v>
      </c>
      <c r="C14" s="22" t="s">
        <v>56</v>
      </c>
      <c r="D14" s="20" t="s">
        <v>55</v>
      </c>
      <c r="E14" s="23" t="s">
        <v>57</v>
      </c>
      <c r="F14" s="20" t="s">
        <v>2</v>
      </c>
      <c r="G14" s="20" t="s">
        <v>168</v>
      </c>
      <c r="H14" s="20" t="s">
        <v>58</v>
      </c>
    </row>
    <row r="15" spans="1:8" s="20" customFormat="1" x14ac:dyDescent="0.2">
      <c r="A15" s="20">
        <v>13</v>
      </c>
      <c r="B15" s="21" t="s">
        <v>59</v>
      </c>
      <c r="C15" s="22" t="s">
        <v>62</v>
      </c>
      <c r="D15" s="20" t="s">
        <v>0</v>
      </c>
      <c r="E15" s="23" t="s">
        <v>60</v>
      </c>
      <c r="F15" s="20" t="s">
        <v>2</v>
      </c>
      <c r="G15" s="20" t="s">
        <v>168</v>
      </c>
      <c r="H15" s="20" t="s">
        <v>61</v>
      </c>
    </row>
    <row r="16" spans="1:8" s="20" customFormat="1" x14ac:dyDescent="0.2">
      <c r="A16" s="20">
        <v>14</v>
      </c>
      <c r="B16" s="21" t="s">
        <v>63</v>
      </c>
      <c r="C16" s="22" t="s">
        <v>64</v>
      </c>
      <c r="D16" s="20" t="s">
        <v>65</v>
      </c>
      <c r="E16" s="23" t="s">
        <v>66</v>
      </c>
      <c r="F16" s="23" t="s">
        <v>2</v>
      </c>
      <c r="G16" s="20" t="s">
        <v>168</v>
      </c>
      <c r="H16" s="20" t="s">
        <v>67</v>
      </c>
    </row>
    <row r="17" spans="1:8" s="20" customFormat="1" x14ac:dyDescent="0.2">
      <c r="A17" s="20">
        <v>15</v>
      </c>
      <c r="B17" s="21" t="s">
        <v>68</v>
      </c>
      <c r="C17" s="22" t="s">
        <v>72</v>
      </c>
      <c r="D17" s="20" t="s">
        <v>65</v>
      </c>
      <c r="E17" s="23" t="s">
        <v>69</v>
      </c>
      <c r="F17" s="20" t="s">
        <v>70</v>
      </c>
      <c r="G17" s="20" t="s">
        <v>169</v>
      </c>
      <c r="H17" s="20" t="s">
        <v>71</v>
      </c>
    </row>
    <row r="18" spans="1:8" s="20" customFormat="1" x14ac:dyDescent="0.2">
      <c r="A18" s="20">
        <v>16</v>
      </c>
      <c r="B18" s="21" t="s">
        <v>73</v>
      </c>
      <c r="C18" s="22" t="s">
        <v>75</v>
      </c>
      <c r="D18" s="20" t="s">
        <v>24</v>
      </c>
      <c r="E18" s="23" t="s">
        <v>60</v>
      </c>
      <c r="F18" s="23" t="s">
        <v>2</v>
      </c>
      <c r="G18" s="23" t="s">
        <v>168</v>
      </c>
      <c r="H18" s="20" t="s">
        <v>74</v>
      </c>
    </row>
    <row r="19" spans="1:8" s="20" customFormat="1" x14ac:dyDescent="0.2">
      <c r="A19" s="20">
        <v>17</v>
      </c>
      <c r="B19" s="21" t="s">
        <v>124</v>
      </c>
      <c r="C19" s="22" t="s">
        <v>128</v>
      </c>
      <c r="D19" s="20" t="s">
        <v>125</v>
      </c>
      <c r="E19" s="23" t="s">
        <v>126</v>
      </c>
      <c r="F19" s="20" t="s">
        <v>2</v>
      </c>
      <c r="G19" s="23" t="s">
        <v>168</v>
      </c>
      <c r="H19" s="20" t="s">
        <v>127</v>
      </c>
    </row>
    <row r="20" spans="1:8" s="20" customFormat="1" x14ac:dyDescent="0.2">
      <c r="A20" s="20">
        <v>18</v>
      </c>
      <c r="B20" s="21" t="s">
        <v>130</v>
      </c>
      <c r="C20" s="22" t="s">
        <v>133</v>
      </c>
      <c r="D20" s="20" t="s">
        <v>24</v>
      </c>
      <c r="E20" s="23" t="s">
        <v>131</v>
      </c>
      <c r="F20" s="20" t="s">
        <v>3</v>
      </c>
      <c r="G20" s="23" t="s">
        <v>168</v>
      </c>
      <c r="H20" s="20" t="s">
        <v>132</v>
      </c>
    </row>
    <row r="21" spans="1:8" s="20" customFormat="1" x14ac:dyDescent="0.2">
      <c r="A21" s="20">
        <v>19</v>
      </c>
      <c r="B21" s="21" t="s">
        <v>134</v>
      </c>
      <c r="C21" s="22" t="s">
        <v>138</v>
      </c>
      <c r="D21" s="20" t="s">
        <v>24</v>
      </c>
      <c r="E21" s="23" t="s">
        <v>135</v>
      </c>
      <c r="F21" s="20" t="s">
        <v>136</v>
      </c>
      <c r="G21" s="23" t="s">
        <v>168</v>
      </c>
      <c r="H21" s="20" t="s">
        <v>137</v>
      </c>
    </row>
    <row r="22" spans="1:8" s="20" customFormat="1" x14ac:dyDescent="0.2">
      <c r="A22" s="20">
        <v>20</v>
      </c>
      <c r="B22" s="21" t="s">
        <v>139</v>
      </c>
      <c r="C22" s="22" t="s">
        <v>144</v>
      </c>
      <c r="D22" s="20" t="s">
        <v>140</v>
      </c>
      <c r="E22" s="23" t="s">
        <v>141</v>
      </c>
      <c r="F22" s="20" t="s">
        <v>142</v>
      </c>
      <c r="G22" s="23" t="s">
        <v>168</v>
      </c>
      <c r="H22" s="20" t="s">
        <v>143</v>
      </c>
    </row>
    <row r="23" spans="1:8" s="20" customFormat="1" x14ac:dyDescent="0.2">
      <c r="A23" s="20">
        <v>21</v>
      </c>
      <c r="B23" s="21" t="s">
        <v>145</v>
      </c>
      <c r="C23" s="22" t="s">
        <v>146</v>
      </c>
      <c r="D23" s="20" t="s">
        <v>0</v>
      </c>
      <c r="E23" s="20" t="s">
        <v>147</v>
      </c>
      <c r="F23" s="20" t="s">
        <v>70</v>
      </c>
      <c r="G23" s="20" t="s">
        <v>169</v>
      </c>
      <c r="H23" s="20" t="s">
        <v>148</v>
      </c>
    </row>
    <row r="24" spans="1:8" s="20" customFormat="1" x14ac:dyDescent="0.2">
      <c r="A24" s="20">
        <v>22</v>
      </c>
      <c r="B24" s="21" t="s">
        <v>149</v>
      </c>
      <c r="C24" s="22" t="s">
        <v>152</v>
      </c>
      <c r="D24" s="20" t="s">
        <v>24</v>
      </c>
      <c r="E24" s="20" t="s">
        <v>150</v>
      </c>
      <c r="F24" s="20" t="s">
        <v>2</v>
      </c>
      <c r="G24" s="24" t="s">
        <v>168</v>
      </c>
      <c r="H24" s="20" t="s">
        <v>151</v>
      </c>
    </row>
    <row r="25" spans="1:8" s="20" customFormat="1" x14ac:dyDescent="0.2">
      <c r="A25" s="20">
        <v>23</v>
      </c>
      <c r="B25" s="21" t="s">
        <v>153</v>
      </c>
      <c r="C25" s="22" t="s">
        <v>156</v>
      </c>
      <c r="D25" s="20" t="s">
        <v>0</v>
      </c>
      <c r="E25" s="20" t="s">
        <v>154</v>
      </c>
      <c r="F25" s="20" t="s">
        <v>157</v>
      </c>
      <c r="G25" s="20" t="s">
        <v>171</v>
      </c>
      <c r="H25" s="20" t="s">
        <v>155</v>
      </c>
    </row>
    <row r="26" spans="1:8" s="20" customFormat="1" x14ac:dyDescent="0.2">
      <c r="A26" s="20">
        <v>24</v>
      </c>
      <c r="B26" s="21" t="s">
        <v>158</v>
      </c>
      <c r="C26" s="22" t="s">
        <v>159</v>
      </c>
      <c r="D26" s="20" t="s">
        <v>24</v>
      </c>
      <c r="E26" s="20" t="s">
        <v>160</v>
      </c>
      <c r="F26" s="20" t="s">
        <v>3</v>
      </c>
      <c r="G26" s="24" t="s">
        <v>168</v>
      </c>
      <c r="H26" s="20" t="s">
        <v>161</v>
      </c>
    </row>
    <row r="27" spans="1:8" s="20" customFormat="1" x14ac:dyDescent="0.2">
      <c r="A27" s="20">
        <v>25</v>
      </c>
      <c r="B27" s="21" t="s">
        <v>162</v>
      </c>
      <c r="C27" s="22" t="s">
        <v>166</v>
      </c>
      <c r="D27" s="20" t="s">
        <v>0</v>
      </c>
      <c r="E27" s="20" t="s">
        <v>163</v>
      </c>
      <c r="F27" s="20" t="s">
        <v>164</v>
      </c>
      <c r="G27" s="20" t="s">
        <v>170</v>
      </c>
      <c r="H27" s="20" t="s">
        <v>165</v>
      </c>
    </row>
    <row r="28" spans="1:8" s="20" customFormat="1" x14ac:dyDescent="0.2">
      <c r="A28" s="20">
        <v>26</v>
      </c>
      <c r="B28" s="21" t="s">
        <v>176</v>
      </c>
      <c r="C28" s="22" t="s">
        <v>62</v>
      </c>
      <c r="D28" s="20" t="s">
        <v>177</v>
      </c>
      <c r="E28" s="20" t="s">
        <v>60</v>
      </c>
      <c r="F28" s="20" t="s">
        <v>2</v>
      </c>
      <c r="G28" s="20" t="s">
        <v>168</v>
      </c>
      <c r="H28" s="20" t="s">
        <v>178</v>
      </c>
    </row>
    <row r="29" spans="1:8" s="20" customFormat="1" x14ac:dyDescent="0.2">
      <c r="A29" s="20">
        <v>27</v>
      </c>
      <c r="B29" s="21" t="s">
        <v>179</v>
      </c>
      <c r="C29" s="22" t="s">
        <v>181</v>
      </c>
      <c r="D29" s="20" t="s">
        <v>0</v>
      </c>
      <c r="E29" s="20" t="s">
        <v>131</v>
      </c>
      <c r="F29" s="20" t="s">
        <v>3</v>
      </c>
      <c r="G29" s="20" t="s">
        <v>168</v>
      </c>
      <c r="H29" s="20" t="s">
        <v>180</v>
      </c>
    </row>
    <row r="30" spans="1:8" s="20" customFormat="1" x14ac:dyDescent="0.2">
      <c r="A30" s="20">
        <v>28</v>
      </c>
      <c r="B30" s="21" t="s">
        <v>182</v>
      </c>
      <c r="C30" s="22" t="s">
        <v>186</v>
      </c>
      <c r="D30" s="20" t="s">
        <v>0</v>
      </c>
      <c r="E30" s="20" t="s">
        <v>183</v>
      </c>
      <c r="F30" s="20" t="s">
        <v>184</v>
      </c>
      <c r="G30" s="20" t="s">
        <v>168</v>
      </c>
      <c r="H30" s="20" t="s">
        <v>185</v>
      </c>
    </row>
    <row r="31" spans="1:8" s="20" customFormat="1" x14ac:dyDescent="0.2">
      <c r="A31" s="20">
        <v>29</v>
      </c>
      <c r="B31" s="21" t="s">
        <v>187</v>
      </c>
      <c r="C31" s="22" t="s">
        <v>189</v>
      </c>
      <c r="D31" s="20" t="s">
        <v>24</v>
      </c>
      <c r="E31" s="20" t="s">
        <v>34</v>
      </c>
      <c r="F31" s="20" t="s">
        <v>27</v>
      </c>
      <c r="G31" s="20" t="s">
        <v>168</v>
      </c>
      <c r="H31" s="20" t="s">
        <v>188</v>
      </c>
    </row>
    <row r="32" spans="1:8" s="20" customFormat="1" x14ac:dyDescent="0.2">
      <c r="A32" s="20">
        <v>30</v>
      </c>
      <c r="B32" s="21" t="s">
        <v>190</v>
      </c>
      <c r="C32" s="22" t="s">
        <v>193</v>
      </c>
      <c r="D32" s="20" t="s">
        <v>0</v>
      </c>
      <c r="E32" s="20" t="s">
        <v>191</v>
      </c>
      <c r="F32" s="20" t="s">
        <v>2</v>
      </c>
      <c r="G32" s="20" t="s">
        <v>168</v>
      </c>
      <c r="H32" s="20" t="s">
        <v>192</v>
      </c>
    </row>
    <row r="33" spans="1:8" s="20" customFormat="1" x14ac:dyDescent="0.2">
      <c r="A33" s="20">
        <v>31</v>
      </c>
      <c r="B33" s="21" t="s">
        <v>195</v>
      </c>
      <c r="C33" s="22" t="s">
        <v>196</v>
      </c>
      <c r="D33" s="20" t="s">
        <v>197</v>
      </c>
      <c r="E33" s="20" t="s">
        <v>198</v>
      </c>
      <c r="F33" s="20" t="s">
        <v>199</v>
      </c>
      <c r="G33" s="20" t="s">
        <v>168</v>
      </c>
      <c r="H33" s="20" t="s">
        <v>200</v>
      </c>
    </row>
    <row r="34" spans="1:8" s="20" customFormat="1" x14ac:dyDescent="0.2">
      <c r="A34" s="20">
        <v>32</v>
      </c>
      <c r="B34" s="21" t="s">
        <v>201</v>
      </c>
      <c r="C34" s="22" t="s">
        <v>204</v>
      </c>
      <c r="D34" s="20" t="s">
        <v>24</v>
      </c>
      <c r="E34" s="20" t="s">
        <v>202</v>
      </c>
      <c r="F34" s="20" t="s">
        <v>205</v>
      </c>
      <c r="G34" s="20" t="s">
        <v>168</v>
      </c>
      <c r="H34" s="20" t="s">
        <v>203</v>
      </c>
    </row>
    <row r="35" spans="1:8" s="20" customFormat="1" x14ac:dyDescent="0.2">
      <c r="A35" s="20">
        <v>33</v>
      </c>
      <c r="B35" s="21" t="s">
        <v>206</v>
      </c>
      <c r="C35" s="22" t="s">
        <v>208</v>
      </c>
      <c r="D35" s="20" t="s">
        <v>0</v>
      </c>
      <c r="E35" s="20" t="s">
        <v>126</v>
      </c>
      <c r="F35" s="20" t="s">
        <v>2</v>
      </c>
      <c r="G35" s="20" t="s">
        <v>168</v>
      </c>
      <c r="H35" s="20" t="s">
        <v>207</v>
      </c>
    </row>
    <row r="36" spans="1:8" s="20" customFormat="1" x14ac:dyDescent="0.2">
      <c r="A36" s="20">
        <v>34</v>
      </c>
      <c r="B36" s="21" t="s">
        <v>209</v>
      </c>
      <c r="C36" s="22" t="s">
        <v>210</v>
      </c>
      <c r="D36" s="20" t="s">
        <v>0</v>
      </c>
      <c r="E36" s="20" t="s">
        <v>211</v>
      </c>
      <c r="F36" s="20" t="s">
        <v>27</v>
      </c>
      <c r="G36" s="20" t="s">
        <v>168</v>
      </c>
      <c r="H36" s="20" t="s">
        <v>212</v>
      </c>
    </row>
    <row r="37" spans="1:8" s="20" customFormat="1" x14ac:dyDescent="0.2">
      <c r="A37" s="20">
        <v>35</v>
      </c>
      <c r="B37" s="21" t="s">
        <v>213</v>
      </c>
      <c r="C37" s="22" t="s">
        <v>216</v>
      </c>
      <c r="D37" s="20" t="s">
        <v>0</v>
      </c>
      <c r="E37" s="20" t="s">
        <v>37</v>
      </c>
      <c r="F37" s="20" t="s">
        <v>214</v>
      </c>
      <c r="G37" s="20" t="s">
        <v>168</v>
      </c>
      <c r="H37" s="20" t="s">
        <v>215</v>
      </c>
    </row>
    <row r="38" spans="1:8" s="20" customFormat="1" x14ac:dyDescent="0.2">
      <c r="A38" s="20">
        <v>36</v>
      </c>
      <c r="B38" s="21" t="s">
        <v>217</v>
      </c>
      <c r="C38" s="22" t="s">
        <v>220</v>
      </c>
      <c r="D38" s="20" t="s">
        <v>65</v>
      </c>
      <c r="E38" s="20" t="s">
        <v>218</v>
      </c>
      <c r="F38" s="20" t="s">
        <v>27</v>
      </c>
      <c r="G38" s="20" t="s">
        <v>168</v>
      </c>
      <c r="H38" s="20" t="s">
        <v>219</v>
      </c>
    </row>
    <row r="39" spans="1:8" s="20" customFormat="1" x14ac:dyDescent="0.2">
      <c r="A39" s="20">
        <v>37</v>
      </c>
      <c r="B39" s="21" t="s">
        <v>221</v>
      </c>
      <c r="C39" s="22" t="s">
        <v>224</v>
      </c>
      <c r="D39" s="20" t="s">
        <v>65</v>
      </c>
      <c r="E39" s="20" t="s">
        <v>222</v>
      </c>
      <c r="F39" s="20" t="s">
        <v>113</v>
      </c>
      <c r="G39" s="20" t="s">
        <v>168</v>
      </c>
      <c r="H39" s="20" t="s">
        <v>223</v>
      </c>
    </row>
    <row r="40" spans="1:8" s="20" customFormat="1" x14ac:dyDescent="0.2">
      <c r="A40" s="20">
        <v>38</v>
      </c>
      <c r="B40" s="21" t="s">
        <v>227</v>
      </c>
      <c r="C40" s="22" t="s">
        <v>228</v>
      </c>
      <c r="D40" s="20" t="s">
        <v>24</v>
      </c>
      <c r="E40" s="20" t="s">
        <v>229</v>
      </c>
      <c r="F40" s="20" t="s">
        <v>194</v>
      </c>
      <c r="G40" s="20" t="s">
        <v>168</v>
      </c>
      <c r="H40" s="20" t="s">
        <v>230</v>
      </c>
    </row>
    <row r="41" spans="1:8" s="20" customFormat="1" x14ac:dyDescent="0.2">
      <c r="A41" s="20">
        <v>39</v>
      </c>
      <c r="B41" s="21" t="s">
        <v>232</v>
      </c>
      <c r="C41" s="22" t="s">
        <v>233</v>
      </c>
      <c r="D41" s="20" t="s">
        <v>24</v>
      </c>
      <c r="E41" s="20" t="s">
        <v>234</v>
      </c>
      <c r="F41" s="20" t="s">
        <v>2</v>
      </c>
      <c r="G41" s="20" t="s">
        <v>168</v>
      </c>
      <c r="H41" s="20" t="s">
        <v>235</v>
      </c>
    </row>
    <row r="42" spans="1:8" s="20" customFormat="1" x14ac:dyDescent="0.2">
      <c r="A42" s="20">
        <v>40</v>
      </c>
      <c r="B42" s="21" t="s">
        <v>236</v>
      </c>
      <c r="C42" s="22" t="s">
        <v>237</v>
      </c>
      <c r="D42" s="20" t="s">
        <v>238</v>
      </c>
      <c r="E42" s="20" t="s">
        <v>135</v>
      </c>
      <c r="F42" s="20" t="s">
        <v>113</v>
      </c>
      <c r="G42" s="20" t="s">
        <v>168</v>
      </c>
      <c r="H42" s="20" t="s">
        <v>239</v>
      </c>
    </row>
    <row r="43" spans="1:8" s="20" customFormat="1" x14ac:dyDescent="0.2">
      <c r="A43" s="20">
        <v>41</v>
      </c>
      <c r="B43" s="21" t="s">
        <v>240</v>
      </c>
      <c r="C43" s="22" t="s">
        <v>241</v>
      </c>
      <c r="D43" s="20" t="s">
        <v>242</v>
      </c>
      <c r="E43" s="20" t="s">
        <v>243</v>
      </c>
      <c r="F43" s="20" t="s">
        <v>113</v>
      </c>
      <c r="G43" s="20" t="s">
        <v>168</v>
      </c>
      <c r="H43" s="20" t="s">
        <v>244</v>
      </c>
    </row>
    <row r="44" spans="1:8" s="20" customFormat="1" x14ac:dyDescent="0.2">
      <c r="A44" s="20">
        <v>42</v>
      </c>
      <c r="B44" s="21" t="s">
        <v>245</v>
      </c>
      <c r="C44" s="22" t="s">
        <v>246</v>
      </c>
      <c r="D44" s="20" t="s">
        <v>247</v>
      </c>
      <c r="E44" s="20" t="s">
        <v>243</v>
      </c>
      <c r="F44" s="20" t="s">
        <v>248</v>
      </c>
      <c r="G44" s="20" t="s">
        <v>168</v>
      </c>
      <c r="H44" s="20" t="s">
        <v>249</v>
      </c>
    </row>
    <row r="45" spans="1:8" s="20" customFormat="1" x14ac:dyDescent="0.2">
      <c r="A45" s="20">
        <v>43</v>
      </c>
      <c r="B45" s="21" t="s">
        <v>250</v>
      </c>
      <c r="C45" s="22" t="s">
        <v>251</v>
      </c>
      <c r="D45" s="20" t="s">
        <v>24</v>
      </c>
      <c r="E45" s="20" t="s">
        <v>183</v>
      </c>
      <c r="F45" s="20" t="s">
        <v>184</v>
      </c>
      <c r="G45" s="20" t="s">
        <v>168</v>
      </c>
      <c r="H45" s="20" t="s">
        <v>252</v>
      </c>
    </row>
    <row r="46" spans="1:8" s="20" customFormat="1" x14ac:dyDescent="0.2">
      <c r="A46" s="20">
        <v>44</v>
      </c>
      <c r="B46" s="21" t="s">
        <v>253</v>
      </c>
      <c r="C46" s="22" t="s">
        <v>254</v>
      </c>
      <c r="D46" s="20" t="s">
        <v>24</v>
      </c>
      <c r="E46" s="20" t="s">
        <v>255</v>
      </c>
      <c r="F46" s="20" t="s">
        <v>2</v>
      </c>
      <c r="G46" s="20" t="s">
        <v>168</v>
      </c>
      <c r="H46" s="20" t="s">
        <v>256</v>
      </c>
    </row>
    <row r="47" spans="1:8" s="20" customFormat="1" x14ac:dyDescent="0.2">
      <c r="A47" s="20">
        <v>45</v>
      </c>
      <c r="B47" s="21" t="s">
        <v>257</v>
      </c>
      <c r="C47" s="22" t="s">
        <v>258</v>
      </c>
      <c r="D47" s="20" t="s">
        <v>24</v>
      </c>
      <c r="E47" s="20" t="s">
        <v>211</v>
      </c>
      <c r="F47" s="20" t="s">
        <v>27</v>
      </c>
      <c r="G47" s="20" t="s">
        <v>168</v>
      </c>
      <c r="H47" s="20" t="s">
        <v>259</v>
      </c>
    </row>
    <row r="48" spans="1:8" s="20" customFormat="1" x14ac:dyDescent="0.2">
      <c r="A48" s="20">
        <v>46</v>
      </c>
      <c r="B48" s="21" t="s">
        <v>260</v>
      </c>
      <c r="C48" s="22" t="s">
        <v>261</v>
      </c>
      <c r="D48" s="20" t="s">
        <v>0</v>
      </c>
      <c r="E48" s="20" t="s">
        <v>34</v>
      </c>
      <c r="F48" s="20" t="s">
        <v>27</v>
      </c>
      <c r="G48" s="20" t="s">
        <v>168</v>
      </c>
      <c r="H48" s="20" t="s">
        <v>262</v>
      </c>
    </row>
    <row r="49" spans="1:8" s="20" customFormat="1" x14ac:dyDescent="0.2">
      <c r="A49" s="20">
        <v>47</v>
      </c>
      <c r="B49" s="21" t="s">
        <v>263</v>
      </c>
      <c r="C49" s="22" t="s">
        <v>264</v>
      </c>
      <c r="D49" s="20" t="s">
        <v>265</v>
      </c>
      <c r="E49" s="20" t="s">
        <v>243</v>
      </c>
      <c r="F49" s="20" t="s">
        <v>266</v>
      </c>
      <c r="G49" s="20" t="s">
        <v>168</v>
      </c>
      <c r="H49" s="20" t="s">
        <v>267</v>
      </c>
    </row>
    <row r="50" spans="1:8" s="20" customFormat="1" x14ac:dyDescent="0.2">
      <c r="A50" s="20">
        <v>48</v>
      </c>
      <c r="B50" s="21" t="s">
        <v>268</v>
      </c>
      <c r="C50" s="22" t="s">
        <v>269</v>
      </c>
      <c r="D50" s="20" t="s">
        <v>24</v>
      </c>
      <c r="E50" s="20" t="s">
        <v>34</v>
      </c>
      <c r="F50" s="20" t="s">
        <v>27</v>
      </c>
      <c r="G50" s="20" t="s">
        <v>168</v>
      </c>
      <c r="H50" s="20" t="s">
        <v>270</v>
      </c>
    </row>
    <row r="51" spans="1:8" s="20" customFormat="1" x14ac:dyDescent="0.2">
      <c r="A51" s="20">
        <v>49</v>
      </c>
      <c r="B51" s="21" t="s">
        <v>271</v>
      </c>
      <c r="C51" s="22" t="s">
        <v>272</v>
      </c>
      <c r="D51" s="20" t="s">
        <v>273</v>
      </c>
      <c r="E51" s="20" t="s">
        <v>34</v>
      </c>
      <c r="F51" s="20" t="s">
        <v>27</v>
      </c>
      <c r="G51" s="20" t="s">
        <v>168</v>
      </c>
      <c r="H51" s="20" t="s">
        <v>274</v>
      </c>
    </row>
    <row r="52" spans="1:8" s="20" customFormat="1" x14ac:dyDescent="0.2">
      <c r="A52" s="20">
        <v>50</v>
      </c>
      <c r="B52" s="21" t="s">
        <v>275</v>
      </c>
      <c r="C52" s="22" t="s">
        <v>276</v>
      </c>
      <c r="D52" s="20" t="s">
        <v>277</v>
      </c>
      <c r="E52" s="20" t="s">
        <v>278</v>
      </c>
      <c r="F52" s="20" t="s">
        <v>2</v>
      </c>
      <c r="G52" s="20" t="s">
        <v>168</v>
      </c>
      <c r="H52" s="20" t="s">
        <v>279</v>
      </c>
    </row>
    <row r="53" spans="1:8" s="20" customFormat="1" x14ac:dyDescent="0.2">
      <c r="A53" s="20">
        <v>51</v>
      </c>
      <c r="B53" s="21" t="s">
        <v>280</v>
      </c>
      <c r="C53" s="22" t="s">
        <v>281</v>
      </c>
      <c r="D53" s="20" t="s">
        <v>24</v>
      </c>
      <c r="E53" s="20" t="s">
        <v>278</v>
      </c>
      <c r="F53" s="20" t="s">
        <v>2</v>
      </c>
      <c r="G53" s="20" t="s">
        <v>168</v>
      </c>
      <c r="H53" s="20" t="s">
        <v>282</v>
      </c>
    </row>
    <row r="54" spans="1:8" s="20" customFormat="1" x14ac:dyDescent="0.2">
      <c r="A54" s="20">
        <v>52</v>
      </c>
      <c r="B54" s="21" t="s">
        <v>283</v>
      </c>
      <c r="C54" s="22" t="s">
        <v>284</v>
      </c>
      <c r="D54" s="20" t="s">
        <v>277</v>
      </c>
      <c r="E54" s="20" t="s">
        <v>285</v>
      </c>
      <c r="F54" s="20" t="s">
        <v>2</v>
      </c>
      <c r="G54" s="20" t="s">
        <v>168</v>
      </c>
      <c r="H54" s="20" t="s">
        <v>286</v>
      </c>
    </row>
    <row r="55" spans="1:8" s="20" customFormat="1" x14ac:dyDescent="0.2">
      <c r="A55" s="20">
        <v>53</v>
      </c>
      <c r="B55" s="21" t="s">
        <v>287</v>
      </c>
      <c r="C55" s="22" t="s">
        <v>288</v>
      </c>
      <c r="D55" s="20" t="s">
        <v>24</v>
      </c>
      <c r="E55" s="20" t="s">
        <v>289</v>
      </c>
      <c r="F55" s="20" t="s">
        <v>290</v>
      </c>
      <c r="G55" s="20" t="s">
        <v>168</v>
      </c>
      <c r="H55" s="20" t="s">
        <v>291</v>
      </c>
    </row>
    <row r="56" spans="1:8" s="20" customFormat="1" x14ac:dyDescent="0.2">
      <c r="A56" s="20">
        <v>54</v>
      </c>
      <c r="B56" s="21" t="s">
        <v>292</v>
      </c>
      <c r="C56" s="22" t="s">
        <v>293</v>
      </c>
      <c r="D56" s="20" t="s">
        <v>294</v>
      </c>
      <c r="E56" s="20" t="s">
        <v>295</v>
      </c>
      <c r="F56" s="20" t="s">
        <v>2</v>
      </c>
      <c r="G56" s="20" t="s">
        <v>168</v>
      </c>
      <c r="H56" s="20" t="s">
        <v>296</v>
      </c>
    </row>
    <row r="57" spans="1:8" s="20" customFormat="1" x14ac:dyDescent="0.2">
      <c r="A57" s="20">
        <v>55</v>
      </c>
      <c r="B57" s="21" t="s">
        <v>297</v>
      </c>
      <c r="C57" s="22" t="s">
        <v>298</v>
      </c>
      <c r="D57" s="20" t="s">
        <v>140</v>
      </c>
      <c r="E57" s="20" t="s">
        <v>34</v>
      </c>
      <c r="F57" s="20" t="s">
        <v>27</v>
      </c>
      <c r="G57" s="20" t="s">
        <v>168</v>
      </c>
      <c r="H57" s="20" t="s">
        <v>299</v>
      </c>
    </row>
    <row r="58" spans="1:8" s="20" customFormat="1" x14ac:dyDescent="0.2">
      <c r="A58" s="20">
        <v>56</v>
      </c>
      <c r="B58" s="21" t="s">
        <v>300</v>
      </c>
      <c r="C58" s="22" t="s">
        <v>301</v>
      </c>
      <c r="D58" s="20" t="s">
        <v>277</v>
      </c>
      <c r="E58" s="20" t="s">
        <v>32</v>
      </c>
      <c r="F58" s="20" t="s">
        <v>2</v>
      </c>
      <c r="G58" s="20" t="s">
        <v>168</v>
      </c>
      <c r="H58" s="20" t="s">
        <v>302</v>
      </c>
    </row>
    <row r="59" spans="1:8" s="20" customFormat="1" x14ac:dyDescent="0.2">
      <c r="A59" s="20">
        <v>57</v>
      </c>
      <c r="B59" s="21" t="s">
        <v>303</v>
      </c>
      <c r="C59" s="22" t="s">
        <v>304</v>
      </c>
      <c r="D59" s="20" t="s">
        <v>277</v>
      </c>
      <c r="E59" s="20" t="s">
        <v>305</v>
      </c>
      <c r="F59" s="20" t="s">
        <v>2</v>
      </c>
      <c r="G59" s="20" t="s">
        <v>168</v>
      </c>
      <c r="H59" s="20" t="s">
        <v>306</v>
      </c>
    </row>
    <row r="60" spans="1:8" s="20" customFormat="1" x14ac:dyDescent="0.2">
      <c r="A60" s="20">
        <v>58</v>
      </c>
      <c r="B60" s="21" t="s">
        <v>307</v>
      </c>
      <c r="C60" s="22" t="s">
        <v>308</v>
      </c>
      <c r="D60" s="20" t="s">
        <v>24</v>
      </c>
      <c r="E60" s="20" t="s">
        <v>309</v>
      </c>
      <c r="F60" s="20" t="s">
        <v>3</v>
      </c>
      <c r="G60" s="20" t="s">
        <v>168</v>
      </c>
      <c r="H60" s="20" t="s">
        <v>310</v>
      </c>
    </row>
    <row r="61" spans="1:8" s="20" customFormat="1" x14ac:dyDescent="0.2">
      <c r="A61" s="20">
        <v>59</v>
      </c>
      <c r="B61" s="21" t="s">
        <v>317</v>
      </c>
      <c r="C61" s="22" t="s">
        <v>318</v>
      </c>
      <c r="D61" s="20" t="s">
        <v>65</v>
      </c>
      <c r="E61" s="20" t="s">
        <v>319</v>
      </c>
      <c r="F61" s="20" t="s">
        <v>320</v>
      </c>
      <c r="G61" s="20" t="s">
        <v>168</v>
      </c>
      <c r="H61" s="20" t="s">
        <v>321</v>
      </c>
    </row>
    <row r="62" spans="1:8" s="20" customFormat="1" x14ac:dyDescent="0.2">
      <c r="A62" s="20">
        <v>60</v>
      </c>
      <c r="B62" s="21" t="s">
        <v>322</v>
      </c>
      <c r="C62" s="22" t="s">
        <v>323</v>
      </c>
      <c r="D62" s="20" t="s">
        <v>65</v>
      </c>
      <c r="E62" s="20" t="s">
        <v>324</v>
      </c>
      <c r="F62" s="20" t="s">
        <v>194</v>
      </c>
      <c r="G62" s="20" t="s">
        <v>168</v>
      </c>
      <c r="H62" s="20" t="s">
        <v>325</v>
      </c>
    </row>
    <row r="63" spans="1:8" s="20" customFormat="1" x14ac:dyDescent="0.2">
      <c r="A63" s="20">
        <v>61</v>
      </c>
      <c r="B63" s="21" t="s">
        <v>326</v>
      </c>
      <c r="C63" s="22" t="s">
        <v>327</v>
      </c>
      <c r="D63" s="20" t="s">
        <v>328</v>
      </c>
      <c r="E63" s="20" t="s">
        <v>329</v>
      </c>
      <c r="F63" s="20" t="s">
        <v>330</v>
      </c>
      <c r="G63" s="20" t="s">
        <v>168</v>
      </c>
      <c r="H63" s="20" t="s">
        <v>331</v>
      </c>
    </row>
    <row r="64" spans="1:8" s="20" customFormat="1" x14ac:dyDescent="0.2">
      <c r="A64" s="20">
        <v>62</v>
      </c>
      <c r="B64" s="21" t="s">
        <v>332</v>
      </c>
      <c r="C64" s="22" t="s">
        <v>333</v>
      </c>
      <c r="D64" s="20" t="s">
        <v>277</v>
      </c>
      <c r="E64" s="20" t="s">
        <v>231</v>
      </c>
      <c r="F64" s="20" t="s">
        <v>194</v>
      </c>
      <c r="G64" s="20" t="s">
        <v>168</v>
      </c>
      <c r="H64" s="20" t="s">
        <v>334</v>
      </c>
    </row>
    <row r="65" spans="1:8" s="20" customFormat="1" x14ac:dyDescent="0.2">
      <c r="A65" s="20">
        <v>63</v>
      </c>
      <c r="B65" s="21" t="s">
        <v>335</v>
      </c>
      <c r="C65" s="22" t="s">
        <v>336</v>
      </c>
      <c r="D65" s="20" t="s">
        <v>242</v>
      </c>
      <c r="E65" s="20" t="s">
        <v>337</v>
      </c>
      <c r="F65" s="20" t="s">
        <v>338</v>
      </c>
      <c r="G65" s="20" t="s">
        <v>168</v>
      </c>
      <c r="H65" s="20" t="s">
        <v>339</v>
      </c>
    </row>
    <row r="66" spans="1:8" s="20" customFormat="1" x14ac:dyDescent="0.2">
      <c r="A66" s="20">
        <v>64</v>
      </c>
      <c r="B66" s="21" t="s">
        <v>340</v>
      </c>
      <c r="C66" s="22" t="s">
        <v>341</v>
      </c>
      <c r="D66" s="20" t="s">
        <v>294</v>
      </c>
      <c r="E66" s="20" t="s">
        <v>342</v>
      </c>
      <c r="F66" s="20" t="s">
        <v>194</v>
      </c>
      <c r="G66" s="20" t="s">
        <v>168</v>
      </c>
      <c r="H66" s="20" t="s">
        <v>343</v>
      </c>
    </row>
    <row r="67" spans="1:8" s="20" customFormat="1" x14ac:dyDescent="0.2">
      <c r="A67" s="20">
        <v>65</v>
      </c>
      <c r="B67" s="21" t="s">
        <v>344</v>
      </c>
      <c r="C67" s="22" t="s">
        <v>345</v>
      </c>
      <c r="D67" s="20" t="s">
        <v>24</v>
      </c>
      <c r="E67" s="20" t="s">
        <v>346</v>
      </c>
      <c r="F67" s="20" t="s">
        <v>347</v>
      </c>
      <c r="G67" s="20" t="s">
        <v>168</v>
      </c>
      <c r="H67" s="20" t="s">
        <v>348</v>
      </c>
    </row>
    <row r="68" spans="1:8" s="20" customFormat="1" x14ac:dyDescent="0.2">
      <c r="A68" s="20">
        <v>66</v>
      </c>
      <c r="B68" s="21" t="s">
        <v>349</v>
      </c>
      <c r="C68" s="22" t="s">
        <v>350</v>
      </c>
      <c r="D68" s="20" t="s">
        <v>65</v>
      </c>
      <c r="E68" s="20" t="s">
        <v>42</v>
      </c>
      <c r="F68" s="20" t="s">
        <v>2</v>
      </c>
      <c r="G68" s="20" t="s">
        <v>168</v>
      </c>
      <c r="H68" s="20" t="s">
        <v>351</v>
      </c>
    </row>
    <row r="69" spans="1:8" s="20" customFormat="1" x14ac:dyDescent="0.2">
      <c r="A69" s="20">
        <v>67</v>
      </c>
      <c r="B69" s="21" t="s">
        <v>352</v>
      </c>
      <c r="C69" s="22" t="s">
        <v>353</v>
      </c>
      <c r="D69" s="20" t="s">
        <v>354</v>
      </c>
      <c r="E69" s="20" t="s">
        <v>243</v>
      </c>
      <c r="F69" s="20" t="s">
        <v>355</v>
      </c>
      <c r="G69" s="20" t="s">
        <v>536</v>
      </c>
      <c r="H69" s="20" t="s">
        <v>356</v>
      </c>
    </row>
    <row r="70" spans="1:8" s="20" customFormat="1" x14ac:dyDescent="0.2">
      <c r="A70" s="20">
        <v>68</v>
      </c>
      <c r="B70" s="21" t="s">
        <v>362</v>
      </c>
      <c r="C70" s="22" t="s">
        <v>357</v>
      </c>
      <c r="D70" s="20" t="s">
        <v>328</v>
      </c>
      <c r="E70" s="20" t="s">
        <v>358</v>
      </c>
      <c r="F70" s="20" t="s">
        <v>359</v>
      </c>
      <c r="G70" s="20" t="s">
        <v>360</v>
      </c>
      <c r="H70" s="20" t="s">
        <v>361</v>
      </c>
    </row>
    <row r="71" spans="1:8" s="20" customFormat="1" x14ac:dyDescent="0.2">
      <c r="A71" s="20">
        <v>69</v>
      </c>
      <c r="B71" s="21" t="s">
        <v>363</v>
      </c>
      <c r="C71" s="22" t="s">
        <v>364</v>
      </c>
      <c r="D71" s="20" t="s">
        <v>273</v>
      </c>
      <c r="E71" s="20" t="s">
        <v>34</v>
      </c>
      <c r="F71" s="20" t="s">
        <v>27</v>
      </c>
      <c r="G71" s="20" t="s">
        <v>168</v>
      </c>
      <c r="H71" s="20" t="s">
        <v>365</v>
      </c>
    </row>
    <row r="72" spans="1:8" s="20" customFormat="1" x14ac:dyDescent="0.2">
      <c r="A72" s="20">
        <v>70</v>
      </c>
      <c r="B72" s="21" t="s">
        <v>366</v>
      </c>
      <c r="C72" s="22" t="s">
        <v>367</v>
      </c>
      <c r="D72" s="20" t="s">
        <v>0</v>
      </c>
      <c r="E72" s="20" t="s">
        <v>368</v>
      </c>
      <c r="F72" s="20" t="s">
        <v>2</v>
      </c>
      <c r="G72" s="20" t="s">
        <v>168</v>
      </c>
      <c r="H72" s="20" t="s">
        <v>369</v>
      </c>
    </row>
    <row r="73" spans="1:8" s="20" customFormat="1" x14ac:dyDescent="0.2">
      <c r="A73" s="20">
        <v>71</v>
      </c>
      <c r="B73" s="21" t="s">
        <v>370</v>
      </c>
      <c r="C73" s="22" t="s">
        <v>371</v>
      </c>
      <c r="D73" s="20" t="s">
        <v>24</v>
      </c>
      <c r="E73" s="20" t="s">
        <v>372</v>
      </c>
      <c r="F73" s="20" t="s">
        <v>2</v>
      </c>
      <c r="G73" s="20" t="s">
        <v>168</v>
      </c>
      <c r="H73" s="20" t="s">
        <v>249</v>
      </c>
    </row>
    <row r="74" spans="1:8" s="20" customFormat="1" x14ac:dyDescent="0.2">
      <c r="A74" s="20">
        <v>72</v>
      </c>
      <c r="B74" s="21" t="s">
        <v>373</v>
      </c>
      <c r="C74" s="22" t="s">
        <v>374</v>
      </c>
      <c r="D74" s="20" t="s">
        <v>24</v>
      </c>
      <c r="E74" s="20" t="s">
        <v>375</v>
      </c>
      <c r="F74" s="20" t="s">
        <v>376</v>
      </c>
      <c r="G74" s="20" t="s">
        <v>168</v>
      </c>
      <c r="H74" s="20" t="s">
        <v>377</v>
      </c>
    </row>
    <row r="75" spans="1:8" s="20" customFormat="1" x14ac:dyDescent="0.2">
      <c r="A75" s="20">
        <v>73</v>
      </c>
      <c r="B75" s="21" t="s">
        <v>378</v>
      </c>
      <c r="C75" s="22" t="s">
        <v>379</v>
      </c>
      <c r="D75" s="20" t="s">
        <v>380</v>
      </c>
      <c r="E75" s="20" t="s">
        <v>381</v>
      </c>
      <c r="F75" s="20" t="s">
        <v>376</v>
      </c>
      <c r="G75" s="20" t="s">
        <v>168</v>
      </c>
      <c r="H75" s="20" t="s">
        <v>382</v>
      </c>
    </row>
    <row r="76" spans="1:8" s="20" customFormat="1" x14ac:dyDescent="0.2">
      <c r="A76" s="20">
        <v>74</v>
      </c>
      <c r="B76" s="21" t="s">
        <v>383</v>
      </c>
      <c r="C76" s="22" t="s">
        <v>384</v>
      </c>
      <c r="D76" s="20" t="s">
        <v>277</v>
      </c>
      <c r="E76" s="20" t="s">
        <v>295</v>
      </c>
      <c r="F76" s="20" t="s">
        <v>2</v>
      </c>
      <c r="G76" s="20" t="s">
        <v>168</v>
      </c>
      <c r="H76" s="20" t="s">
        <v>385</v>
      </c>
    </row>
    <row r="77" spans="1:8" s="20" customFormat="1" x14ac:dyDescent="0.2">
      <c r="A77" s="20">
        <v>75</v>
      </c>
      <c r="B77" s="21" t="s">
        <v>386</v>
      </c>
      <c r="C77" s="22" t="s">
        <v>387</v>
      </c>
      <c r="D77" s="20" t="s">
        <v>24</v>
      </c>
      <c r="E77" s="20" t="s">
        <v>295</v>
      </c>
      <c r="F77" s="20" t="s">
        <v>2</v>
      </c>
      <c r="G77" s="20" t="s">
        <v>168</v>
      </c>
      <c r="H77" s="20" t="s">
        <v>388</v>
      </c>
    </row>
    <row r="78" spans="1:8" s="20" customFormat="1" x14ac:dyDescent="0.2">
      <c r="A78" s="20">
        <v>76</v>
      </c>
      <c r="B78" s="21" t="s">
        <v>389</v>
      </c>
      <c r="C78" s="22" t="s">
        <v>390</v>
      </c>
      <c r="D78" s="20" t="s">
        <v>65</v>
      </c>
      <c r="E78" s="20" t="s">
        <v>32</v>
      </c>
      <c r="F78" s="20" t="s">
        <v>2</v>
      </c>
      <c r="G78" s="20" t="s">
        <v>168</v>
      </c>
      <c r="H78" s="20" t="s">
        <v>391</v>
      </c>
    </row>
    <row r="79" spans="1:8" s="20" customFormat="1" x14ac:dyDescent="0.2">
      <c r="A79" s="20">
        <v>77</v>
      </c>
      <c r="B79" s="21" t="s">
        <v>392</v>
      </c>
      <c r="C79" s="22" t="s">
        <v>393</v>
      </c>
      <c r="D79" s="20" t="s">
        <v>65</v>
      </c>
      <c r="E79" s="20" t="s">
        <v>368</v>
      </c>
      <c r="F79" s="20" t="s">
        <v>2</v>
      </c>
      <c r="G79" s="20" t="s">
        <v>168</v>
      </c>
      <c r="H79" s="20" t="s">
        <v>394</v>
      </c>
    </row>
    <row r="80" spans="1:8" s="20" customFormat="1" x14ac:dyDescent="0.2">
      <c r="A80" s="20">
        <v>78</v>
      </c>
      <c r="B80" s="21" t="s">
        <v>395</v>
      </c>
      <c r="C80" s="22" t="s">
        <v>396</v>
      </c>
      <c r="D80" s="20" t="s">
        <v>65</v>
      </c>
      <c r="E80" s="20" t="s">
        <v>295</v>
      </c>
      <c r="F80" s="20" t="s">
        <v>2</v>
      </c>
      <c r="G80" s="20" t="s">
        <v>168</v>
      </c>
      <c r="H80" s="20" t="s">
        <v>397</v>
      </c>
    </row>
    <row r="81" spans="1:8" s="20" customFormat="1" x14ac:dyDescent="0.2">
      <c r="A81" s="20">
        <v>79</v>
      </c>
      <c r="B81" s="21" t="s">
        <v>398</v>
      </c>
      <c r="C81" s="22" t="s">
        <v>399</v>
      </c>
      <c r="D81" s="20" t="s">
        <v>294</v>
      </c>
      <c r="E81" s="20" t="s">
        <v>400</v>
      </c>
      <c r="F81" s="20" t="s">
        <v>403</v>
      </c>
      <c r="G81" s="20" t="s">
        <v>402</v>
      </c>
      <c r="H81" s="20" t="s">
        <v>401</v>
      </c>
    </row>
    <row r="82" spans="1:8" s="20" customFormat="1" x14ac:dyDescent="0.2">
      <c r="A82" s="20">
        <v>80</v>
      </c>
      <c r="B82" s="21" t="s">
        <v>404</v>
      </c>
      <c r="C82" s="22" t="s">
        <v>405</v>
      </c>
      <c r="D82" s="20" t="s">
        <v>0</v>
      </c>
      <c r="E82" s="20" t="s">
        <v>406</v>
      </c>
      <c r="F82" s="20" t="s">
        <v>407</v>
      </c>
      <c r="G82" s="20" t="s">
        <v>168</v>
      </c>
      <c r="H82" s="20" t="s">
        <v>408</v>
      </c>
    </row>
    <row r="83" spans="1:8" s="20" customFormat="1" x14ac:dyDescent="0.2">
      <c r="A83" s="20">
        <v>81</v>
      </c>
      <c r="B83" s="21" t="s">
        <v>410</v>
      </c>
      <c r="C83" s="22" t="s">
        <v>411</v>
      </c>
      <c r="D83" s="20" t="s">
        <v>412</v>
      </c>
      <c r="E83" s="20" t="s">
        <v>413</v>
      </c>
      <c r="F83" s="20" t="s">
        <v>414</v>
      </c>
      <c r="G83" s="20" t="s">
        <v>168</v>
      </c>
      <c r="H83" s="20" t="s">
        <v>415</v>
      </c>
    </row>
    <row r="84" spans="1:8" s="20" customFormat="1" x14ac:dyDescent="0.2">
      <c r="A84" s="20">
        <v>82</v>
      </c>
      <c r="B84" s="21" t="s">
        <v>427</v>
      </c>
      <c r="C84" s="22" t="s">
        <v>428</v>
      </c>
      <c r="D84" s="20" t="s">
        <v>24</v>
      </c>
      <c r="E84" s="20" t="s">
        <v>429</v>
      </c>
      <c r="F84" s="20" t="s">
        <v>430</v>
      </c>
      <c r="G84" s="20" t="s">
        <v>168</v>
      </c>
      <c r="H84" s="20" t="s">
        <v>431</v>
      </c>
    </row>
    <row r="85" spans="1:8" s="20" customFormat="1" x14ac:dyDescent="0.2">
      <c r="A85" s="20">
        <v>83</v>
      </c>
      <c r="B85" s="21" t="s">
        <v>432</v>
      </c>
      <c r="C85" s="22" t="s">
        <v>720</v>
      </c>
      <c r="D85" s="20" t="s">
        <v>65</v>
      </c>
      <c r="E85" s="20" t="s">
        <v>231</v>
      </c>
      <c r="F85" s="20" t="s">
        <v>433</v>
      </c>
      <c r="G85" s="20" t="s">
        <v>168</v>
      </c>
      <c r="H85" s="20" t="s">
        <v>434</v>
      </c>
    </row>
    <row r="86" spans="1:8" s="20" customFormat="1" x14ac:dyDescent="0.2">
      <c r="A86" s="20">
        <v>84</v>
      </c>
      <c r="B86" s="21" t="s">
        <v>435</v>
      </c>
      <c r="C86" s="22" t="s">
        <v>436</v>
      </c>
      <c r="D86" s="20" t="s">
        <v>437</v>
      </c>
      <c r="E86" s="20" t="s">
        <v>438</v>
      </c>
      <c r="F86" s="20" t="s">
        <v>93</v>
      </c>
      <c r="G86" s="20" t="s">
        <v>173</v>
      </c>
      <c r="H86" s="20" t="s">
        <v>439</v>
      </c>
    </row>
    <row r="87" spans="1:8" s="20" customFormat="1" x14ac:dyDescent="0.2">
      <c r="A87" s="20">
        <v>85</v>
      </c>
      <c r="B87" s="21" t="s">
        <v>440</v>
      </c>
      <c r="C87" s="22" t="s">
        <v>441</v>
      </c>
      <c r="D87" s="20" t="s">
        <v>24</v>
      </c>
      <c r="E87" s="20" t="s">
        <v>442</v>
      </c>
      <c r="F87" s="20" t="s">
        <v>27</v>
      </c>
      <c r="G87" s="20" t="s">
        <v>168</v>
      </c>
      <c r="H87" s="20" t="s">
        <v>443</v>
      </c>
    </row>
    <row r="88" spans="1:8" s="20" customFormat="1" x14ac:dyDescent="0.2">
      <c r="A88" s="20">
        <v>86</v>
      </c>
      <c r="B88" s="21" t="s">
        <v>444</v>
      </c>
      <c r="C88" s="22" t="s">
        <v>445</v>
      </c>
      <c r="D88" s="20" t="s">
        <v>125</v>
      </c>
      <c r="E88" s="20" t="s">
        <v>202</v>
      </c>
      <c r="F88" s="20" t="s">
        <v>205</v>
      </c>
      <c r="G88" s="20" t="s">
        <v>168</v>
      </c>
      <c r="H88" s="20" t="s">
        <v>446</v>
      </c>
    </row>
    <row r="89" spans="1:8" s="20" customFormat="1" x14ac:dyDescent="0.2">
      <c r="A89" s="20">
        <v>87</v>
      </c>
      <c r="B89" s="21" t="s">
        <v>447</v>
      </c>
      <c r="C89" s="22" t="s">
        <v>448</v>
      </c>
      <c r="D89" s="20" t="s">
        <v>449</v>
      </c>
      <c r="E89" s="20" t="s">
        <v>131</v>
      </c>
      <c r="F89" s="20" t="s">
        <v>3</v>
      </c>
      <c r="G89" s="20" t="s">
        <v>168</v>
      </c>
      <c r="H89" s="20" t="s">
        <v>450</v>
      </c>
    </row>
    <row r="90" spans="1:8" s="20" customFormat="1" x14ac:dyDescent="0.2">
      <c r="A90" s="20">
        <v>88</v>
      </c>
      <c r="B90" s="21" t="s">
        <v>453</v>
      </c>
      <c r="C90" s="22" t="s">
        <v>454</v>
      </c>
      <c r="D90" s="20" t="s">
        <v>24</v>
      </c>
      <c r="E90" s="20" t="s">
        <v>455</v>
      </c>
      <c r="F90" s="20" t="s">
        <v>3</v>
      </c>
      <c r="G90" s="20" t="s">
        <v>168</v>
      </c>
      <c r="H90" s="20" t="s">
        <v>456</v>
      </c>
    </row>
    <row r="91" spans="1:8" s="20" customFormat="1" x14ac:dyDescent="0.2">
      <c r="A91" s="20">
        <v>89</v>
      </c>
      <c r="B91" s="21" t="s">
        <v>457</v>
      </c>
      <c r="C91" s="22" t="s">
        <v>458</v>
      </c>
      <c r="D91" s="20" t="s">
        <v>238</v>
      </c>
      <c r="E91" s="20" t="s">
        <v>455</v>
      </c>
      <c r="F91" s="20" t="s">
        <v>214</v>
      </c>
      <c r="G91" s="20" t="s">
        <v>168</v>
      </c>
      <c r="H91" s="20" t="s">
        <v>459</v>
      </c>
    </row>
    <row r="92" spans="1:8" s="20" customFormat="1" x14ac:dyDescent="0.2">
      <c r="A92" s="20">
        <v>90</v>
      </c>
      <c r="B92" s="21" t="s">
        <v>460</v>
      </c>
      <c r="C92" s="22" t="s">
        <v>461</v>
      </c>
      <c r="D92" s="20" t="s">
        <v>462</v>
      </c>
      <c r="E92" s="20" t="s">
        <v>455</v>
      </c>
      <c r="F92" s="20" t="s">
        <v>3</v>
      </c>
      <c r="G92" s="20" t="s">
        <v>168</v>
      </c>
      <c r="H92" s="20" t="s">
        <v>463</v>
      </c>
    </row>
    <row r="93" spans="1:8" s="20" customFormat="1" x14ac:dyDescent="0.2">
      <c r="A93" s="20">
        <v>91</v>
      </c>
      <c r="B93" s="21" t="s">
        <v>464</v>
      </c>
      <c r="C93" s="22" t="s">
        <v>465</v>
      </c>
      <c r="D93" s="20" t="s">
        <v>466</v>
      </c>
      <c r="E93" s="20" t="s">
        <v>131</v>
      </c>
      <c r="F93" s="20" t="s">
        <v>3</v>
      </c>
      <c r="G93" s="20" t="s">
        <v>168</v>
      </c>
      <c r="H93" s="20" t="s">
        <v>467</v>
      </c>
    </row>
    <row r="94" spans="1:8" s="20" customFormat="1" x14ac:dyDescent="0.2">
      <c r="A94" s="20">
        <v>92</v>
      </c>
      <c r="B94" s="21" t="s">
        <v>468</v>
      </c>
      <c r="C94" s="22" t="s">
        <v>469</v>
      </c>
      <c r="D94" s="20" t="s">
        <v>24</v>
      </c>
      <c r="E94" s="20" t="s">
        <v>131</v>
      </c>
      <c r="F94" s="20" t="s">
        <v>3</v>
      </c>
      <c r="G94" s="20" t="s">
        <v>168</v>
      </c>
      <c r="H94" s="20" t="s">
        <v>470</v>
      </c>
    </row>
    <row r="95" spans="1:8" s="20" customFormat="1" x14ac:dyDescent="0.2">
      <c r="A95" s="20">
        <v>93</v>
      </c>
      <c r="B95" s="21" t="s">
        <v>471</v>
      </c>
      <c r="C95" s="22" t="s">
        <v>472</v>
      </c>
      <c r="D95" s="20" t="s">
        <v>473</v>
      </c>
      <c r="E95" s="20" t="s">
        <v>33</v>
      </c>
      <c r="F95" s="20" t="s">
        <v>27</v>
      </c>
      <c r="G95" s="20" t="s">
        <v>168</v>
      </c>
      <c r="H95" s="20" t="s">
        <v>474</v>
      </c>
    </row>
    <row r="96" spans="1:8" s="20" customFormat="1" x14ac:dyDescent="0.2">
      <c r="A96" s="20">
        <v>94</v>
      </c>
      <c r="B96" s="21" t="s">
        <v>475</v>
      </c>
      <c r="C96" s="22" t="s">
        <v>476</v>
      </c>
      <c r="D96" s="20" t="s">
        <v>0</v>
      </c>
      <c r="E96" s="20" t="s">
        <v>60</v>
      </c>
      <c r="F96" s="20" t="s">
        <v>2</v>
      </c>
      <c r="G96" s="20" t="s">
        <v>168</v>
      </c>
      <c r="H96" s="20" t="s">
        <v>477</v>
      </c>
    </row>
    <row r="97" spans="1:8" s="20" customFormat="1" x14ac:dyDescent="0.2">
      <c r="A97" s="20">
        <v>95</v>
      </c>
      <c r="B97" s="21" t="s">
        <v>478</v>
      </c>
      <c r="C97" s="22" t="s">
        <v>479</v>
      </c>
      <c r="D97" s="20" t="s">
        <v>449</v>
      </c>
      <c r="E97" s="20" t="s">
        <v>487</v>
      </c>
      <c r="F97" s="20" t="s">
        <v>2</v>
      </c>
      <c r="G97" s="20" t="s">
        <v>168</v>
      </c>
      <c r="H97" s="20" t="s">
        <v>480</v>
      </c>
    </row>
    <row r="98" spans="1:8" s="20" customFormat="1" x14ac:dyDescent="0.2">
      <c r="A98" s="20">
        <v>96</v>
      </c>
      <c r="B98" s="21" t="s">
        <v>481</v>
      </c>
      <c r="C98" s="22" t="s">
        <v>482</v>
      </c>
      <c r="D98" s="20" t="s">
        <v>0</v>
      </c>
      <c r="E98" s="20" t="s">
        <v>131</v>
      </c>
      <c r="F98" s="20" t="s">
        <v>3</v>
      </c>
      <c r="G98" s="20" t="s">
        <v>168</v>
      </c>
      <c r="H98" s="20" t="s">
        <v>483</v>
      </c>
    </row>
    <row r="99" spans="1:8" s="20" customFormat="1" x14ac:dyDescent="0.2">
      <c r="A99" s="20">
        <v>97</v>
      </c>
      <c r="B99" s="21" t="s">
        <v>484</v>
      </c>
      <c r="C99" s="22" t="s">
        <v>485</v>
      </c>
      <c r="D99" s="20" t="s">
        <v>0</v>
      </c>
      <c r="E99" s="20" t="s">
        <v>486</v>
      </c>
      <c r="F99" s="20" t="s">
        <v>2</v>
      </c>
      <c r="G99" s="20" t="s">
        <v>168</v>
      </c>
      <c r="H99" s="20" t="s">
        <v>488</v>
      </c>
    </row>
    <row r="100" spans="1:8" s="20" customFormat="1" x14ac:dyDescent="0.2">
      <c r="A100" s="20">
        <v>98</v>
      </c>
      <c r="B100" s="21" t="s">
        <v>489</v>
      </c>
      <c r="C100" s="22" t="s">
        <v>490</v>
      </c>
      <c r="D100" s="20" t="s">
        <v>125</v>
      </c>
      <c r="E100" s="20" t="s">
        <v>491</v>
      </c>
      <c r="F100" s="20" t="s">
        <v>2</v>
      </c>
      <c r="G100" s="20" t="s">
        <v>168</v>
      </c>
      <c r="H100" s="20" t="s">
        <v>492</v>
      </c>
    </row>
    <row r="101" spans="1:8" s="20" customFormat="1" x14ac:dyDescent="0.2">
      <c r="A101" s="20">
        <v>99</v>
      </c>
      <c r="B101" s="21" t="s">
        <v>493</v>
      </c>
      <c r="C101" s="22" t="s">
        <v>494</v>
      </c>
      <c r="D101" s="20" t="s">
        <v>125</v>
      </c>
      <c r="E101" s="20" t="s">
        <v>278</v>
      </c>
      <c r="F101" s="20" t="s">
        <v>2</v>
      </c>
      <c r="G101" s="20" t="s">
        <v>168</v>
      </c>
      <c r="H101" s="20" t="s">
        <v>495</v>
      </c>
    </row>
    <row r="102" spans="1:8" s="20" customFormat="1" x14ac:dyDescent="0.2">
      <c r="A102" s="20">
        <v>100</v>
      </c>
      <c r="B102" s="21" t="s">
        <v>496</v>
      </c>
      <c r="C102" s="22" t="s">
        <v>497</v>
      </c>
      <c r="D102" s="20" t="s">
        <v>498</v>
      </c>
      <c r="E102" s="20" t="s">
        <v>499</v>
      </c>
      <c r="F102" s="20" t="s">
        <v>500</v>
      </c>
      <c r="G102" s="20" t="s">
        <v>168</v>
      </c>
      <c r="H102" s="20" t="s">
        <v>501</v>
      </c>
    </row>
    <row r="103" spans="1:8" s="20" customFormat="1" x14ac:dyDescent="0.2">
      <c r="A103" s="20">
        <v>101</v>
      </c>
      <c r="B103" s="21" t="s">
        <v>502</v>
      </c>
      <c r="C103" s="22" t="s">
        <v>503</v>
      </c>
      <c r="D103" s="20" t="s">
        <v>24</v>
      </c>
      <c r="E103" s="20" t="s">
        <v>504</v>
      </c>
      <c r="F103" s="20" t="s">
        <v>2</v>
      </c>
      <c r="G103" s="20" t="s">
        <v>168</v>
      </c>
      <c r="H103" s="20" t="s">
        <v>505</v>
      </c>
    </row>
    <row r="104" spans="1:8" s="20" customFormat="1" x14ac:dyDescent="0.2">
      <c r="A104" s="20">
        <v>102</v>
      </c>
      <c r="B104" s="21" t="s">
        <v>506</v>
      </c>
      <c r="C104" s="22" t="s">
        <v>507</v>
      </c>
      <c r="D104" s="20" t="s">
        <v>508</v>
      </c>
      <c r="E104" s="20" t="s">
        <v>509</v>
      </c>
      <c r="F104" s="20" t="s">
        <v>510</v>
      </c>
      <c r="G104" s="20" t="s">
        <v>168</v>
      </c>
      <c r="H104" s="20" t="s">
        <v>511</v>
      </c>
    </row>
    <row r="105" spans="1:8" s="20" customFormat="1" x14ac:dyDescent="0.2">
      <c r="A105" s="20">
        <v>103</v>
      </c>
      <c r="B105" s="21" t="s">
        <v>512</v>
      </c>
      <c r="C105" s="22" t="s">
        <v>513</v>
      </c>
      <c r="D105" s="20" t="s">
        <v>24</v>
      </c>
      <c r="E105" s="20" t="s">
        <v>514</v>
      </c>
      <c r="F105" s="20" t="s">
        <v>2</v>
      </c>
      <c r="G105" s="20" t="s">
        <v>168</v>
      </c>
      <c r="H105" s="20" t="s">
        <v>515</v>
      </c>
    </row>
    <row r="106" spans="1:8" s="20" customFormat="1" x14ac:dyDescent="0.2">
      <c r="A106" s="20">
        <v>104</v>
      </c>
      <c r="B106" s="21" t="s">
        <v>516</v>
      </c>
      <c r="C106" s="22" t="s">
        <v>517</v>
      </c>
      <c r="D106" s="20" t="s">
        <v>24</v>
      </c>
      <c r="E106" s="20" t="s">
        <v>504</v>
      </c>
      <c r="F106" s="20" t="s">
        <v>518</v>
      </c>
      <c r="G106" s="20" t="s">
        <v>168</v>
      </c>
      <c r="H106" s="20" t="s">
        <v>519</v>
      </c>
    </row>
    <row r="107" spans="1:8" s="20" customFormat="1" x14ac:dyDescent="0.2">
      <c r="A107" s="20">
        <v>105</v>
      </c>
      <c r="B107" s="21" t="s">
        <v>520</v>
      </c>
      <c r="C107" s="22" t="s">
        <v>521</v>
      </c>
      <c r="D107" s="20" t="s">
        <v>24</v>
      </c>
      <c r="E107" s="20" t="s">
        <v>522</v>
      </c>
      <c r="F107" s="20" t="s">
        <v>2</v>
      </c>
      <c r="G107" s="20" t="s">
        <v>168</v>
      </c>
      <c r="H107" s="20" t="s">
        <v>523</v>
      </c>
    </row>
    <row r="108" spans="1:8" s="20" customFormat="1" x14ac:dyDescent="0.2">
      <c r="A108" s="20">
        <v>106</v>
      </c>
      <c r="B108" s="21" t="s">
        <v>524</v>
      </c>
      <c r="C108" s="22" t="s">
        <v>525</v>
      </c>
      <c r="D108" s="20" t="s">
        <v>24</v>
      </c>
      <c r="E108" s="20" t="s">
        <v>526</v>
      </c>
      <c r="F108" s="20" t="s">
        <v>2</v>
      </c>
      <c r="G108" s="20" t="s">
        <v>168</v>
      </c>
      <c r="H108" s="20" t="s">
        <v>527</v>
      </c>
    </row>
    <row r="109" spans="1:8" s="20" customFormat="1" x14ac:dyDescent="0.2">
      <c r="A109" s="20">
        <v>107</v>
      </c>
      <c r="B109" s="21" t="s">
        <v>528</v>
      </c>
      <c r="C109" s="22" t="s">
        <v>529</v>
      </c>
      <c r="D109" s="20" t="s">
        <v>0</v>
      </c>
      <c r="E109" s="20" t="s">
        <v>150</v>
      </c>
      <c r="F109" s="20" t="s">
        <v>2</v>
      </c>
      <c r="G109" s="20" t="s">
        <v>168</v>
      </c>
      <c r="H109" s="20" t="s">
        <v>530</v>
      </c>
    </row>
    <row r="110" spans="1:8" s="20" customFormat="1" x14ac:dyDescent="0.2">
      <c r="A110" s="20">
        <v>108</v>
      </c>
      <c r="B110" s="21" t="s">
        <v>531</v>
      </c>
      <c r="C110" s="22" t="s">
        <v>532</v>
      </c>
      <c r="D110" s="20" t="s">
        <v>533</v>
      </c>
      <c r="E110" s="20" t="s">
        <v>255</v>
      </c>
      <c r="F110" s="20" t="s">
        <v>2</v>
      </c>
      <c r="G110" s="20" t="s">
        <v>168</v>
      </c>
      <c r="H110" s="20" t="s">
        <v>534</v>
      </c>
    </row>
    <row r="111" spans="1:8" s="20" customFormat="1" x14ac:dyDescent="0.2">
      <c r="A111" s="20">
        <v>109</v>
      </c>
      <c r="B111" s="21" t="s">
        <v>539</v>
      </c>
      <c r="C111" s="22" t="s">
        <v>540</v>
      </c>
      <c r="D111" s="20" t="s">
        <v>466</v>
      </c>
      <c r="E111" s="20" t="s">
        <v>255</v>
      </c>
      <c r="F111" s="20" t="s">
        <v>2</v>
      </c>
      <c r="G111" s="20" t="s">
        <v>168</v>
      </c>
      <c r="H111" s="20" t="s">
        <v>541</v>
      </c>
    </row>
    <row r="112" spans="1:8" s="20" customFormat="1" x14ac:dyDescent="0.2">
      <c r="A112" s="20">
        <v>110</v>
      </c>
      <c r="B112" s="21" t="s">
        <v>542</v>
      </c>
      <c r="C112" s="22" t="s">
        <v>543</v>
      </c>
      <c r="D112" s="20" t="s">
        <v>177</v>
      </c>
      <c r="E112" s="20" t="s">
        <v>218</v>
      </c>
      <c r="F112" s="20" t="s">
        <v>2</v>
      </c>
      <c r="G112" s="20" t="s">
        <v>168</v>
      </c>
      <c r="H112" s="20" t="s">
        <v>544</v>
      </c>
    </row>
    <row r="113" spans="1:8" s="20" customFormat="1" x14ac:dyDescent="0.2">
      <c r="A113" s="20">
        <v>111</v>
      </c>
      <c r="B113" s="21" t="s">
        <v>545</v>
      </c>
      <c r="C113" s="22" t="s">
        <v>546</v>
      </c>
      <c r="D113" s="20" t="s">
        <v>533</v>
      </c>
      <c r="E113" s="20" t="s">
        <v>131</v>
      </c>
      <c r="F113" s="20" t="s">
        <v>3</v>
      </c>
      <c r="G113" s="20" t="s">
        <v>168</v>
      </c>
      <c r="H113" s="20" t="s">
        <v>547</v>
      </c>
    </row>
    <row r="114" spans="1:8" s="20" customFormat="1" x14ac:dyDescent="0.2">
      <c r="A114" s="20">
        <v>112</v>
      </c>
      <c r="B114" s="21" t="s">
        <v>549</v>
      </c>
      <c r="C114" s="22" t="s">
        <v>550</v>
      </c>
      <c r="D114" s="20" t="s">
        <v>24</v>
      </c>
      <c r="E114" s="20" t="s">
        <v>526</v>
      </c>
      <c r="F114" s="20" t="s">
        <v>2</v>
      </c>
      <c r="G114" s="20" t="s">
        <v>168</v>
      </c>
      <c r="H114" s="20" t="s">
        <v>551</v>
      </c>
    </row>
    <row r="115" spans="1:8" s="20" customFormat="1" x14ac:dyDescent="0.2">
      <c r="A115" s="20">
        <v>113</v>
      </c>
      <c r="B115" s="21" t="s">
        <v>552</v>
      </c>
      <c r="C115" s="22" t="s">
        <v>553</v>
      </c>
      <c r="D115" s="20" t="s">
        <v>294</v>
      </c>
      <c r="E115" s="20" t="s">
        <v>554</v>
      </c>
      <c r="F115" s="20" t="s">
        <v>2</v>
      </c>
      <c r="G115" s="20" t="s">
        <v>168</v>
      </c>
      <c r="H115" s="20" t="s">
        <v>555</v>
      </c>
    </row>
    <row r="116" spans="1:8" s="20" customFormat="1" x14ac:dyDescent="0.2">
      <c r="A116" s="20">
        <v>114</v>
      </c>
      <c r="B116" s="21" t="s">
        <v>556</v>
      </c>
      <c r="C116" s="22" t="s">
        <v>557</v>
      </c>
      <c r="D116" s="20" t="s">
        <v>294</v>
      </c>
      <c r="E116" s="20" t="s">
        <v>504</v>
      </c>
      <c r="F116" s="20" t="s">
        <v>2</v>
      </c>
      <c r="G116" s="20" t="s">
        <v>168</v>
      </c>
      <c r="H116" s="20" t="s">
        <v>558</v>
      </c>
    </row>
    <row r="117" spans="1:8" s="20" customFormat="1" x14ac:dyDescent="0.2">
      <c r="A117" s="20">
        <v>115</v>
      </c>
      <c r="B117" s="21" t="s">
        <v>559</v>
      </c>
      <c r="C117" s="22" t="s">
        <v>560</v>
      </c>
      <c r="D117" s="20" t="s">
        <v>24</v>
      </c>
      <c r="E117" s="20" t="s">
        <v>229</v>
      </c>
      <c r="F117" s="20" t="s">
        <v>194</v>
      </c>
      <c r="G117" s="20" t="s">
        <v>168</v>
      </c>
      <c r="H117" s="20" t="s">
        <v>561</v>
      </c>
    </row>
    <row r="118" spans="1:8" s="20" customFormat="1" x14ac:dyDescent="0.2">
      <c r="A118" s="20">
        <v>116</v>
      </c>
      <c r="B118" s="21" t="s">
        <v>562</v>
      </c>
      <c r="C118" s="22" t="s">
        <v>563</v>
      </c>
      <c r="D118" s="20" t="s">
        <v>0</v>
      </c>
      <c r="E118" s="20" t="s">
        <v>305</v>
      </c>
      <c r="F118" s="20" t="s">
        <v>2</v>
      </c>
      <c r="G118" s="20" t="s">
        <v>168</v>
      </c>
      <c r="H118" s="20" t="s">
        <v>564</v>
      </c>
    </row>
    <row r="119" spans="1:8" s="20" customFormat="1" x14ac:dyDescent="0.2">
      <c r="A119" s="20">
        <v>117</v>
      </c>
      <c r="B119" s="21" t="s">
        <v>565</v>
      </c>
      <c r="C119" s="22" t="s">
        <v>566</v>
      </c>
      <c r="D119" s="20" t="s">
        <v>0</v>
      </c>
      <c r="E119" s="20" t="s">
        <v>218</v>
      </c>
      <c r="F119" s="20" t="s">
        <v>2</v>
      </c>
      <c r="G119" s="20" t="s">
        <v>168</v>
      </c>
      <c r="H119" s="20" t="s">
        <v>567</v>
      </c>
    </row>
    <row r="120" spans="1:8" s="20" customFormat="1" x14ac:dyDescent="0.2">
      <c r="A120" s="20">
        <v>118</v>
      </c>
      <c r="B120" s="21" t="s">
        <v>568</v>
      </c>
      <c r="C120" s="22" t="s">
        <v>569</v>
      </c>
      <c r="D120" s="20" t="s">
        <v>24</v>
      </c>
      <c r="E120" s="20" t="s">
        <v>218</v>
      </c>
      <c r="F120" s="20" t="s">
        <v>2</v>
      </c>
      <c r="G120" s="20" t="s">
        <v>168</v>
      </c>
      <c r="H120" s="20" t="s">
        <v>570</v>
      </c>
    </row>
    <row r="121" spans="1:8" s="20" customFormat="1" x14ac:dyDescent="0.2">
      <c r="A121" s="20">
        <v>119</v>
      </c>
      <c r="B121" s="21" t="s">
        <v>571</v>
      </c>
      <c r="C121" s="22" t="s">
        <v>572</v>
      </c>
      <c r="D121" s="20" t="s">
        <v>0</v>
      </c>
      <c r="E121" s="20" t="s">
        <v>150</v>
      </c>
      <c r="F121" s="20" t="s">
        <v>2</v>
      </c>
      <c r="G121" s="20" t="s">
        <v>168</v>
      </c>
      <c r="H121" s="20" t="s">
        <v>573</v>
      </c>
    </row>
    <row r="122" spans="1:8" s="20" customFormat="1" x14ac:dyDescent="0.2">
      <c r="A122" s="20">
        <v>120</v>
      </c>
      <c r="B122" s="21" t="s">
        <v>574</v>
      </c>
      <c r="C122" s="22" t="s">
        <v>575</v>
      </c>
      <c r="D122" s="20" t="s">
        <v>140</v>
      </c>
      <c r="E122" s="20" t="s">
        <v>222</v>
      </c>
      <c r="F122" s="20" t="s">
        <v>113</v>
      </c>
      <c r="G122" s="20" t="s">
        <v>168</v>
      </c>
      <c r="H122" s="20" t="s">
        <v>576</v>
      </c>
    </row>
    <row r="123" spans="1:8" s="20" customFormat="1" x14ac:dyDescent="0.2">
      <c r="A123" s="20">
        <v>121</v>
      </c>
      <c r="B123" s="21" t="s">
        <v>577</v>
      </c>
      <c r="C123" s="22" t="s">
        <v>578</v>
      </c>
      <c r="D123" s="20" t="s">
        <v>24</v>
      </c>
      <c r="E123" s="20" t="s">
        <v>375</v>
      </c>
      <c r="F123" s="20" t="s">
        <v>376</v>
      </c>
      <c r="G123" s="20" t="s">
        <v>168</v>
      </c>
      <c r="H123" s="20" t="s">
        <v>579</v>
      </c>
    </row>
    <row r="124" spans="1:8" s="20" customFormat="1" x14ac:dyDescent="0.2">
      <c r="A124" s="20">
        <v>122</v>
      </c>
      <c r="B124" s="21" t="s">
        <v>580</v>
      </c>
      <c r="C124" s="22" t="s">
        <v>581</v>
      </c>
      <c r="D124" s="20" t="s">
        <v>24</v>
      </c>
      <c r="E124" s="20" t="s">
        <v>32</v>
      </c>
      <c r="F124" s="20" t="s">
        <v>2</v>
      </c>
      <c r="G124" s="20" t="s">
        <v>168</v>
      </c>
      <c r="H124" s="20" t="s">
        <v>582</v>
      </c>
    </row>
    <row r="125" spans="1:8" s="20" customFormat="1" x14ac:dyDescent="0.2">
      <c r="A125" s="20">
        <v>123</v>
      </c>
      <c r="B125" s="21" t="s">
        <v>583</v>
      </c>
      <c r="C125" s="22" t="s">
        <v>584</v>
      </c>
      <c r="D125" s="20" t="s">
        <v>24</v>
      </c>
      <c r="E125" s="20" t="s">
        <v>255</v>
      </c>
      <c r="F125" s="20" t="s">
        <v>2</v>
      </c>
      <c r="G125" s="20" t="s">
        <v>168</v>
      </c>
      <c r="H125" s="20" t="s">
        <v>585</v>
      </c>
    </row>
    <row r="126" spans="1:8" s="20" customFormat="1" x14ac:dyDescent="0.2">
      <c r="A126" s="20">
        <v>124</v>
      </c>
      <c r="B126" s="21" t="s">
        <v>586</v>
      </c>
      <c r="C126" s="22" t="s">
        <v>587</v>
      </c>
      <c r="D126" s="20" t="s">
        <v>24</v>
      </c>
      <c r="E126" s="20" t="s">
        <v>126</v>
      </c>
      <c r="F126" s="20" t="s">
        <v>2</v>
      </c>
      <c r="G126" s="20" t="s">
        <v>168</v>
      </c>
      <c r="H126" s="20" t="s">
        <v>588</v>
      </c>
    </row>
    <row r="127" spans="1:8" s="20" customFormat="1" x14ac:dyDescent="0.2">
      <c r="A127" s="20">
        <v>125</v>
      </c>
      <c r="B127" s="21" t="s">
        <v>589</v>
      </c>
      <c r="C127" s="22" t="s">
        <v>590</v>
      </c>
      <c r="D127" s="20" t="s">
        <v>273</v>
      </c>
      <c r="E127" s="20" t="s">
        <v>126</v>
      </c>
      <c r="F127" s="20" t="s">
        <v>2</v>
      </c>
      <c r="G127" s="20" t="s">
        <v>168</v>
      </c>
      <c r="H127" s="20" t="s">
        <v>591</v>
      </c>
    </row>
    <row r="128" spans="1:8" s="20" customFormat="1" x14ac:dyDescent="0.2">
      <c r="A128" s="20">
        <v>126</v>
      </c>
      <c r="B128" s="21" t="s">
        <v>592</v>
      </c>
      <c r="C128" s="22" t="s">
        <v>593</v>
      </c>
      <c r="D128" s="20" t="s">
        <v>65</v>
      </c>
      <c r="E128" s="20" t="s">
        <v>594</v>
      </c>
      <c r="F128" s="20" t="s">
        <v>595</v>
      </c>
      <c r="G128" s="20" t="s">
        <v>596</v>
      </c>
      <c r="H128" s="20" t="s">
        <v>597</v>
      </c>
    </row>
    <row r="129" spans="1:8" s="20" customFormat="1" x14ac:dyDescent="0.2">
      <c r="A129" s="20">
        <v>127</v>
      </c>
      <c r="B129" s="21" t="s">
        <v>598</v>
      </c>
      <c r="C129" s="22" t="s">
        <v>599</v>
      </c>
      <c r="D129" s="20" t="s">
        <v>0</v>
      </c>
      <c r="E129" s="20" t="s">
        <v>222</v>
      </c>
      <c r="F129" s="20" t="s">
        <v>113</v>
      </c>
      <c r="G129" s="20" t="s">
        <v>168</v>
      </c>
      <c r="H129" s="20" t="s">
        <v>600</v>
      </c>
    </row>
    <row r="130" spans="1:8" s="20" customFormat="1" x14ac:dyDescent="0.2">
      <c r="A130" s="20">
        <v>128</v>
      </c>
      <c r="B130" s="21" t="s">
        <v>601</v>
      </c>
      <c r="C130" s="22" t="s">
        <v>602</v>
      </c>
      <c r="D130" s="20" t="s">
        <v>24</v>
      </c>
      <c r="E130" s="20" t="s">
        <v>42</v>
      </c>
      <c r="F130" s="20" t="s">
        <v>2</v>
      </c>
      <c r="G130" s="20" t="s">
        <v>168</v>
      </c>
      <c r="H130" s="20" t="s">
        <v>603</v>
      </c>
    </row>
    <row r="131" spans="1:8" s="20" customFormat="1" x14ac:dyDescent="0.2">
      <c r="A131" s="20">
        <v>129</v>
      </c>
      <c r="B131" s="21" t="s">
        <v>604</v>
      </c>
      <c r="C131" s="22" t="s">
        <v>605</v>
      </c>
      <c r="D131" s="20" t="s">
        <v>65</v>
      </c>
      <c r="E131" s="20" t="s">
        <v>526</v>
      </c>
      <c r="F131" s="20" t="s">
        <v>2</v>
      </c>
      <c r="G131" s="20" t="s">
        <v>168</v>
      </c>
      <c r="H131" s="20" t="s">
        <v>606</v>
      </c>
    </row>
    <row r="132" spans="1:8" s="20" customFormat="1" x14ac:dyDescent="0.2">
      <c r="A132" s="20">
        <v>130</v>
      </c>
      <c r="B132" s="21" t="s">
        <v>607</v>
      </c>
      <c r="C132" s="22" t="s">
        <v>608</v>
      </c>
      <c r="D132" s="20" t="s">
        <v>24</v>
      </c>
      <c r="E132" s="20" t="s">
        <v>609</v>
      </c>
      <c r="F132" s="20" t="s">
        <v>2</v>
      </c>
      <c r="G132" s="20" t="s">
        <v>168</v>
      </c>
      <c r="H132" s="20" t="s">
        <v>610</v>
      </c>
    </row>
    <row r="133" spans="1:8" s="20" customFormat="1" x14ac:dyDescent="0.2">
      <c r="A133" s="20">
        <v>131</v>
      </c>
      <c r="B133" s="21" t="s">
        <v>611</v>
      </c>
      <c r="C133" s="22" t="s">
        <v>612</v>
      </c>
      <c r="D133" s="20" t="s">
        <v>613</v>
      </c>
      <c r="E133" s="20" t="s">
        <v>526</v>
      </c>
      <c r="F133" s="20" t="s">
        <v>2</v>
      </c>
      <c r="G133" s="20" t="s">
        <v>168</v>
      </c>
      <c r="H133" s="20" t="s">
        <v>614</v>
      </c>
    </row>
    <row r="134" spans="1:8" s="20" customFormat="1" x14ac:dyDescent="0.2">
      <c r="A134" s="20">
        <v>132</v>
      </c>
      <c r="B134" s="21" t="s">
        <v>615</v>
      </c>
      <c r="C134" s="22" t="s">
        <v>616</v>
      </c>
      <c r="D134" s="20" t="s">
        <v>65</v>
      </c>
      <c r="E134" s="20" t="s">
        <v>617</v>
      </c>
      <c r="F134" s="20" t="s">
        <v>618</v>
      </c>
      <c r="G134" s="20" t="s">
        <v>619</v>
      </c>
      <c r="H134" s="20" t="s">
        <v>620</v>
      </c>
    </row>
    <row r="135" spans="1:8" s="20" customFormat="1" x14ac:dyDescent="0.2">
      <c r="A135" s="20">
        <v>133</v>
      </c>
      <c r="B135" s="21" t="s">
        <v>621</v>
      </c>
      <c r="C135" s="22" t="s">
        <v>622</v>
      </c>
      <c r="D135" s="20" t="s">
        <v>623</v>
      </c>
      <c r="E135" s="20" t="s">
        <v>624</v>
      </c>
      <c r="F135" s="20" t="s">
        <v>414</v>
      </c>
      <c r="G135" s="20" t="s">
        <v>168</v>
      </c>
      <c r="H135" s="20" t="s">
        <v>625</v>
      </c>
    </row>
    <row r="136" spans="1:8" s="20" customFormat="1" x14ac:dyDescent="0.2">
      <c r="A136" s="20">
        <v>134</v>
      </c>
      <c r="B136" s="21" t="s">
        <v>626</v>
      </c>
      <c r="C136" s="22" t="s">
        <v>627</v>
      </c>
      <c r="D136" s="20" t="s">
        <v>0</v>
      </c>
      <c r="E136" s="20" t="s">
        <v>628</v>
      </c>
      <c r="F136" s="20" t="s">
        <v>414</v>
      </c>
      <c r="G136" s="20" t="s">
        <v>168</v>
      </c>
      <c r="H136" s="20" t="s">
        <v>629</v>
      </c>
    </row>
    <row r="137" spans="1:8" s="20" customFormat="1" x14ac:dyDescent="0.2">
      <c r="A137" s="20">
        <v>135</v>
      </c>
      <c r="B137" s="21" t="s">
        <v>630</v>
      </c>
      <c r="C137" s="22" t="s">
        <v>631</v>
      </c>
      <c r="D137" s="20" t="s">
        <v>328</v>
      </c>
      <c r="E137" s="20" t="s">
        <v>632</v>
      </c>
      <c r="F137" s="20" t="s">
        <v>633</v>
      </c>
      <c r="G137" s="20" t="s">
        <v>168</v>
      </c>
      <c r="H137" s="20" t="s">
        <v>634</v>
      </c>
    </row>
    <row r="138" spans="1:8" s="20" customFormat="1" x14ac:dyDescent="0.2">
      <c r="A138" s="20">
        <v>136</v>
      </c>
      <c r="B138" s="21" t="s">
        <v>635</v>
      </c>
      <c r="C138" s="22" t="s">
        <v>636</v>
      </c>
      <c r="D138" s="20" t="s">
        <v>65</v>
      </c>
      <c r="E138" s="20" t="s">
        <v>637</v>
      </c>
      <c r="F138" s="20" t="s">
        <v>414</v>
      </c>
      <c r="G138" s="20" t="s">
        <v>168</v>
      </c>
      <c r="H138" s="20" t="s">
        <v>638</v>
      </c>
    </row>
    <row r="139" spans="1:8" s="20" customFormat="1" x14ac:dyDescent="0.2">
      <c r="A139" s="20">
        <v>137</v>
      </c>
      <c r="B139" s="21" t="s">
        <v>639</v>
      </c>
      <c r="C139" s="22" t="s">
        <v>640</v>
      </c>
      <c r="D139" s="20" t="s">
        <v>24</v>
      </c>
      <c r="E139" s="20" t="s">
        <v>641</v>
      </c>
      <c r="F139" s="20" t="s">
        <v>3</v>
      </c>
      <c r="G139" s="20" t="s">
        <v>168</v>
      </c>
      <c r="H139" s="20" t="s">
        <v>642</v>
      </c>
    </row>
    <row r="140" spans="1:8" s="20" customFormat="1" x14ac:dyDescent="0.2">
      <c r="A140" s="20">
        <v>138</v>
      </c>
      <c r="B140" s="21" t="s">
        <v>643</v>
      </c>
      <c r="C140" s="22" t="s">
        <v>644</v>
      </c>
      <c r="D140" s="20" t="s">
        <v>466</v>
      </c>
      <c r="E140" s="20" t="s">
        <v>645</v>
      </c>
      <c r="F140" s="20" t="s">
        <v>414</v>
      </c>
      <c r="G140" s="20" t="s">
        <v>168</v>
      </c>
      <c r="H140" s="20" t="s">
        <v>646</v>
      </c>
    </row>
    <row r="141" spans="1:8" s="20" customFormat="1" x14ac:dyDescent="0.2">
      <c r="A141" s="20">
        <v>139</v>
      </c>
      <c r="B141" s="21" t="s">
        <v>647</v>
      </c>
      <c r="C141" s="22" t="s">
        <v>648</v>
      </c>
      <c r="D141" s="20" t="s">
        <v>0</v>
      </c>
      <c r="E141" s="20" t="s">
        <v>649</v>
      </c>
      <c r="F141" s="20" t="s">
        <v>414</v>
      </c>
      <c r="G141" s="20" t="s">
        <v>168</v>
      </c>
      <c r="H141" s="20" t="s">
        <v>650</v>
      </c>
    </row>
    <row r="142" spans="1:8" s="20" customFormat="1" x14ac:dyDescent="0.2">
      <c r="A142" s="20">
        <v>140</v>
      </c>
      <c r="B142" s="21" t="s">
        <v>651</v>
      </c>
      <c r="C142" s="22" t="s">
        <v>652</v>
      </c>
      <c r="D142" s="20" t="s">
        <v>449</v>
      </c>
      <c r="E142" s="20" t="s">
        <v>653</v>
      </c>
      <c r="F142" s="20" t="s">
        <v>414</v>
      </c>
      <c r="G142" s="20" t="s">
        <v>168</v>
      </c>
      <c r="H142" s="20" t="s">
        <v>654</v>
      </c>
    </row>
    <row r="143" spans="1:8" s="20" customFormat="1" x14ac:dyDescent="0.2">
      <c r="A143" s="20">
        <v>141</v>
      </c>
      <c r="B143" s="21" t="s">
        <v>655</v>
      </c>
      <c r="C143" s="22" t="s">
        <v>656</v>
      </c>
      <c r="D143" s="20" t="s">
        <v>0</v>
      </c>
      <c r="E143" s="20" t="s">
        <v>657</v>
      </c>
      <c r="F143" s="20" t="s">
        <v>414</v>
      </c>
      <c r="G143" s="20" t="s">
        <v>168</v>
      </c>
      <c r="H143" s="20" t="s">
        <v>658</v>
      </c>
    </row>
    <row r="144" spans="1:8" s="20" customFormat="1" x14ac:dyDescent="0.2">
      <c r="A144" s="20">
        <v>142</v>
      </c>
      <c r="B144" s="21" t="s">
        <v>659</v>
      </c>
      <c r="C144" s="22" t="s">
        <v>660</v>
      </c>
      <c r="D144" s="20" t="s">
        <v>449</v>
      </c>
      <c r="E144" s="20" t="s">
        <v>661</v>
      </c>
      <c r="F144" s="20" t="s">
        <v>414</v>
      </c>
      <c r="G144" s="20" t="s">
        <v>168</v>
      </c>
      <c r="H144" s="20" t="s">
        <v>662</v>
      </c>
    </row>
    <row r="145" spans="1:8" s="20" customFormat="1" x14ac:dyDescent="0.2">
      <c r="A145" s="20">
        <v>143</v>
      </c>
      <c r="B145" s="21" t="s">
        <v>663</v>
      </c>
      <c r="C145" s="22" t="s">
        <v>664</v>
      </c>
      <c r="D145" s="20" t="s">
        <v>177</v>
      </c>
      <c r="E145" s="20" t="s">
        <v>665</v>
      </c>
      <c r="F145" s="20" t="s">
        <v>2</v>
      </c>
      <c r="G145" s="20" t="s">
        <v>168</v>
      </c>
      <c r="H145" s="20" t="s">
        <v>666</v>
      </c>
    </row>
    <row r="146" spans="1:8" s="20" customFormat="1" x14ac:dyDescent="0.2">
      <c r="A146" s="20">
        <v>144</v>
      </c>
      <c r="B146" s="21" t="s">
        <v>667</v>
      </c>
      <c r="C146" s="22" t="s">
        <v>668</v>
      </c>
      <c r="D146" s="20" t="s">
        <v>0</v>
      </c>
      <c r="E146" s="20" t="s">
        <v>150</v>
      </c>
      <c r="F146" s="20" t="s">
        <v>2</v>
      </c>
      <c r="G146" s="20" t="s">
        <v>168</v>
      </c>
      <c r="H146" s="20" t="s">
        <v>669</v>
      </c>
    </row>
    <row r="147" spans="1:8" s="20" customFormat="1" x14ac:dyDescent="0.2">
      <c r="A147" s="20">
        <v>145</v>
      </c>
      <c r="B147" s="21" t="s">
        <v>670</v>
      </c>
      <c r="C147" s="22" t="s">
        <v>671</v>
      </c>
      <c r="D147" s="20" t="s">
        <v>0</v>
      </c>
      <c r="E147" s="20" t="s">
        <v>42</v>
      </c>
      <c r="F147" s="20" t="s">
        <v>518</v>
      </c>
      <c r="G147" s="20" t="s">
        <v>168</v>
      </c>
      <c r="H147" s="20" t="s">
        <v>672</v>
      </c>
    </row>
    <row r="148" spans="1:8" s="20" customFormat="1" x14ac:dyDescent="0.2">
      <c r="A148" s="20">
        <v>146</v>
      </c>
      <c r="B148" s="21" t="s">
        <v>673</v>
      </c>
      <c r="C148" s="22" t="s">
        <v>674</v>
      </c>
      <c r="D148" s="20" t="s">
        <v>675</v>
      </c>
      <c r="E148" s="20" t="s">
        <v>676</v>
      </c>
      <c r="F148" s="20" t="s">
        <v>2</v>
      </c>
      <c r="G148" s="20" t="s">
        <v>168</v>
      </c>
      <c r="H148" s="20" t="s">
        <v>677</v>
      </c>
    </row>
    <row r="149" spans="1:8" s="20" customFormat="1" x14ac:dyDescent="0.2">
      <c r="A149" s="20">
        <v>147</v>
      </c>
      <c r="B149" s="21" t="s">
        <v>678</v>
      </c>
      <c r="C149" s="22" t="s">
        <v>679</v>
      </c>
      <c r="D149" s="20" t="s">
        <v>24</v>
      </c>
      <c r="E149" s="20" t="s">
        <v>594</v>
      </c>
      <c r="F149" s="20" t="s">
        <v>595</v>
      </c>
      <c r="G149" s="20" t="s">
        <v>596</v>
      </c>
      <c r="H149" s="20" t="s">
        <v>680</v>
      </c>
    </row>
    <row r="150" spans="1:8" s="20" customFormat="1" x14ac:dyDescent="0.2">
      <c r="A150" s="20">
        <v>148</v>
      </c>
      <c r="B150" s="21" t="s">
        <v>684</v>
      </c>
      <c r="C150" s="22" t="s">
        <v>685</v>
      </c>
      <c r="D150" s="20" t="s">
        <v>242</v>
      </c>
      <c r="E150" s="20" t="s">
        <v>686</v>
      </c>
      <c r="F150" s="20" t="s">
        <v>688</v>
      </c>
      <c r="G150" s="20" t="s">
        <v>171</v>
      </c>
      <c r="H150" s="20" t="s">
        <v>687</v>
      </c>
    </row>
    <row r="151" spans="1:8" s="20" customFormat="1" x14ac:dyDescent="0.2">
      <c r="A151" s="20">
        <v>149</v>
      </c>
      <c r="B151" s="21" t="s">
        <v>689</v>
      </c>
      <c r="C151" s="22" t="s">
        <v>690</v>
      </c>
      <c r="D151" s="20" t="s">
        <v>24</v>
      </c>
      <c r="E151" s="20" t="s">
        <v>222</v>
      </c>
      <c r="F151" s="20" t="s">
        <v>691</v>
      </c>
      <c r="G151" s="20" t="s">
        <v>168</v>
      </c>
      <c r="H151" s="20" t="s">
        <v>692</v>
      </c>
    </row>
    <row r="152" spans="1:8" s="20" customFormat="1" x14ac:dyDescent="0.2">
      <c r="A152" s="20">
        <v>150</v>
      </c>
      <c r="B152" s="21" t="s">
        <v>693</v>
      </c>
      <c r="C152" s="22" t="s">
        <v>694</v>
      </c>
      <c r="D152" s="20" t="s">
        <v>55</v>
      </c>
      <c r="E152" s="20" t="s">
        <v>695</v>
      </c>
      <c r="F152" s="20" t="s">
        <v>113</v>
      </c>
      <c r="G152" s="20" t="s">
        <v>168</v>
      </c>
      <c r="H152" s="20" t="s">
        <v>696</v>
      </c>
    </row>
    <row r="153" spans="1:8" s="20" customFormat="1" x14ac:dyDescent="0.2">
      <c r="A153" s="20">
        <v>151</v>
      </c>
      <c r="B153" s="21" t="s">
        <v>699</v>
      </c>
      <c r="C153" s="22" t="s">
        <v>698</v>
      </c>
      <c r="D153" s="20" t="s">
        <v>294</v>
      </c>
      <c r="E153" s="20" t="s">
        <v>60</v>
      </c>
      <c r="F153" s="20" t="s">
        <v>2</v>
      </c>
      <c r="G153" s="20" t="s">
        <v>168</v>
      </c>
      <c r="H153" s="20" t="s">
        <v>700</v>
      </c>
    </row>
    <row r="154" spans="1:8" s="20" customFormat="1" x14ac:dyDescent="0.2">
      <c r="A154" s="20">
        <v>152</v>
      </c>
      <c r="B154" s="21" t="s">
        <v>701</v>
      </c>
      <c r="C154" s="22" t="s">
        <v>702</v>
      </c>
      <c r="D154" s="20" t="s">
        <v>125</v>
      </c>
      <c r="E154" s="20" t="s">
        <v>60</v>
      </c>
      <c r="F154" s="20" t="s">
        <v>2</v>
      </c>
      <c r="G154" s="20" t="s">
        <v>168</v>
      </c>
      <c r="H154" s="20" t="s">
        <v>703</v>
      </c>
    </row>
    <row r="155" spans="1:8" s="20" customFormat="1" x14ac:dyDescent="0.2">
      <c r="A155" s="20">
        <v>153</v>
      </c>
      <c r="B155" s="21" t="s">
        <v>704</v>
      </c>
      <c r="C155" s="22" t="s">
        <v>705</v>
      </c>
      <c r="D155" s="20" t="s">
        <v>65</v>
      </c>
      <c r="E155" s="20" t="s">
        <v>709</v>
      </c>
      <c r="F155" s="20" t="s">
        <v>2</v>
      </c>
      <c r="G155" s="20" t="s">
        <v>168</v>
      </c>
      <c r="H155" s="20" t="s">
        <v>706</v>
      </c>
    </row>
    <row r="156" spans="1:8" s="20" customFormat="1" x14ac:dyDescent="0.2">
      <c r="A156" s="20">
        <v>154</v>
      </c>
      <c r="B156" s="21" t="s">
        <v>707</v>
      </c>
      <c r="C156" s="22" t="s">
        <v>708</v>
      </c>
      <c r="D156" s="20" t="s">
        <v>273</v>
      </c>
      <c r="E156" s="20" t="s">
        <v>709</v>
      </c>
      <c r="F156" s="20" t="s">
        <v>2</v>
      </c>
      <c r="G156" s="20" t="s">
        <v>168</v>
      </c>
      <c r="H156" s="20" t="s">
        <v>710</v>
      </c>
    </row>
    <row r="157" spans="1:8" s="20" customFormat="1" x14ac:dyDescent="0.2">
      <c r="A157" s="20">
        <v>155</v>
      </c>
      <c r="B157" s="21" t="s">
        <v>711</v>
      </c>
      <c r="C157" s="22" t="s">
        <v>712</v>
      </c>
      <c r="D157" s="20" t="s">
        <v>24</v>
      </c>
      <c r="E157" s="20" t="s">
        <v>713</v>
      </c>
      <c r="F157" s="20" t="s">
        <v>714</v>
      </c>
      <c r="G157" s="20" t="s">
        <v>715</v>
      </c>
      <c r="H157" s="20" t="s">
        <v>716</v>
      </c>
    </row>
    <row r="158" spans="1:8" s="20" customFormat="1" x14ac:dyDescent="0.2">
      <c r="A158" s="20">
        <v>156</v>
      </c>
      <c r="B158" s="21" t="s">
        <v>717</v>
      </c>
      <c r="C158" s="22" t="s">
        <v>718</v>
      </c>
      <c r="D158" s="20" t="s">
        <v>449</v>
      </c>
      <c r="E158" s="20" t="s">
        <v>526</v>
      </c>
      <c r="F158" s="20" t="s">
        <v>2</v>
      </c>
      <c r="G158" s="20" t="s">
        <v>168</v>
      </c>
      <c r="H158" s="20" t="s">
        <v>719</v>
      </c>
    </row>
    <row r="159" spans="1:8" s="20" customFormat="1" x14ac:dyDescent="0.2">
      <c r="A159" s="20">
        <v>157</v>
      </c>
      <c r="B159" s="21" t="s">
        <v>721</v>
      </c>
      <c r="C159" s="22" t="s">
        <v>722</v>
      </c>
      <c r="D159" s="20" t="s">
        <v>24</v>
      </c>
      <c r="E159" s="20" t="s">
        <v>126</v>
      </c>
      <c r="F159" s="20" t="s">
        <v>2</v>
      </c>
      <c r="G159" s="20" t="s">
        <v>168</v>
      </c>
      <c r="H159" s="20" t="s">
        <v>610</v>
      </c>
    </row>
    <row r="160" spans="1:8" s="20" customFormat="1" x14ac:dyDescent="0.2">
      <c r="A160" s="20">
        <v>158</v>
      </c>
      <c r="B160" s="21" t="s">
        <v>723</v>
      </c>
      <c r="C160" s="22" t="s">
        <v>724</v>
      </c>
      <c r="D160" s="20" t="s">
        <v>140</v>
      </c>
      <c r="E160" s="20" t="s">
        <v>725</v>
      </c>
      <c r="F160" s="20" t="s">
        <v>726</v>
      </c>
      <c r="G160" s="20" t="s">
        <v>168</v>
      </c>
      <c r="H160" s="20" t="s">
        <v>727</v>
      </c>
    </row>
    <row r="161" spans="1:8" s="20" customFormat="1" x14ac:dyDescent="0.2">
      <c r="A161" s="20">
        <v>159</v>
      </c>
      <c r="B161" s="21" t="s">
        <v>728</v>
      </c>
      <c r="C161" s="22" t="s">
        <v>729</v>
      </c>
      <c r="D161" s="20" t="s">
        <v>24</v>
      </c>
      <c r="E161" s="20" t="s">
        <v>135</v>
      </c>
      <c r="F161" s="20" t="s">
        <v>113</v>
      </c>
      <c r="G161" s="20" t="s">
        <v>168</v>
      </c>
      <c r="H161" s="20" t="s">
        <v>730</v>
      </c>
    </row>
    <row r="162" spans="1:8" s="20" customFormat="1" x14ac:dyDescent="0.2">
      <c r="A162" s="20">
        <v>160</v>
      </c>
      <c r="B162" s="21" t="s">
        <v>731</v>
      </c>
      <c r="C162" s="22" t="s">
        <v>732</v>
      </c>
      <c r="D162" s="20" t="s">
        <v>140</v>
      </c>
      <c r="E162" s="20" t="s">
        <v>733</v>
      </c>
      <c r="F162" s="20" t="s">
        <v>735</v>
      </c>
      <c r="G162" s="20" t="s">
        <v>168</v>
      </c>
      <c r="H162" s="20" t="s">
        <v>734</v>
      </c>
    </row>
    <row r="163" spans="1:8" s="20" customFormat="1" x14ac:dyDescent="0.2">
      <c r="A163" s="20">
        <v>161</v>
      </c>
      <c r="B163" s="21" t="s">
        <v>736</v>
      </c>
      <c r="C163" s="22" t="s">
        <v>737</v>
      </c>
      <c r="D163" s="20" t="s">
        <v>140</v>
      </c>
      <c r="E163" s="20" t="s">
        <v>738</v>
      </c>
      <c r="F163" s="20" t="s">
        <v>739</v>
      </c>
      <c r="G163" s="20" t="s">
        <v>168</v>
      </c>
      <c r="H163" s="20" t="s">
        <v>740</v>
      </c>
    </row>
    <row r="164" spans="1:8" s="20" customFormat="1" ht="17" customHeight="1" x14ac:dyDescent="0.2">
      <c r="A164" s="20">
        <v>162</v>
      </c>
      <c r="B164" s="21" t="s">
        <v>741</v>
      </c>
      <c r="C164" s="22" t="s">
        <v>742</v>
      </c>
      <c r="D164" s="20" t="s">
        <v>743</v>
      </c>
      <c r="E164" s="20" t="s">
        <v>243</v>
      </c>
      <c r="F164" s="20" t="s">
        <v>744</v>
      </c>
      <c r="G164" s="20" t="s">
        <v>168</v>
      </c>
      <c r="H164" s="20" t="s">
        <v>745</v>
      </c>
    </row>
    <row r="165" spans="1:8" s="20" customFormat="1" x14ac:dyDescent="0.2">
      <c r="A165" s="20">
        <v>163</v>
      </c>
      <c r="B165" s="21" t="s">
        <v>746</v>
      </c>
      <c r="C165" s="22" t="s">
        <v>747</v>
      </c>
      <c r="D165" s="20" t="s">
        <v>65</v>
      </c>
      <c r="E165" s="20" t="s">
        <v>748</v>
      </c>
      <c r="F165" s="20" t="s">
        <v>749</v>
      </c>
      <c r="G165" s="20" t="s">
        <v>168</v>
      </c>
      <c r="H165" s="20" t="s">
        <v>750</v>
      </c>
    </row>
  </sheetData>
  <autoFilter ref="A2:H164" xr:uid="{4F33F16D-B5FD-EE48-9963-CFECAFF010FA}"/>
  <mergeCells count="1">
    <mergeCell ref="B1:G1"/>
  </mergeCells>
  <hyperlinks>
    <hyperlink ref="C3" r:id="rId1" xr:uid="{569A258A-6B1F-7140-AF38-E8FA17859D7A}"/>
    <hyperlink ref="C4" r:id="rId2" display="mailto:simpson.d@wehi.edu.au" xr:uid="{86552EEB-9443-EF4F-9614-2DAAB810FB65}"/>
    <hyperlink ref="C8" r:id="rId3" display="mailto:18079775@students.latrobe.edu.au" xr:uid="{08D0ECE3-817E-9048-BD37-9E7C04AA65D5}"/>
    <hyperlink ref="C9" r:id="rId4" display="mailto:j.santavanond@latrobe.edu.au" xr:uid="{4AFEF348-737E-674D-9DBF-6624870CE0BA}"/>
    <hyperlink ref="C10" r:id="rId5" display="mailto:k.duszyc@uq.edu.au" xr:uid="{E83AFF10-C6B4-F74D-A57E-AE88B160A386}"/>
    <hyperlink ref="C11" r:id="rId6" display="mailto:Gangoda.L@wehi.edu.au" xr:uid="{EC75127E-BA9B-AC4F-BF81-D870AB3A7CEF}"/>
    <hyperlink ref="C12" r:id="rId7" xr:uid="{618591B1-15AE-BF48-A866-A23CAE317FFF}"/>
    <hyperlink ref="C13" r:id="rId8" display="mailto:Samson.a@wehi.edu.au" xr:uid="{04802C46-3527-ED4F-A039-81E6DAF0964C}"/>
    <hyperlink ref="C14" r:id="rId9" display="mailto:oreilly@wehi.edu.au" xr:uid="{EC6F6124-49C0-C740-9E51-D81A8833CE22}"/>
    <hyperlink ref="C15" r:id="rId10" display="mailto:lalaoui@wehi.edu.au" xr:uid="{2C68CFC5-E5D8-FF49-82A9-C25761A31AFB}"/>
    <hyperlink ref="C16" r:id="rId11" display="mailto:gkelly@wehi.edu.au" xr:uid="{A54653A6-EC12-D348-A617-FA133C580B7F}"/>
    <hyperlink ref="C17" r:id="rId12" display="mailto:peter.mace@otago.ac.nz" xr:uid="{3E16E251-D9BC-A242-B58A-EB5D6A26510F}"/>
    <hyperlink ref="C18" r:id="rId13" display="mailto:gabrielyan.a@wehi.edu.au" xr:uid="{E85F1769-5FC3-9B4F-BBEC-83896CEF973F}"/>
    <hyperlink ref="C7" r:id="rId14" xr:uid="{98F0F8AA-C7A7-1F44-8941-F40BE8CE8EA7}"/>
    <hyperlink ref="C19" r:id="rId15" display="mailto:jhildebrand@wehi.edu.au" xr:uid="{363C5838-A30B-6849-A52D-74354E2D7739}"/>
    <hyperlink ref="C20" r:id="rId16" display="mailto:Grace.pamolawrence@uqconnect.edu.au" xr:uid="{C973EF7A-50DC-DC46-9636-DD98C4ED2FF0}"/>
    <hyperlink ref="C21" r:id="rId17" display="mailto:tahnee.saunders@monash.edu" xr:uid="{9CA0E788-6104-FE43-A5B5-71497B430E44}"/>
    <hyperlink ref="C22" r:id="rId18" display="mailto:raja.ganesan@unisa.edu.au" xr:uid="{B3B57F28-72E2-5F4F-A680-715CDCD4AC35}"/>
    <hyperlink ref="C23" r:id="rId19" display="mailto:leon.smyth@otago.ac.nz" xr:uid="{D97F1179-65E8-584F-969D-7BAAA5F84F4E}"/>
    <hyperlink ref="C24" r:id="rId20" display="mailto:clark.m@wehi.edu.au" xr:uid="{945396C3-053F-574B-B3F1-6D1765A8BBA8}"/>
    <hyperlink ref="C25" r:id="rId21" display="mailto:K.Ibraheem@hud.ac.uk" xr:uid="{AB525D84-92C3-E143-8605-F52A209DCEB5}"/>
    <hyperlink ref="C26" r:id="rId22" display="mailto:Kurt.giuliani@qimr.edu.au" xr:uid="{FF1133B2-1737-AB47-A775-F2EB5FFE09AC}"/>
    <hyperlink ref="C27" r:id="rId23" display="mailto:tanzer@biochem.mpg.de" xr:uid="{FC6CE7E9-F80C-C145-B682-268978561CB6}"/>
    <hyperlink ref="C28" r:id="rId24" display="mailto:lalaoui@wehi.edu.au" xr:uid="{95773EF2-8980-9B48-AA76-79E05F678D0D}"/>
    <hyperlink ref="C29" r:id="rId25" display="mailto:s.emming@uq.edu.au" xr:uid="{C7F0CC79-D15F-A449-9FFF-FD4BFE8439B7}"/>
    <hyperlink ref="C30" r:id="rId26" display="mailto:weidong.jing@anu.edu.au" xr:uid="{21ED9A52-44FD-904F-AC58-C46B309043D4}"/>
    <hyperlink ref="C31" r:id="rId27" display="mailto:A.Hodge@latrobe.edu.au" xr:uid="{A218AC60-9E6E-3A4D-A14F-D78010BBBFE6}"/>
    <hyperlink ref="C32" r:id="rId28" display="mailto:birkinshaw.r@wehi.edu.au" xr:uid="{F7B37C2D-5FCB-2F40-A741-4D15C0145627}"/>
    <hyperlink ref="C33" r:id="rId29" display="mailto:Loretta.dorstyn@unisa.edu.au" xr:uid="{3F16B3B8-7CD2-F94B-B0C6-29A5B1E043D3}"/>
    <hyperlink ref="C34" r:id="rId30" display="mailto:tashbib.khan@uq.net.au" xr:uid="{06A7439F-0ADD-1F42-AB94-C699A7DA965D}"/>
    <hyperlink ref="C35" r:id="rId31" display="mailto:horne.c@wehi.edu.au" xr:uid="{86BBF321-48BA-154B-A30D-2818D6AF8538}"/>
    <hyperlink ref="C36" r:id="rId32" display="mailto:C.Suraweera@latrobe.edu.au" xr:uid="{40FEFCDD-01C6-1C44-8507-F786E783D246}"/>
    <hyperlink ref="C37" r:id="rId33" display="mailto:bonfimmeloa@gmail.com" xr:uid="{9AEF4EF8-5544-7148-AE39-52348193DCE5}"/>
    <hyperlink ref="C38" r:id="rId34" display="mailto:c.hawkins@latrobe.edu.au" xr:uid="{4DD4D427-C95A-7845-B20D-EBB3FB66BB98}"/>
    <hyperlink ref="C39" r:id="rId35" display="mailto:thomas.naderer@monash.edu" xr:uid="{2CD7B62C-87A6-8B42-A372-64E108418CA5}"/>
    <hyperlink ref="C5" r:id="rId36" xr:uid="{0EE4220C-5D96-784E-AACA-EE53E7B30CD8}"/>
    <hyperlink ref="C40" r:id="rId37" display="mailto:madeleine.wemyss1@monash.edu" xr:uid="{D817D470-3463-D146-89D5-C761CF93BE02}"/>
    <hyperlink ref="C41" r:id="rId38" display="mailto:liang.l@wehi.edu.au" xr:uid="{DB521DF5-E58C-2944-B8ED-6DD405F501C6}"/>
    <hyperlink ref="C42" r:id="rId39" display="mailto:dominic.denardo@monash.edu" xr:uid="{CD07A283-A37D-F342-AB16-916B05BA5FED}"/>
    <hyperlink ref="C43" r:id="rId40" display="mailto:Jessica.borger@monash.edu" xr:uid="{35C7537A-8086-AE4E-884A-9B2BFC78D0DF}"/>
    <hyperlink ref="C44" r:id="rId41" display="mailto:jacktas_308@hotmail.com" xr:uid="{6EB97732-0816-234B-84D9-4DA004B5B067}"/>
    <hyperlink ref="C45" r:id="rId42" display="mailto:daniel.fox@anu.edu.au" xr:uid="{25755F42-A19B-314F-900F-A51023AF01F2}"/>
    <hyperlink ref="C46" r:id="rId43" display="mailto:elizabethl@wehi.edu.au" xr:uid="{DEEA25F2-C544-154A-947C-049C0321BDD8}"/>
    <hyperlink ref="C47" r:id="rId44" display="mailto:18583387@students.latrobe.edu.au" xr:uid="{4196ACAD-88C6-3945-8626-1B3A8369A3E4}"/>
    <hyperlink ref="C48" r:id="rId45" display="mailto:Thanh.Phan@latrobe.edu.au" xr:uid="{ECDC873F-C50E-0C4D-832E-723FEED9AC19}"/>
    <hyperlink ref="C49" r:id="rId46" display="mailto:a.perani@neuclone.com" xr:uid="{095188B5-78DB-A941-A323-170EAD1ABE30}"/>
    <hyperlink ref="C50" r:id="rId47" display="mailto:d.ozkocak@latrobe.edu.au" xr:uid="{C306D6DE-4F93-624C-9041-BEC7552CB9C1}"/>
    <hyperlink ref="C51" r:id="rId48" display="mailto:18921077@students.latrobe.edu.au" xr:uid="{9D87210D-C7EC-C942-8D0D-E6C8B7E13B14}"/>
    <hyperlink ref="C52" r:id="rId49" display="mailto:shi.m@wehi.edu.au" xr:uid="{7B3C824D-9E44-1B43-8096-ADD9E97123B2}"/>
    <hyperlink ref="C53" r:id="rId50" display="mailto:subas-satish.h@wehi.edu.au" xr:uid="{38170706-EAF9-4E42-AF9D-B559DB6C19AB}"/>
    <hyperlink ref="C54" r:id="rId51" xr:uid="{BDE5AE54-99C2-084E-96D7-2057B6CCCD4C}"/>
    <hyperlink ref="C55" r:id="rId52" display="mailto:morris.lee@uqconnect.edu.au" xr:uid="{B79CF155-A2EE-ED44-BED9-78E62032049E}"/>
    <hyperlink ref="C56" r:id="rId53" display="mailto:yu.a@wehi.edu.au" xr:uid="{4DE66044-F648-5348-9F73-A0520C531795}"/>
    <hyperlink ref="C57" r:id="rId54" display="mailto:a.baxter@latrobe.edu.au" xr:uid="{C17CC3C2-2FF3-E647-BC0E-36B0D6B0BD6C}"/>
    <hyperlink ref="C58" r:id="rId55" display="mailto:weir.a@wehi.edu.au" xr:uid="{A89B270E-636F-C64E-8A00-87DEC1C46F5C}"/>
    <hyperlink ref="C59" r:id="rId56" display="mailto:kolesnik@wehi.edu.au" xr:uid="{C1F313F2-AA4A-E645-BF0C-7443D447CED8}"/>
    <hyperlink ref="C60" r:id="rId57" display="mailto:bhadravarma90@gmail.com" xr:uid="{6C452F16-6F3E-2A46-A62C-F2231A860273}"/>
    <hyperlink ref="C61" r:id="rId58" display="mailto:hnewton@unimelb.edu.au" xr:uid="{41F5F490-6C75-9C42-931F-461049D1C97C}"/>
    <hyperlink ref="C62" r:id="rId59" display="mailto:Jaclyn.pearson@hudson.org.au" xr:uid="{6DCFE22A-5E5D-5242-9A1B-E359CA57B524}"/>
    <hyperlink ref="C63" r:id="rId60" display="mailto:cristina.giogha@hudson.org.au" xr:uid="{EA0089D4-CA6C-5845-BBEA-493BF37FF4F0}"/>
    <hyperlink ref="C64" r:id="rId61" display="mailto:hazel.tye@hudson.org.au" xr:uid="{D2267DB0-8A6D-5C42-B324-5FBEA03DBA3A}"/>
    <hyperlink ref="C65" r:id="rId62" display="mailto:megan.steain@sydney.edu.au" xr:uid="{AF8BE0AE-D564-5448-9360-0D767124FFEC}"/>
    <hyperlink ref="C66" r:id="rId63" display="mailto:Stephanie.Conos@hudson.org.au" xr:uid="{99A1A67F-131A-4140-8230-16DB75C4C66D}"/>
    <hyperlink ref="C67" r:id="rId64" display="mailto:alice.west@monash.edu" xr:uid="{0B49AC6E-870A-C941-B697-84329AD25B37}"/>
    <hyperlink ref="C68" r:id="rId65" display="mailto:herold@wehi.edu.au" xr:uid="{E6CCDD24-6FF8-C54A-B956-B0415C5E47B4}"/>
    <hyperlink ref="C69" r:id="rId66" display="mailto:aftuyun@gmail.com" xr:uid="{DCE111D0-2C38-8549-A1B8-265BAE8AAC9C}"/>
    <hyperlink ref="C70" r:id="rId67" display="mailto:S.ayeshaalii@gmail.com" xr:uid="{265972A0-C637-934D-AA1C-3B1FCBE768B7}"/>
    <hyperlink ref="C71" r:id="rId68" display="mailto:omar_audi_85@hotmail.com" xr:uid="{B5BE0CD6-2EE6-5C4D-9CC3-A6695BDCB1D6}"/>
    <hyperlink ref="C72" r:id="rId69" display="mailto:chua.n@wehi.edu.au" xr:uid="{6404E42A-73BF-9147-8B47-D1E9B76D85BE}"/>
    <hyperlink ref="C73" r:id="rId70" display="mailto:huang.s@wehi.edu.au" xr:uid="{47C591F5-9567-A64D-9337-78A1BC9E4FF2}"/>
    <hyperlink ref="C74" r:id="rId71" display="mailto:mbak3566@uni.sydney.edu.au" xr:uid="{0E5D63C5-8CD6-9E45-9E05-9D31C812990C}"/>
    <hyperlink ref="C75" r:id="rId72" display="mailto:dr.hchoucair@gmail.com" xr:uid="{387C4BD1-E68C-EB49-A0D4-5CBFB44C2921}"/>
    <hyperlink ref="C76" r:id="rId73" display="mailto:pawat.l@wehi.edu.au" xr:uid="{0A44D4EE-C074-864E-8849-288EA228FF94}"/>
    <hyperlink ref="C77" r:id="rId74" display="mailto:harapas.c@wehi.edu.au" xr:uid="{C3B532B8-1C8A-0948-9AB5-E88D8CC9A55D}"/>
    <hyperlink ref="C78" r:id="rId75" display="mailto:vince@wehi.edu.au" xr:uid="{2A67AAFF-28D7-5B45-AFA7-35C07A96B729}"/>
    <hyperlink ref="C79" r:id="rId76" display="mailto:feltham.r@wehi.edu.au" xr:uid="{4921EE4E-8766-AA47-BD95-04CCB9CF1051}"/>
    <hyperlink ref="C80" r:id="rId77" display="mailto:masters@wehi.edu.au" xr:uid="{16AFFD38-CC1D-4949-B79B-217BE79249EF}"/>
    <hyperlink ref="C81" r:id="rId78" display="mailto:rochelle.tixeira@irc.vib-ugent.be" xr:uid="{08957D3C-EAAC-DA46-83FB-C53E6D4F1D70}"/>
    <hyperlink ref="C82" r:id="rId79" display="mailto:Kate.mcarthur@monash.edu" xr:uid="{9F93DA6E-E424-A14A-A17B-AA310CD315CF}"/>
    <hyperlink ref="C83" r:id="rId80" display="mailto:nigel.waterhouse@qimrberghofer.edu.au" xr:uid="{2CB279C6-EAC9-1842-8613-6CD1E142CE46}"/>
    <hyperlink ref="C84" r:id="rId81" display="mailto:javier.botella.ruiz@gmail.com" xr:uid="{57186E34-F9CA-5348-982D-EC0B7FDFF24B}"/>
    <hyperlink ref="C86" r:id="rId82" display="mailto:dixit@gene.com" xr:uid="{18EF9908-C68C-DB46-9255-CE612D16EC86}"/>
    <hyperlink ref="C87" r:id="rId83" display="mailto:s.ravenhill@latrobe.edu.au" xr:uid="{9853C3D8-DB80-774C-A7D7-E9D14CD3E8BE}"/>
    <hyperlink ref="C88" r:id="rId84" display="mailto:yaowu.he@mater.uq.edu.au" xr:uid="{40CFC96C-CFA4-2147-BAC3-ACB509C3732B}"/>
    <hyperlink ref="C89" r:id="rId85" display="mailto:c.holley@uq.edu.au" xr:uid="{796EE29F-E99C-C543-88EE-DACE28182AB8}"/>
    <hyperlink ref="C90" r:id="rId86" display="mailto:1754472370@qq.com" xr:uid="{FA855BB5-C113-1643-A5B2-30ECB3C5AA0F}"/>
    <hyperlink ref="C91" r:id="rId87" display="mailto:l.labzin@uq.edu.au" xr:uid="{5BA9ADE8-A302-FE44-AA6F-F24684786D69}"/>
    <hyperlink ref="C92" r:id="rId88" display="mailto:t.esposito@uq.net.au" xr:uid="{4167D118-33E3-904C-AC10-D64203B3B760}"/>
    <hyperlink ref="C93" r:id="rId89" display="mailto:m.monteleone@uq.edu.au" xr:uid="{94091960-12D1-CA41-8862-3BBD8AC75B50}"/>
    <hyperlink ref="C94" r:id="rId90" display="mailto:m.milner@uq.net.au" xr:uid="{05451DD1-86B9-C248-BE2D-8ECEA7D1F60D}"/>
    <hyperlink ref="C95" r:id="rId91" display="mailto:m.hulett@latrobe.edu.au" xr:uid="{AC45B39C-AD28-AC43-B3A8-D098874DE830}"/>
    <hyperlink ref="C96" r:id="rId92" display="mailto:anderton@wehi.edu.au" xr:uid="{9A9D4CB3-28E7-5D48-A626-0939EE013182}"/>
    <hyperlink ref="C97" r:id="rId93" display="mailto:martin.k@wehi.edu.au" xr:uid="{0F6481F1-B089-E849-B0F9-6F9E12AD93A5}"/>
    <hyperlink ref="C98" r:id="rId94" display="mailto:s.burgener@imb.uq.edu.au" xr:uid="{6B407CE1-32F0-5C42-88D2-7388FEE34594}"/>
    <hyperlink ref="C99" r:id="rId95" display="mailto:roy@wehi.edu.au" xr:uid="{4AFCD62B-8200-164E-A611-34A7D5E916F3}"/>
    <hyperlink ref="C100" r:id="rId96" display="mailto:carrington@wehi.edu.au" xr:uid="{85EBDFA3-3FDB-7444-94BD-CC2C2A0C5EEE}"/>
    <hyperlink ref="C101" r:id="rId97" display="mailto:uren.r@wehi.edu.au" xr:uid="{E20B89B6-BE3B-2341-8E95-C25818CE5334}"/>
    <hyperlink ref="C102" r:id="rId98" display="mailto:gwo-yaw.ho@monash.edu" xr:uid="{BA451954-0892-724C-ACD2-DB24644C44DD}"/>
    <hyperlink ref="C103" r:id="rId99" display="mailto:robbins.a@wehi.edu.au" xr:uid="{6D2B5888-6C73-A743-8C90-97B942ABC28C}"/>
    <hyperlink ref="C104" r:id="rId100" display="mailto:Zeyad.nassar@adelaide.edu.au" xr:uid="{E40C6162-EB0D-3B48-B134-5BA4C148D1DF}"/>
    <hyperlink ref="C105" r:id="rId101" display="mailto:bader.s@wehi.edu.au" xr:uid="{1DECBF95-D96B-7C4E-9B35-78D9A5F6286E}"/>
    <hyperlink ref="C106" r:id="rId102" display="mailto:luo.m@wehi.edu.au" xr:uid="{505C3D08-8239-7D49-9E87-D527C6EB0213}"/>
    <hyperlink ref="C107" r:id="rId103" display="mailto:low.r@wehi.edu.au" xr:uid="{E6F5E492-3166-D244-BB86-A93693DCEC1B}"/>
    <hyperlink ref="C108" r:id="rId104" display="mailto:yuan.z@wehi.edu.au" xr:uid="{9E962315-09B6-924A-BD1F-40D7C75E3091}"/>
    <hyperlink ref="C109" r:id="rId105" display="mailto:preston@wehi.edu.au" xr:uid="{48919012-68DD-6141-9CE4-4170ED6A75C3}"/>
    <hyperlink ref="C110" r:id="rId106" display="mailto:lu.o@wehi.edu.au" xr:uid="{6F6CCAEB-8CF2-264F-87BC-0AB9E3021B3E}"/>
    <hyperlink ref="C111" r:id="rId107" display="mailto:dmoujalled@wehi.edu.au" xr:uid="{E9C80F00-9E71-4042-9239-29C101E73A43}"/>
    <hyperlink ref="C112" r:id="rId108" display="mailto:mckenzie@wehi.edu.au" xr:uid="{DC9D9102-4004-9C45-BAFE-B2BC65041706}"/>
    <hyperlink ref="C113" r:id="rId109" display="mailto:b.mobbs@uqconnect.edu.au" xr:uid="{8D9D0CAF-EDF2-8C4F-BA4A-131ABA020323}"/>
    <hyperlink ref="C114" r:id="rId110" display="mailto:schmidt.m@wehi.edu.au" xr:uid="{CFE02DF9-C401-164B-9A6A-64958B4E5A83}"/>
    <hyperlink ref="C115" r:id="rId111" display="mailto:fischer.k@wehi.edu.au" xr:uid="{FE103094-2DF8-6048-A0A1-4CD77050398E}"/>
    <hyperlink ref="C116" r:id="rId112" display="mailto:teh.c@wehi.edu.au" xr:uid="{B462E072-1F73-2C48-9B95-25425A8E04CF}"/>
    <hyperlink ref="C117" r:id="rId113" xr:uid="{5E13E338-AC33-CA4C-BF33-90AC1480648E}"/>
    <hyperlink ref="C118" r:id="rId114" display="mailto:hockings@wehi.edu.au" xr:uid="{817835BA-9A00-074B-B2F5-191CE25B99F8}"/>
    <hyperlink ref="C119" r:id="rId115" display="mailto:kong.i@wehi.edu.au" xr:uid="{2B85A40B-B8FA-CE41-A69C-D118C6A6C682}"/>
    <hyperlink ref="C120" r:id="rId116" display="mailto:jliu@wehi.edu.au" xr:uid="{AF6A3FB6-04C1-EF4E-8F91-9DB884296ED0}"/>
    <hyperlink ref="C121" r:id="rId117" display="mailto:doerflinger.m@wehi.edu.au" xr:uid="{6400CC68-4A93-DE4C-8FD4-63926E7402FA}"/>
    <hyperlink ref="C122" r:id="rId118" display="mailto:pankaj.deo@monash.edu" xr:uid="{6EC4C3DF-5404-A84F-A53F-DF9031212268}"/>
    <hyperlink ref="C123" r:id="rId119" display="mailto:nsha6072@uni.sydney.edu.au" xr:uid="{28D2FBF1-9AB1-DB40-A623-F3EAFFDBF022}"/>
    <hyperlink ref="C124" r:id="rId120" display="mailto:Frank.d@wehi.edu.au" xr:uid="{B4830C6C-B17E-DF41-80EE-D366064CC990}"/>
    <hyperlink ref="C125" r:id="rId121" display="mailto:wang.z@wehi.edu.au" xr:uid="{4B1770E8-D273-234E-930D-0F4341E4F08F}"/>
    <hyperlink ref="C126" r:id="rId122" display="mailto:meng.y@wehi.edu.au" xr:uid="{EE715F30-F9A3-2441-A122-300347C7A648}"/>
    <hyperlink ref="C128" r:id="rId123" display="mailto:kaiwen.chen@nus.edu.sg" xr:uid="{14D996DD-A0B0-AB44-B5EC-24C0B7A006CA}"/>
    <hyperlink ref="C127" r:id="rId124" display="mailto:em.tovey0224@gmail.com" xr:uid="{DB24F8A0-733E-0942-9EF0-4C6230BF821C}"/>
    <hyperlink ref="C129" r:id="rId125" display="mailto:seong.chow@monash.edu" xr:uid="{E66C4B4C-E5E8-3B42-8438-C662ACCD55A6}"/>
    <hyperlink ref="C130" r:id="rId126" display="mailto:potts.m@wehi.edu.au" xr:uid="{C4F0AE82-7517-F64C-9713-B43643E5D9B5}"/>
    <hyperlink ref="C131" r:id="rId127" display="mailto:dewson@wehi.edu.au" xr:uid="{2AB73468-CBCA-714C-8B02-B05279A4D889}"/>
    <hyperlink ref="C132" r:id="rId128" display="mailto:pierotti.c@wehi.edu.au" xr:uid="{0EF41A38-4CDC-B546-BC7F-93AC7C0491C3}"/>
    <hyperlink ref="C133" r:id="rId129" display="mailto:tran.h@wehi.edu.au" xr:uid="{EA11B502-227E-A143-9AE7-9B1EF9516B01}"/>
    <hyperlink ref="C134" r:id="rId130" display="mailto:r.coll@qub.ac.uk" xr:uid="{CC64FBBB-F1C8-F441-A14D-7CBA264FD83F}"/>
    <hyperlink ref="C135" r:id="rId131" display="mailto:Parthiban.Periasamy@qimrberghofer.edu.au" xr:uid="{EB6FE36F-F10A-5241-809A-938767DB36EF}"/>
    <hyperlink ref="C136" r:id="rId132" display="mailto:prahlad.raninga@qimrberghofer.edu.au" xr:uid="{26E4CF1B-130B-4144-8BBD-7D9DE1F0DEC3}"/>
    <hyperlink ref="C137" r:id="rId133" display="mailto:Purba.Nag@qimrberghofer.edu.au" xr:uid="{ACEFE4C4-19E3-DC44-BDAA-FD280E5E1701}"/>
    <hyperlink ref="C138" r:id="rId134" display="mailto:Kyohei.Nakamura@qimrberghofer.edu.au" xr:uid="{544B8B49-3422-D24A-BD65-5B5191481467}"/>
    <hyperlink ref="C139" r:id="rId135" display="mailto:muhammadali.khan@uqconnect.edu.au" xr:uid="{405D3B97-9D0C-D846-84B1-E8BAD95CE7C4}"/>
    <hyperlink ref="C140" r:id="rId136" display="mailto:Murugan.kalimutho@qimr.edu.au" xr:uid="{66FCAEA0-6C0A-EE41-AF08-E0E706FF56DC}"/>
    <hyperlink ref="C141" r:id="rId137" display="mailto:claudia.bruedigam@qimrberghofer.edu.au" xr:uid="{6C5E5CF5-9FDD-4B44-8CBC-D40D5559C75A}"/>
    <hyperlink ref="C142" r:id="rId138" display="mailto:pramila.maniam@qimrberghofer.edu.au" xr:uid="{7C8C4D8E-3781-2543-A4B6-4CBC63A65DDF}"/>
    <hyperlink ref="C143" r:id="rId139" display="mailto:luenhchang@gmail.com" xr:uid="{0B3A1B3A-5EB0-AA4C-BFD6-4A85A1B51096}"/>
    <hyperlink ref="C144" r:id="rId140" display="mailto:Debottam.Sinha@qimrberghofer.edu.au" xr:uid="{EAE94BFB-E92C-C04B-82B8-446EA040C4FE}"/>
    <hyperlink ref="C145" r:id="rId141" display="mailto:brinkmann.k@wehi.edu.au" xr:uid="{7F45A81D-4686-4346-89A3-80542A77EA3B}"/>
    <hyperlink ref="C146" r:id="rId142" xr:uid="{7CDEED73-3908-7443-84E9-507403F5672E}"/>
    <hyperlink ref="C147" r:id="rId143" display="mailto:brennan.m@wehi.edu.au" xr:uid="{C96B7175-AA8D-944E-A404-07752B5956A8}"/>
    <hyperlink ref="C148" r:id="rId144" display="mailto:white@wehi.edu.au" xr:uid="{8097102E-B98B-9145-A544-72459691D858}"/>
    <hyperlink ref="C149" r:id="rId145" display="mailto:huiwen.yeap@u.nus.edu" xr:uid="{1DBBF08D-2500-6740-96C6-C403E651CF1E}"/>
    <hyperlink ref="C150" r:id="rId146" display="mailto:Dave.boucher@york.ac.uk" xr:uid="{649D18A8-DA73-3D4E-9FCD-DECCC0B5676E}"/>
    <hyperlink ref="C151" r:id="rId147" display="mailto:yusun.jeon@monash.edu" xr:uid="{F4B55E15-97FC-5647-AC1C-499912C25DCC}"/>
    <hyperlink ref="C152" r:id="rId148" display="mailto:jared.mamrot@monash.edu" xr:uid="{8A51EE38-2B8F-9E42-A30A-65B1D7214B5C}"/>
    <hyperlink ref="C153" r:id="rId149" display="mailto:liu.l@wehi.edu.au" xr:uid="{7E1250F7-D62E-214A-9CFB-F31C9D92BBC7}"/>
    <hyperlink ref="C154" r:id="rId150" display="mailto:hempel.a@wehi.edu.au" xr:uid="{1EB27C99-410A-4F46-AEE8-8709D734B7AC}"/>
    <hyperlink ref="C155" r:id="rId151" display="mailto:coussens.a@wehi.edu.au" xr:uid="{F1A0755C-73EC-B540-A94C-FA3B13D9DEC8}"/>
    <hyperlink ref="C156" r:id="rId152" display="mailto:amelia.a@wehi.edu.au" xr:uid="{057A25D8-1DE6-5E4F-90B2-161B3436DF81}"/>
    <hyperlink ref="C157" r:id="rId153" display="mailto:kateryna.shkarina@unil.ch" xr:uid="{A3406EBA-E426-044B-B01C-D5D363D0275F}"/>
    <hyperlink ref="C158" r:id="rId154" display="mailto:masaldan.s@wehi.edu.au" xr:uid="{3F05834B-B3AD-E742-9D7E-66DADF1B378C}"/>
    <hyperlink ref="C85" r:id="rId155" tooltip="mailto:kate.lawlor@hudson.org.au" display="mailto:kate.lawlor@hudson.org.au" xr:uid="{CC0642ED-1709-A442-888A-38CE0AC0C4AA}"/>
    <hyperlink ref="C159" r:id="rId156" display="mailto:chiou.s@wehi.edu.au" xr:uid="{08F5020A-E9DC-534B-A883-99594E11A6D7}"/>
    <hyperlink ref="C160" r:id="rId157" display="mailto:kim.osullivan@monash.edu" xr:uid="{95137093-6780-7446-9F51-43DE15AFD578}"/>
    <hyperlink ref="C161" r:id="rId158" display="mailto:rajan.venkatraman@monash.edu" xr:uid="{07733EB1-3302-4942-91AF-E3B4806FE3B7}"/>
    <hyperlink ref="C162" r:id="rId159" display="mailto:ahachani@unimelb.edu.au" xr:uid="{A526E2C2-8681-984A-A2F1-BB530B830484}"/>
    <hyperlink ref="C163" r:id="rId160" display="mailto:yoon.lim@unisa.edu.au" xr:uid="{62FF3C4A-3B14-B644-BB32-4F677B0AC335}"/>
    <hyperlink ref="C164" r:id="rId161" display="mailto:18960663@students.ltu.edu.au" xr:uid="{724DD1E6-7F25-4646-9B2B-378E26931FC2}"/>
    <hyperlink ref="C165" r:id="rId162" display="mailto:helen.healy@health.qld.gov.au" xr:uid="{AC63A3F8-7D81-F541-9C77-F338FDD6C91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L85"/>
  <sheetViews>
    <sheetView topLeftCell="B1" workbookViewId="0">
      <selection activeCell="N24" sqref="N24"/>
    </sheetView>
  </sheetViews>
  <sheetFormatPr baseColWidth="10" defaultRowHeight="16" x14ac:dyDescent="0.2"/>
  <cols>
    <col min="1" max="1" width="6.1640625" customWidth="1"/>
    <col min="2" max="2" width="40.33203125" bestFit="1" customWidth="1"/>
    <col min="6" max="6" width="12.6640625" customWidth="1"/>
    <col min="7" max="7" width="8.33203125" customWidth="1"/>
    <col min="8" max="8" width="50.5" bestFit="1" customWidth="1"/>
  </cols>
  <sheetData>
    <row r="3" spans="2:12" x14ac:dyDescent="0.2">
      <c r="B3" s="43" t="s">
        <v>167</v>
      </c>
      <c r="C3" s="44"/>
      <c r="D3" s="44"/>
      <c r="E3" s="44"/>
      <c r="F3" s="45"/>
      <c r="H3" s="46" t="s">
        <v>418</v>
      </c>
      <c r="I3" s="47"/>
      <c r="J3" s="47"/>
      <c r="K3" s="47"/>
      <c r="L3" s="48"/>
    </row>
    <row r="4" spans="2:12" x14ac:dyDescent="0.2">
      <c r="B4" s="21"/>
      <c r="C4" s="21" t="s">
        <v>421</v>
      </c>
      <c r="D4" s="21" t="s">
        <v>422</v>
      </c>
      <c r="E4" s="21" t="s">
        <v>423</v>
      </c>
      <c r="F4" s="21" t="s">
        <v>424</v>
      </c>
      <c r="H4" s="28"/>
      <c r="I4" s="28" t="s">
        <v>421</v>
      </c>
      <c r="J4" s="28" t="s">
        <v>422</v>
      </c>
      <c r="K4" s="28" t="s">
        <v>423</v>
      </c>
      <c r="L4" s="28" t="s">
        <v>424</v>
      </c>
    </row>
    <row r="5" spans="2:12" x14ac:dyDescent="0.2">
      <c r="B5" s="11" t="s">
        <v>168</v>
      </c>
      <c r="C5" s="7">
        <v>18</v>
      </c>
      <c r="D5" s="7">
        <v>152</v>
      </c>
      <c r="E5" s="7">
        <f>C5+D5</f>
        <v>170</v>
      </c>
      <c r="F5" s="25">
        <f>E5/186*100</f>
        <v>91.397849462365585</v>
      </c>
      <c r="H5" s="11" t="s">
        <v>2</v>
      </c>
      <c r="I5" s="7">
        <v>11</v>
      </c>
      <c r="J5" s="7">
        <v>68</v>
      </c>
      <c r="K5" s="7">
        <f t="shared" ref="K5:K17" si="0">SUM(I5:J5)</f>
        <v>79</v>
      </c>
      <c r="L5" s="25">
        <f>K5/186*100</f>
        <v>42.473118279569896</v>
      </c>
    </row>
    <row r="6" spans="2:12" x14ac:dyDescent="0.2">
      <c r="B6" s="11" t="s">
        <v>417</v>
      </c>
      <c r="C6" s="7">
        <v>1</v>
      </c>
      <c r="D6" s="7">
        <v>2</v>
      </c>
      <c r="E6" s="7">
        <f t="shared" ref="E6:E15" si="1">SUM(C6:D6)</f>
        <v>3</v>
      </c>
      <c r="F6" s="25">
        <f t="shared" ref="F6:F15" si="2">E6/186*100</f>
        <v>1.6129032258064515</v>
      </c>
      <c r="H6" s="11" t="s">
        <v>419</v>
      </c>
      <c r="I6" s="7">
        <v>1</v>
      </c>
      <c r="J6" s="11">
        <v>16</v>
      </c>
      <c r="K6" s="7">
        <f t="shared" si="0"/>
        <v>17</v>
      </c>
      <c r="L6" s="25">
        <f t="shared" ref="L6:L34" si="3">K6/186*100</f>
        <v>9.1397849462365599</v>
      </c>
    </row>
    <row r="7" spans="2:12" x14ac:dyDescent="0.2">
      <c r="B7" s="11" t="s">
        <v>173</v>
      </c>
      <c r="C7" s="7">
        <v>2</v>
      </c>
      <c r="D7" s="7">
        <v>1</v>
      </c>
      <c r="E7" s="7">
        <f t="shared" si="1"/>
        <v>3</v>
      </c>
      <c r="F7" s="25">
        <f t="shared" si="2"/>
        <v>1.6129032258064515</v>
      </c>
      <c r="H7" s="11" t="s">
        <v>420</v>
      </c>
      <c r="I7" s="7">
        <v>2</v>
      </c>
      <c r="J7" s="7">
        <v>19</v>
      </c>
      <c r="K7" s="7">
        <f t="shared" si="0"/>
        <v>21</v>
      </c>
      <c r="L7" s="25">
        <f t="shared" si="3"/>
        <v>11.29032258064516</v>
      </c>
    </row>
    <row r="8" spans="2:12" x14ac:dyDescent="0.2">
      <c r="B8" s="11" t="s">
        <v>171</v>
      </c>
      <c r="C8" s="7"/>
      <c r="D8" s="7">
        <v>2</v>
      </c>
      <c r="E8" s="7">
        <f t="shared" si="1"/>
        <v>2</v>
      </c>
      <c r="F8" s="25">
        <f t="shared" si="2"/>
        <v>1.0752688172043012</v>
      </c>
      <c r="H8" s="11" t="s">
        <v>111</v>
      </c>
      <c r="I8" s="7">
        <v>1</v>
      </c>
      <c r="J8" s="7">
        <v>9</v>
      </c>
      <c r="K8" s="7">
        <f t="shared" si="0"/>
        <v>10</v>
      </c>
      <c r="L8" s="25">
        <f t="shared" si="3"/>
        <v>5.376344086021505</v>
      </c>
    </row>
    <row r="9" spans="2:12" x14ac:dyDescent="0.2">
      <c r="B9" s="11" t="s">
        <v>682</v>
      </c>
      <c r="C9" s="7"/>
      <c r="D9" s="7">
        <v>2</v>
      </c>
      <c r="E9" s="7">
        <f t="shared" si="1"/>
        <v>2</v>
      </c>
      <c r="F9" s="25">
        <f t="shared" si="2"/>
        <v>1.0752688172043012</v>
      </c>
      <c r="H9" s="11" t="s">
        <v>113</v>
      </c>
      <c r="I9" s="7">
        <v>1</v>
      </c>
      <c r="J9" s="7">
        <v>13</v>
      </c>
      <c r="K9" s="7">
        <f t="shared" si="0"/>
        <v>14</v>
      </c>
      <c r="L9" s="25">
        <f t="shared" si="3"/>
        <v>7.5268817204301079</v>
      </c>
    </row>
    <row r="10" spans="2:12" x14ac:dyDescent="0.2">
      <c r="B10" s="11" t="s">
        <v>416</v>
      </c>
      <c r="C10" s="7"/>
      <c r="D10" s="7">
        <v>1</v>
      </c>
      <c r="E10" s="7">
        <f t="shared" si="1"/>
        <v>1</v>
      </c>
      <c r="F10" s="25">
        <f t="shared" si="2"/>
        <v>0.53763440860215062</v>
      </c>
      <c r="H10" s="11" t="s">
        <v>82</v>
      </c>
      <c r="I10" s="7">
        <v>1</v>
      </c>
      <c r="J10" s="7">
        <v>3</v>
      </c>
      <c r="K10" s="7">
        <f t="shared" si="0"/>
        <v>4</v>
      </c>
      <c r="L10" s="25">
        <f t="shared" si="3"/>
        <v>2.1505376344086025</v>
      </c>
    </row>
    <row r="11" spans="2:12" x14ac:dyDescent="0.2">
      <c r="B11" s="11" t="s">
        <v>170</v>
      </c>
      <c r="C11" s="7"/>
      <c r="D11" s="7">
        <v>1</v>
      </c>
      <c r="E11" s="7">
        <f t="shared" si="1"/>
        <v>1</v>
      </c>
      <c r="F11" s="25">
        <f t="shared" si="2"/>
        <v>0.53763440860215062</v>
      </c>
      <c r="H11" s="16" t="s">
        <v>70</v>
      </c>
      <c r="I11" s="7">
        <v>1</v>
      </c>
      <c r="J11" s="7">
        <v>2</v>
      </c>
      <c r="K11" s="7">
        <f t="shared" si="0"/>
        <v>3</v>
      </c>
      <c r="L11" s="25">
        <f t="shared" si="3"/>
        <v>1.6129032258064515</v>
      </c>
    </row>
    <row r="12" spans="2:12" x14ac:dyDescent="0.2">
      <c r="B12" s="11" t="s">
        <v>536</v>
      </c>
      <c r="C12" s="7"/>
      <c r="D12" s="7">
        <v>1</v>
      </c>
      <c r="E12" s="7">
        <f t="shared" si="1"/>
        <v>1</v>
      </c>
      <c r="F12" s="25">
        <f t="shared" si="2"/>
        <v>0.53763440860215062</v>
      </c>
      <c r="H12" s="27" t="s">
        <v>376</v>
      </c>
      <c r="I12" s="7"/>
      <c r="J12" s="7">
        <v>4</v>
      </c>
      <c r="K12" s="7">
        <f t="shared" si="0"/>
        <v>4</v>
      </c>
      <c r="L12" s="25">
        <f t="shared" si="3"/>
        <v>2.1505376344086025</v>
      </c>
    </row>
    <row r="13" spans="2:12" x14ac:dyDescent="0.2">
      <c r="B13" s="11" t="s">
        <v>360</v>
      </c>
      <c r="C13" s="7"/>
      <c r="D13" s="7">
        <v>1</v>
      </c>
      <c r="E13" s="7">
        <f t="shared" si="1"/>
        <v>1</v>
      </c>
      <c r="F13" s="25">
        <f t="shared" si="2"/>
        <v>0.53763440860215062</v>
      </c>
      <c r="H13" s="11" t="s">
        <v>93</v>
      </c>
      <c r="I13" s="7">
        <v>2</v>
      </c>
      <c r="J13" s="7">
        <v>1</v>
      </c>
      <c r="K13" s="7">
        <f t="shared" si="0"/>
        <v>3</v>
      </c>
      <c r="L13" s="25">
        <f t="shared" si="3"/>
        <v>1.6129032258064515</v>
      </c>
    </row>
    <row r="14" spans="2:12" x14ac:dyDescent="0.2">
      <c r="B14" s="11" t="s">
        <v>619</v>
      </c>
      <c r="C14" s="7"/>
      <c r="D14" s="7">
        <v>1</v>
      </c>
      <c r="E14" s="7">
        <f t="shared" si="1"/>
        <v>1</v>
      </c>
      <c r="F14" s="25">
        <f t="shared" si="2"/>
        <v>0.53763440860215062</v>
      </c>
      <c r="H14" s="11" t="s">
        <v>5</v>
      </c>
      <c r="I14" s="7">
        <v>1</v>
      </c>
      <c r="J14" s="7">
        <v>1</v>
      </c>
      <c r="K14" s="7">
        <f t="shared" si="0"/>
        <v>2</v>
      </c>
      <c r="L14" s="25">
        <f t="shared" si="3"/>
        <v>1.0752688172043012</v>
      </c>
    </row>
    <row r="15" spans="2:12" x14ac:dyDescent="0.2">
      <c r="B15" s="11" t="s">
        <v>715</v>
      </c>
      <c r="C15" s="7"/>
      <c r="D15" s="7">
        <v>1</v>
      </c>
      <c r="E15" s="26">
        <f t="shared" si="1"/>
        <v>1</v>
      </c>
      <c r="F15" s="25">
        <f>E15/186*100</f>
        <v>0.53763440860215062</v>
      </c>
      <c r="H15" s="27" t="s">
        <v>184</v>
      </c>
      <c r="I15" s="7"/>
      <c r="J15" s="7">
        <v>2</v>
      </c>
      <c r="K15" s="7">
        <f t="shared" si="0"/>
        <v>2</v>
      </c>
      <c r="L15" s="25">
        <f t="shared" si="3"/>
        <v>1.0752688172043012</v>
      </c>
    </row>
    <row r="16" spans="2:12" x14ac:dyDescent="0.2">
      <c r="F16" s="32"/>
      <c r="H16" s="11" t="s">
        <v>108</v>
      </c>
      <c r="I16" s="7">
        <v>1</v>
      </c>
      <c r="J16" s="7"/>
      <c r="K16" s="7">
        <f t="shared" si="0"/>
        <v>1</v>
      </c>
      <c r="L16" s="25">
        <f t="shared" si="3"/>
        <v>0.53763440860215062</v>
      </c>
    </row>
    <row r="17" spans="2:12" x14ac:dyDescent="0.2">
      <c r="F17" s="32"/>
      <c r="H17" s="11" t="s">
        <v>119</v>
      </c>
      <c r="I17" s="7">
        <v>1</v>
      </c>
      <c r="J17" s="7">
        <v>1</v>
      </c>
      <c r="K17" s="7">
        <f t="shared" si="0"/>
        <v>2</v>
      </c>
      <c r="L17" s="25">
        <f t="shared" si="3"/>
        <v>1.0752688172043012</v>
      </c>
    </row>
    <row r="18" spans="2:12" x14ac:dyDescent="0.2">
      <c r="B18" s="11" t="s">
        <v>423</v>
      </c>
      <c r="C18" s="7"/>
      <c r="D18" s="7"/>
      <c r="E18" s="7">
        <f>SUM(E5:E15)</f>
        <v>186</v>
      </c>
      <c r="F18" s="7"/>
      <c r="H18" s="11" t="s">
        <v>595</v>
      </c>
      <c r="I18" s="7"/>
      <c r="J18" s="7">
        <v>2</v>
      </c>
      <c r="K18" s="7"/>
      <c r="L18" s="25">
        <f t="shared" si="3"/>
        <v>0</v>
      </c>
    </row>
    <row r="19" spans="2:12" x14ac:dyDescent="0.2">
      <c r="H19" s="27" t="s">
        <v>248</v>
      </c>
      <c r="I19" s="7"/>
      <c r="J19" s="7">
        <v>1</v>
      </c>
      <c r="K19" s="7">
        <f t="shared" ref="K19:K34" si="4">SUM(I19:J19)</f>
        <v>1</v>
      </c>
      <c r="L19" s="25">
        <f t="shared" si="3"/>
        <v>0.53763440860215062</v>
      </c>
    </row>
    <row r="20" spans="2:12" x14ac:dyDescent="0.2">
      <c r="H20" s="27" t="s">
        <v>355</v>
      </c>
      <c r="I20" s="7"/>
      <c r="J20" s="7">
        <v>1</v>
      </c>
      <c r="K20" s="7">
        <f t="shared" si="4"/>
        <v>1</v>
      </c>
      <c r="L20" s="25">
        <f t="shared" si="3"/>
        <v>0.53763440860215062</v>
      </c>
    </row>
    <row r="21" spans="2:12" x14ac:dyDescent="0.2">
      <c r="H21" s="27" t="s">
        <v>164</v>
      </c>
      <c r="I21" s="7"/>
      <c r="J21" s="7">
        <v>1</v>
      </c>
      <c r="K21" s="7">
        <f t="shared" si="4"/>
        <v>1</v>
      </c>
      <c r="L21" s="25">
        <f t="shared" si="3"/>
        <v>0.53763440860215062</v>
      </c>
    </row>
    <row r="22" spans="2:12" x14ac:dyDescent="0.2">
      <c r="H22" s="27" t="s">
        <v>266</v>
      </c>
      <c r="I22" s="7"/>
      <c r="J22" s="7">
        <v>1</v>
      </c>
      <c r="K22" s="7">
        <f t="shared" si="4"/>
        <v>1</v>
      </c>
      <c r="L22" s="25">
        <f t="shared" si="3"/>
        <v>0.53763440860215062</v>
      </c>
    </row>
    <row r="23" spans="2:12" x14ac:dyDescent="0.2">
      <c r="B23" s="49" t="s">
        <v>426</v>
      </c>
      <c r="C23" s="50"/>
      <c r="D23" s="50"/>
      <c r="E23" s="50"/>
      <c r="F23" s="51"/>
      <c r="H23" s="27" t="s">
        <v>414</v>
      </c>
      <c r="I23" s="7"/>
      <c r="J23" s="7">
        <v>9</v>
      </c>
      <c r="K23" s="7">
        <f t="shared" si="4"/>
        <v>9</v>
      </c>
      <c r="L23" s="25">
        <f t="shared" si="3"/>
        <v>4.838709677419355</v>
      </c>
    </row>
    <row r="24" spans="2:12" x14ac:dyDescent="0.2">
      <c r="B24" s="30"/>
      <c r="C24" s="30" t="s">
        <v>421</v>
      </c>
      <c r="D24" s="30" t="s">
        <v>422</v>
      </c>
      <c r="E24" s="30" t="s">
        <v>423</v>
      </c>
      <c r="F24" s="30" t="s">
        <v>424</v>
      </c>
      <c r="H24" s="27" t="s">
        <v>157</v>
      </c>
      <c r="I24" s="7"/>
      <c r="J24" s="7">
        <v>1</v>
      </c>
      <c r="K24" s="7">
        <f t="shared" si="4"/>
        <v>1</v>
      </c>
      <c r="L24" s="25">
        <f t="shared" si="3"/>
        <v>0.53763440860215062</v>
      </c>
    </row>
    <row r="25" spans="2:12" x14ac:dyDescent="0.2">
      <c r="B25" s="11" t="s">
        <v>697</v>
      </c>
      <c r="C25" s="7"/>
      <c r="D25" s="7">
        <v>65</v>
      </c>
      <c r="E25" s="7">
        <f t="shared" ref="E25:E41" si="5">SUM(C25:D25)</f>
        <v>65</v>
      </c>
      <c r="F25" s="25">
        <f>E25/186*100</f>
        <v>34.946236559139784</v>
      </c>
      <c r="H25" s="27" t="s">
        <v>320</v>
      </c>
      <c r="I25" s="7"/>
      <c r="J25" s="7">
        <v>1</v>
      </c>
      <c r="K25" s="7">
        <f t="shared" si="4"/>
        <v>1</v>
      </c>
      <c r="L25" s="25">
        <f t="shared" si="3"/>
        <v>0.53763440860215062</v>
      </c>
    </row>
    <row r="26" spans="2:12" x14ac:dyDescent="0.2">
      <c r="B26" s="11" t="s">
        <v>24</v>
      </c>
      <c r="C26" s="7"/>
      <c r="D26" s="7">
        <v>48</v>
      </c>
      <c r="E26" s="7">
        <f t="shared" si="5"/>
        <v>48</v>
      </c>
      <c r="F26" s="25">
        <f t="shared" ref="F26:F41" si="6">E26/186*100</f>
        <v>25.806451612903224</v>
      </c>
      <c r="H26" s="27" t="s">
        <v>403</v>
      </c>
      <c r="I26" s="7"/>
      <c r="J26" s="7">
        <v>1</v>
      </c>
      <c r="K26" s="7">
        <f t="shared" si="4"/>
        <v>1</v>
      </c>
      <c r="L26" s="25">
        <f t="shared" si="3"/>
        <v>0.53763440860215062</v>
      </c>
    </row>
    <row r="27" spans="2:12" x14ac:dyDescent="0.2">
      <c r="B27" s="11" t="s">
        <v>65</v>
      </c>
      <c r="C27" s="7">
        <v>19</v>
      </c>
      <c r="D27" s="7">
        <v>22</v>
      </c>
      <c r="E27" s="7">
        <f t="shared" si="5"/>
        <v>41</v>
      </c>
      <c r="F27" s="25">
        <f t="shared" si="6"/>
        <v>22.043010752688172</v>
      </c>
      <c r="H27" s="27" t="s">
        <v>452</v>
      </c>
      <c r="I27" s="7"/>
      <c r="J27" s="26">
        <v>1</v>
      </c>
      <c r="K27" s="26">
        <f t="shared" si="4"/>
        <v>1</v>
      </c>
      <c r="L27" s="25">
        <f t="shared" si="3"/>
        <v>0.53763440860215062</v>
      </c>
    </row>
    <row r="28" spans="2:12" x14ac:dyDescent="0.2">
      <c r="B28" s="11" t="s">
        <v>277</v>
      </c>
      <c r="C28" s="7"/>
      <c r="D28" s="7">
        <v>6</v>
      </c>
      <c r="E28" s="7">
        <f t="shared" si="5"/>
        <v>6</v>
      </c>
      <c r="F28" s="25">
        <f t="shared" si="6"/>
        <v>3.225806451612903</v>
      </c>
      <c r="H28" s="11" t="s">
        <v>618</v>
      </c>
      <c r="I28" s="7"/>
      <c r="J28" s="26">
        <v>1</v>
      </c>
      <c r="K28" s="26">
        <f t="shared" si="4"/>
        <v>1</v>
      </c>
      <c r="L28" s="25">
        <f t="shared" si="3"/>
        <v>0.53763440860215062</v>
      </c>
    </row>
    <row r="29" spans="2:12" x14ac:dyDescent="0.2">
      <c r="B29" s="11" t="s">
        <v>328</v>
      </c>
      <c r="C29" s="7">
        <v>2</v>
      </c>
      <c r="D29" s="7">
        <v>3</v>
      </c>
      <c r="E29" s="7">
        <f t="shared" si="5"/>
        <v>5</v>
      </c>
      <c r="F29" s="25">
        <f t="shared" si="6"/>
        <v>2.6881720430107525</v>
      </c>
      <c r="H29" s="37" t="s">
        <v>633</v>
      </c>
      <c r="I29" s="7"/>
      <c r="J29" s="7">
        <v>1</v>
      </c>
      <c r="K29" s="7">
        <f t="shared" si="4"/>
        <v>1</v>
      </c>
      <c r="L29" s="25">
        <f t="shared" si="3"/>
        <v>0.53763440860215062</v>
      </c>
    </row>
    <row r="30" spans="2:12" x14ac:dyDescent="0.2">
      <c r="B30" s="27" t="s">
        <v>273</v>
      </c>
      <c r="C30" s="7"/>
      <c r="D30" s="7">
        <v>5</v>
      </c>
      <c r="E30" s="7">
        <f t="shared" si="5"/>
        <v>5</v>
      </c>
      <c r="F30" s="25">
        <f t="shared" si="6"/>
        <v>2.6881720430107525</v>
      </c>
      <c r="H30" s="27" t="s">
        <v>683</v>
      </c>
      <c r="I30" s="7"/>
      <c r="J30" s="7">
        <v>1</v>
      </c>
      <c r="K30" s="7">
        <f t="shared" si="4"/>
        <v>1</v>
      </c>
      <c r="L30" s="25">
        <f t="shared" si="3"/>
        <v>0.53763440860215062</v>
      </c>
    </row>
    <row r="31" spans="2:12" x14ac:dyDescent="0.2">
      <c r="B31" s="27" t="s">
        <v>242</v>
      </c>
      <c r="C31" s="7"/>
      <c r="D31" s="7">
        <v>3</v>
      </c>
      <c r="E31" s="7">
        <f t="shared" si="5"/>
        <v>3</v>
      </c>
      <c r="F31" s="25">
        <f t="shared" si="6"/>
        <v>1.6129032258064515</v>
      </c>
      <c r="H31" s="11" t="s">
        <v>688</v>
      </c>
      <c r="I31" s="7"/>
      <c r="J31" s="26">
        <v>1</v>
      </c>
      <c r="K31" s="26">
        <f t="shared" si="4"/>
        <v>1</v>
      </c>
      <c r="L31" s="25">
        <f t="shared" si="3"/>
        <v>0.53763440860215062</v>
      </c>
    </row>
    <row r="32" spans="2:12" x14ac:dyDescent="0.2">
      <c r="B32" s="27" t="s">
        <v>354</v>
      </c>
      <c r="C32" s="7"/>
      <c r="D32" s="7">
        <v>2</v>
      </c>
      <c r="E32" s="7">
        <f t="shared" si="5"/>
        <v>2</v>
      </c>
      <c r="F32" s="25">
        <f t="shared" si="6"/>
        <v>1.0752688172043012</v>
      </c>
      <c r="H32" s="11" t="s">
        <v>714</v>
      </c>
      <c r="I32" s="7"/>
      <c r="J32" s="26">
        <v>1</v>
      </c>
      <c r="K32" s="26">
        <f t="shared" si="4"/>
        <v>1</v>
      </c>
      <c r="L32" s="25">
        <f t="shared" si="3"/>
        <v>0.53763440860215062</v>
      </c>
    </row>
    <row r="33" spans="2:12" x14ac:dyDescent="0.2">
      <c r="B33" s="27" t="s">
        <v>535</v>
      </c>
      <c r="C33" s="7"/>
      <c r="D33" s="26">
        <v>2</v>
      </c>
      <c r="E33" s="26">
        <f t="shared" si="5"/>
        <v>2</v>
      </c>
      <c r="F33" s="25">
        <f t="shared" si="6"/>
        <v>1.0752688172043012</v>
      </c>
      <c r="H33" s="11" t="s">
        <v>735</v>
      </c>
      <c r="I33" s="7"/>
      <c r="J33" s="26">
        <v>1</v>
      </c>
      <c r="K33" s="26">
        <f t="shared" si="4"/>
        <v>1</v>
      </c>
      <c r="L33" s="25">
        <f t="shared" si="3"/>
        <v>0.53763440860215062</v>
      </c>
    </row>
    <row r="34" spans="2:12" x14ac:dyDescent="0.2">
      <c r="B34" s="27" t="s">
        <v>55</v>
      </c>
      <c r="C34" s="7"/>
      <c r="D34" s="26">
        <v>2</v>
      </c>
      <c r="E34" s="26">
        <f t="shared" si="5"/>
        <v>2</v>
      </c>
      <c r="F34" s="25">
        <f t="shared" si="6"/>
        <v>1.0752688172043012</v>
      </c>
      <c r="H34" s="7" t="s">
        <v>749</v>
      </c>
      <c r="I34" s="7"/>
      <c r="J34" s="26">
        <v>1</v>
      </c>
      <c r="K34" s="26">
        <f t="shared" si="4"/>
        <v>1</v>
      </c>
      <c r="L34" s="25">
        <f t="shared" si="3"/>
        <v>0.53763440860215062</v>
      </c>
    </row>
    <row r="35" spans="2:12" x14ac:dyDescent="0.2">
      <c r="B35" s="27" t="s">
        <v>265</v>
      </c>
      <c r="C35" s="7"/>
      <c r="D35" s="7">
        <v>1</v>
      </c>
      <c r="E35" s="7">
        <f t="shared" si="5"/>
        <v>1</v>
      </c>
      <c r="F35" s="25">
        <f t="shared" si="6"/>
        <v>0.53763440860215062</v>
      </c>
    </row>
    <row r="36" spans="2:12" x14ac:dyDescent="0.2">
      <c r="B36" s="27" t="s">
        <v>425</v>
      </c>
      <c r="C36" s="7"/>
      <c r="D36" s="7">
        <v>1</v>
      </c>
      <c r="E36" s="7">
        <f t="shared" si="5"/>
        <v>1</v>
      </c>
      <c r="F36" s="25">
        <f t="shared" si="6"/>
        <v>0.53763440860215062</v>
      </c>
    </row>
    <row r="37" spans="2:12" x14ac:dyDescent="0.2">
      <c r="B37" s="27" t="s">
        <v>412</v>
      </c>
      <c r="C37" s="7"/>
      <c r="D37" s="7">
        <v>1</v>
      </c>
      <c r="E37" s="7">
        <f t="shared" si="5"/>
        <v>1</v>
      </c>
      <c r="F37" s="25">
        <f t="shared" si="6"/>
        <v>0.53763440860215062</v>
      </c>
      <c r="H37" s="27" t="s">
        <v>423</v>
      </c>
      <c r="I37" s="7"/>
      <c r="J37" s="7"/>
      <c r="K37" s="26">
        <f>SUM(K5:K34)</f>
        <v>186</v>
      </c>
      <c r="L37" s="7"/>
    </row>
    <row r="38" spans="2:12" x14ac:dyDescent="0.2">
      <c r="B38" s="27" t="s">
        <v>247</v>
      </c>
      <c r="C38" s="7"/>
      <c r="D38" s="7">
        <v>1</v>
      </c>
      <c r="E38" s="7">
        <f t="shared" si="5"/>
        <v>1</v>
      </c>
      <c r="F38" s="25">
        <f t="shared" si="6"/>
        <v>0.53763440860215062</v>
      </c>
    </row>
    <row r="39" spans="2:12" x14ac:dyDescent="0.2">
      <c r="B39" s="27" t="s">
        <v>437</v>
      </c>
      <c r="C39" s="7"/>
      <c r="D39" s="26">
        <v>1</v>
      </c>
      <c r="E39" s="26">
        <f t="shared" si="5"/>
        <v>1</v>
      </c>
      <c r="F39" s="25">
        <f t="shared" si="6"/>
        <v>0.53763440860215062</v>
      </c>
    </row>
    <row r="40" spans="2:12" x14ac:dyDescent="0.2">
      <c r="B40" s="35" t="s">
        <v>462</v>
      </c>
      <c r="C40" s="36"/>
      <c r="D40" s="34">
        <v>1</v>
      </c>
      <c r="E40" s="34">
        <f t="shared" si="5"/>
        <v>1</v>
      </c>
      <c r="F40" s="25">
        <f t="shared" si="6"/>
        <v>0.53763440860215062</v>
      </c>
    </row>
    <row r="41" spans="2:12" x14ac:dyDescent="0.2">
      <c r="B41" s="27" t="s">
        <v>681</v>
      </c>
      <c r="C41" s="7"/>
      <c r="D41" s="26">
        <v>1</v>
      </c>
      <c r="E41" s="26">
        <f t="shared" si="5"/>
        <v>1</v>
      </c>
      <c r="F41" s="25">
        <f>E41/186*100</f>
        <v>0.53763440860215062</v>
      </c>
    </row>
    <row r="43" spans="2:12" x14ac:dyDescent="0.2">
      <c r="B43" s="11" t="s">
        <v>423</v>
      </c>
      <c r="C43" s="7"/>
      <c r="D43" s="7"/>
      <c r="E43" s="26">
        <f>SUM(E25:E41)</f>
        <v>186</v>
      </c>
      <c r="F43" s="7"/>
    </row>
    <row r="64" spans="2:7" x14ac:dyDescent="0.2">
      <c r="B64" s="11" t="s">
        <v>168</v>
      </c>
      <c r="C64" s="32">
        <v>91.538461538461533</v>
      </c>
      <c r="F64" s="11" t="s">
        <v>2</v>
      </c>
      <c r="G64" s="33">
        <v>49.514563106796103</v>
      </c>
    </row>
    <row r="65" spans="2:7" x14ac:dyDescent="0.2">
      <c r="B65" s="11" t="s">
        <v>417</v>
      </c>
      <c r="C65" s="32">
        <v>2.3076923076923079</v>
      </c>
      <c r="F65" s="11" t="s">
        <v>419</v>
      </c>
      <c r="G65" s="33">
        <v>14.563106796116504</v>
      </c>
    </row>
    <row r="66" spans="2:7" x14ac:dyDescent="0.2">
      <c r="B66" s="11" t="s">
        <v>173</v>
      </c>
      <c r="C66" s="32">
        <v>2.3076923076923079</v>
      </c>
      <c r="F66" s="11" t="s">
        <v>420</v>
      </c>
      <c r="G66" s="33">
        <v>18.446601941747574</v>
      </c>
    </row>
    <row r="67" spans="2:7" x14ac:dyDescent="0.2">
      <c r="B67" s="11" t="s">
        <v>416</v>
      </c>
      <c r="C67" s="32">
        <v>0.76923076923076927</v>
      </c>
      <c r="F67" s="11" t="s">
        <v>194</v>
      </c>
      <c r="G67" s="33">
        <v>8.7378640776699026</v>
      </c>
    </row>
    <row r="68" spans="2:7" x14ac:dyDescent="0.2">
      <c r="B68" s="11" t="s">
        <v>171</v>
      </c>
      <c r="C68" s="32">
        <v>0.76923076923076927</v>
      </c>
      <c r="F68" s="11" t="s">
        <v>113</v>
      </c>
      <c r="G68" s="33">
        <v>8</v>
      </c>
    </row>
    <row r="69" spans="2:7" x14ac:dyDescent="0.2">
      <c r="B69" s="11" t="s">
        <v>170</v>
      </c>
      <c r="C69" s="32">
        <v>0.76923076923076927</v>
      </c>
      <c r="F69" s="11" t="s">
        <v>82</v>
      </c>
      <c r="G69" s="33">
        <v>2.912621359223301</v>
      </c>
    </row>
    <row r="70" spans="2:7" x14ac:dyDescent="0.2">
      <c r="B70" s="11" t="s">
        <v>536</v>
      </c>
      <c r="C70" s="32">
        <v>0.76923076923076927</v>
      </c>
      <c r="F70" s="16" t="s">
        <v>70</v>
      </c>
      <c r="G70" s="33">
        <v>2.912621359223301</v>
      </c>
    </row>
    <row r="71" spans="2:7" x14ac:dyDescent="0.2">
      <c r="B71" s="11" t="s">
        <v>360</v>
      </c>
      <c r="C71" s="32">
        <v>0.76923076923076927</v>
      </c>
      <c r="F71" s="27" t="s">
        <v>376</v>
      </c>
      <c r="G71" s="33">
        <v>2.912621359223301</v>
      </c>
    </row>
    <row r="72" spans="2:7" x14ac:dyDescent="0.2">
      <c r="F72" s="11" t="s">
        <v>93</v>
      </c>
      <c r="G72" s="33">
        <v>2.912621359223301</v>
      </c>
    </row>
    <row r="73" spans="2:7" x14ac:dyDescent="0.2">
      <c r="F73" s="11" t="s">
        <v>5</v>
      </c>
      <c r="G73" s="33">
        <v>1.9417475728155338</v>
      </c>
    </row>
    <row r="74" spans="2:7" x14ac:dyDescent="0.2">
      <c r="F74" s="27" t="s">
        <v>537</v>
      </c>
      <c r="G74" s="33">
        <v>1.9417475728155338</v>
      </c>
    </row>
    <row r="75" spans="2:7" x14ac:dyDescent="0.2">
      <c r="F75" s="11" t="s">
        <v>108</v>
      </c>
      <c r="G75" s="33">
        <v>0.97087378640776689</v>
      </c>
    </row>
    <row r="76" spans="2:7" x14ac:dyDescent="0.2">
      <c r="F76" s="11" t="s">
        <v>119</v>
      </c>
      <c r="G76" s="33">
        <v>1.9417475728155338</v>
      </c>
    </row>
    <row r="77" spans="2:7" x14ac:dyDescent="0.2">
      <c r="F77" s="27" t="s">
        <v>248</v>
      </c>
      <c r="G77" s="33">
        <v>0.97087378640776689</v>
      </c>
    </row>
    <row r="78" spans="2:7" x14ac:dyDescent="0.2">
      <c r="F78" s="27" t="s">
        <v>355</v>
      </c>
      <c r="G78" s="33">
        <v>0.97087378640776689</v>
      </c>
    </row>
    <row r="79" spans="2:7" x14ac:dyDescent="0.2">
      <c r="F79" s="27" t="s">
        <v>164</v>
      </c>
      <c r="G79" s="33">
        <v>0.97087378640776689</v>
      </c>
    </row>
    <row r="80" spans="2:7" x14ac:dyDescent="0.2">
      <c r="F80" s="27" t="s">
        <v>266</v>
      </c>
      <c r="G80" s="33">
        <v>0.97087378640776689</v>
      </c>
    </row>
    <row r="81" spans="6:7" x14ac:dyDescent="0.2">
      <c r="F81" s="27" t="s">
        <v>414</v>
      </c>
      <c r="G81" s="33">
        <v>0.97087378640776689</v>
      </c>
    </row>
    <row r="82" spans="6:7" x14ac:dyDescent="0.2">
      <c r="F82" s="27" t="s">
        <v>157</v>
      </c>
      <c r="G82" s="33">
        <v>0.97087378640776689</v>
      </c>
    </row>
    <row r="83" spans="6:7" x14ac:dyDescent="0.2">
      <c r="F83" s="27" t="s">
        <v>320</v>
      </c>
      <c r="G83" s="33">
        <v>0.97087378640776689</v>
      </c>
    </row>
    <row r="84" spans="6:7" x14ac:dyDescent="0.2">
      <c r="F84" s="27" t="s">
        <v>538</v>
      </c>
      <c r="G84" s="33">
        <v>0.97087378640776689</v>
      </c>
    </row>
    <row r="85" spans="6:7" x14ac:dyDescent="0.2">
      <c r="F85" s="27" t="s">
        <v>452</v>
      </c>
      <c r="G85" s="33">
        <v>0.97087378640776689</v>
      </c>
    </row>
  </sheetData>
  <sortState xmlns:xlrd2="http://schemas.microsoft.com/office/spreadsheetml/2017/richdata2" ref="B25:F41">
    <sortCondition descending="1" ref="F25:F41"/>
  </sortState>
  <mergeCells count="3">
    <mergeCell ref="B3:F3"/>
    <mergeCell ref="H3:L3"/>
    <mergeCell ref="B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Pioneers and Luminaries</vt:lpstr>
      <vt:lpstr>ACDS General Members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2020-08-29T07:51:39Z</dcterms:created>
  <dcterms:modified xsi:type="dcterms:W3CDTF">2021-03-19T08:06:21Z</dcterms:modified>
</cp:coreProperties>
</file>