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structions" sheetId="1" state="visible" r:id="rId1"/>
    <sheet xmlns:r="http://schemas.openxmlformats.org/officeDocument/2006/relationships" name="Training Tracker" sheetId="2" state="visible" r:id="rId2"/>
    <sheet xmlns:r="http://schemas.openxmlformats.org/officeDocument/2006/relationships" name="Summary" sheetId="3" state="visible" r:id="rId3"/>
  </sheets>
  <definedNames/>
  <calcPr calcId="124519" fullCalcOnLoad="1"/>
</workbook>
</file>

<file path=xl/styles.xml><?xml version="1.0" encoding="utf-8"?>
<styleSheet xmlns="http://schemas.openxmlformats.org/spreadsheetml/2006/main">
  <numFmts count="1">
    <numFmt numFmtId="164" formatCode="MM/DD/YYYY"/>
  </numFmts>
  <fonts count="18">
    <font>
      <name val="Calibri"/>
      <family val="2"/>
      <color theme="1"/>
      <sz val="11"/>
      <scheme val="minor"/>
    </font>
    <font>
      <name val="Calibri"/>
      <b val="1"/>
      <color rgb="FFFFFFFF"/>
      <sz val="14"/>
    </font>
    <font>
      <name val="Calibri"/>
      <b val="1"/>
      <color rgb="FFFFFFFF"/>
      <sz val="18"/>
    </font>
    <font>
      <name val="Calibri"/>
      <b val="1"/>
      <color rgb="FFFFFFFF"/>
      <sz val="13"/>
    </font>
    <font>
      <name val="Calibri"/>
      <b val="1"/>
      <color rgb="0042127F"/>
      <sz val="11"/>
    </font>
    <font>
      <name val="Calibri"/>
      <color rgb="00333333"/>
      <sz val="10.5"/>
    </font>
    <font>
      <name val="Calibri"/>
      <i val="1"/>
      <color rgb="FFFFFFFF"/>
      <sz val="9"/>
    </font>
    <font>
      <name val="Calibri"/>
      <b val="1"/>
      <color rgb="0042127F"/>
      <sz val="10"/>
    </font>
    <font>
      <name val="Calibri"/>
      <b val="1"/>
      <color rgb="FFFFFFFF"/>
      <sz val="10"/>
    </font>
    <font>
      <name val="Calibri"/>
      <color rgb="00888888"/>
      <sz val="9"/>
    </font>
    <font>
      <name val="Calibri"/>
      <color rgb="001A1A1A"/>
      <sz val="11"/>
    </font>
    <font>
      <name val="Calibri"/>
      <b val="1"/>
      <color rgb="001A1A1A"/>
      <sz val="10"/>
    </font>
    <font>
      <name val="Calibri"/>
      <i val="1"/>
      <color rgb="0042127F"/>
      <sz val="10"/>
    </font>
    <font>
      <name val="Calibri"/>
      <b val="1"/>
      <color rgb="FFFFFFFF"/>
      <sz val="11"/>
    </font>
    <font>
      <name val="Calibri"/>
      <color rgb="001A1A1A"/>
      <sz val="12"/>
    </font>
    <font>
      <name val="Calibri"/>
      <b val="1"/>
      <color rgb="001A1A1A"/>
      <sz val="12"/>
    </font>
    <font>
      <name val="Calibri"/>
      <b val="1"/>
      <color rgb="001A1A1A"/>
      <sz val="11"/>
    </font>
    <font>
      <name val="Calibri"/>
      <color rgb="001A1A1A"/>
      <sz val="10"/>
    </font>
  </fonts>
  <fills count="10">
    <fill>
      <patternFill/>
    </fill>
    <fill>
      <patternFill patternType="gray125"/>
    </fill>
    <fill>
      <patternFill patternType="solid">
        <fgColor rgb="0042127F"/>
      </patternFill>
    </fill>
    <fill>
      <patternFill patternType="solid">
        <fgColor rgb="00E8E0F5"/>
      </patternFill>
    </fill>
    <fill>
      <patternFill patternType="solid">
        <fgColor rgb="00F5F0E6"/>
      </patternFill>
    </fill>
    <fill>
      <patternFill patternType="solid">
        <fgColor rgb="00F0E8FF"/>
      </patternFill>
    </fill>
    <fill>
      <patternFill patternType="solid">
        <fgColor rgb="00FFFFFF"/>
      </patternFill>
    </fill>
    <fill>
      <patternFill patternType="solid">
        <fgColor rgb="00E8F5E9"/>
      </patternFill>
    </fill>
    <fill>
      <patternFill patternType="solid">
        <fgColor rgb="00FFF3E0"/>
      </patternFill>
    </fill>
    <fill>
      <patternFill patternType="solid">
        <fgColor rgb="00FFF9C4"/>
      </patternFill>
    </fill>
  </fills>
  <borders count="3">
    <border>
      <left/>
      <right/>
      <top/>
      <bottom/>
      <diagonal/>
    </border>
    <border>
      <left style="thin">
        <color rgb="00FFFFFF"/>
      </left>
      <right style="thin">
        <color rgb="00FFFFFF"/>
      </right>
      <top style="thin">
        <color rgb="00FFFFFF"/>
      </top>
      <bottom style="thin">
        <color rgb="00FFFFFF"/>
      </bottom>
    </border>
    <border>
      <left style="thin">
        <color rgb="00AAAAAA"/>
      </left>
      <right style="thin">
        <color rgb="00AAAAAA"/>
      </right>
      <top style="thin">
        <color rgb="00AAAAAA"/>
      </top>
      <bottom style="thin">
        <color rgb="00AAAAAA"/>
      </bottom>
    </border>
  </borders>
  <cellStyleXfs count="1">
    <xf numFmtId="0" fontId="0" fillId="0" borderId="0"/>
  </cellStyleXfs>
  <cellXfs count="36">
    <xf numFmtId="0" fontId="0" fillId="0" borderId="0" pivotButton="0" quotePrefix="0" xfId="0"/>
    <xf numFmtId="0" fontId="1" fillId="2" borderId="0" applyAlignment="1" pivotButton="0" quotePrefix="0" xfId="0">
      <alignment horizontal="center" vertical="center"/>
    </xf>
    <xf numFmtId="0" fontId="2" fillId="2" borderId="0" applyAlignment="1" pivotButton="0" quotePrefix="0" xfId="0">
      <alignment horizontal="center" vertical="center"/>
    </xf>
    <xf numFmtId="0" fontId="3" fillId="2" borderId="0" applyAlignment="1" pivotButton="0" quotePrefix="0" xfId="0">
      <alignment horizontal="left" vertical="center"/>
    </xf>
    <xf numFmtId="0" fontId="4" fillId="3" borderId="0" applyAlignment="1" pivotButton="0" quotePrefix="0" xfId="0">
      <alignment horizontal="left" vertical="center" indent="1"/>
    </xf>
    <xf numFmtId="0" fontId="5" fillId="4" borderId="0" applyAlignment="1" pivotButton="0" quotePrefix="0" xfId="0">
      <alignment horizontal="left" vertical="top" wrapText="1" indent="1"/>
    </xf>
    <xf numFmtId="0" fontId="6" fillId="2" borderId="0" applyAlignment="1" pivotButton="0" quotePrefix="0" xfId="0">
      <alignment horizontal="center" vertical="center"/>
    </xf>
    <xf numFmtId="0" fontId="3" fillId="2" borderId="0" applyAlignment="1" pivotButton="0" quotePrefix="0" xfId="0">
      <alignment horizontal="center" vertical="center"/>
    </xf>
    <xf numFmtId="0" fontId="7" fillId="5" borderId="0" applyAlignment="1" pivotButton="0" quotePrefix="0" xfId="0">
      <alignment horizontal="center" vertical="center"/>
    </xf>
    <xf numFmtId="0" fontId="8" fillId="2" borderId="1" applyAlignment="1" pivotButton="0" quotePrefix="0" xfId="0">
      <alignment horizontal="center" vertical="center" wrapText="1"/>
    </xf>
    <xf numFmtId="0" fontId="9" fillId="4" borderId="2" applyAlignment="1" pivotButton="0" quotePrefix="0" xfId="0">
      <alignment horizontal="center" vertical="center"/>
    </xf>
    <xf numFmtId="0" fontId="10" fillId="4" borderId="2" applyAlignment="1" pivotButton="0" quotePrefix="0" xfId="0">
      <alignment horizontal="left" vertical="center" wrapText="1"/>
    </xf>
    <xf numFmtId="0" fontId="10" fillId="4" borderId="2" applyAlignment="1" pivotButton="0" quotePrefix="0" xfId="0">
      <alignment horizontal="center" vertical="center" wrapText="1"/>
    </xf>
    <xf numFmtId="164" fontId="10" fillId="4" borderId="2" applyAlignment="1" pivotButton="0" quotePrefix="0" xfId="0">
      <alignment horizontal="center" vertical="center" wrapText="1"/>
    </xf>
    <xf numFmtId="0" fontId="11" fillId="4" borderId="2" applyAlignment="1" pivotButton="0" quotePrefix="0" xfId="0">
      <alignment horizontal="center" vertical="center" wrapText="1"/>
    </xf>
    <xf numFmtId="0" fontId="0" fillId="4" borderId="0" pivotButton="0" quotePrefix="0" xfId="0"/>
    <xf numFmtId="0" fontId="9" fillId="6" borderId="2" applyAlignment="1" pivotButton="0" quotePrefix="0" xfId="0">
      <alignment horizontal="center" vertical="center"/>
    </xf>
    <xf numFmtId="0" fontId="10" fillId="6" borderId="2" applyAlignment="1" pivotButton="0" quotePrefix="0" xfId="0">
      <alignment horizontal="left" vertical="center" wrapText="1"/>
    </xf>
    <xf numFmtId="0" fontId="10" fillId="6" borderId="2" applyAlignment="1" pivotButton="0" quotePrefix="0" xfId="0">
      <alignment horizontal="center" vertical="center" wrapText="1"/>
    </xf>
    <xf numFmtId="164" fontId="10" fillId="6" borderId="2" applyAlignment="1" pivotButton="0" quotePrefix="0" xfId="0">
      <alignment horizontal="center" vertical="center" wrapText="1"/>
    </xf>
    <xf numFmtId="0" fontId="11" fillId="6" borderId="2" applyAlignment="1" pivotButton="0" quotePrefix="0" xfId="0">
      <alignment horizontal="center" vertical="center" wrapText="1"/>
    </xf>
    <xf numFmtId="0" fontId="0" fillId="6" borderId="0" pivotButton="0" quotePrefix="0" xfId="0"/>
    <xf numFmtId="0" fontId="12" fillId="3" borderId="0" applyAlignment="1" pivotButton="0" quotePrefix="0" xfId="0">
      <alignment horizontal="center" vertical="center"/>
    </xf>
    <xf numFmtId="0" fontId="13" fillId="2" borderId="0" applyAlignment="1" pivotButton="0" quotePrefix="0" xfId="0">
      <alignment horizontal="left" vertical="center" indent="1"/>
    </xf>
    <xf numFmtId="0" fontId="10" fillId="4" borderId="2" applyAlignment="1" pivotButton="0" quotePrefix="0" xfId="0">
      <alignment horizontal="left" vertical="center" indent="1"/>
    </xf>
    <xf numFmtId="0" fontId="14" fillId="4" borderId="2" applyAlignment="1" pivotButton="0" quotePrefix="0" xfId="0">
      <alignment horizontal="center" vertical="center"/>
    </xf>
    <xf numFmtId="0" fontId="10" fillId="7" borderId="2" applyAlignment="1" pivotButton="0" quotePrefix="0" xfId="0">
      <alignment horizontal="left" vertical="center" indent="1"/>
    </xf>
    <xf numFmtId="0" fontId="15" fillId="7" borderId="2" applyAlignment="1" pivotButton="0" quotePrefix="0" xfId="0">
      <alignment horizontal="center" vertical="center"/>
    </xf>
    <xf numFmtId="0" fontId="10" fillId="8" borderId="2" applyAlignment="1" pivotButton="0" quotePrefix="0" xfId="0">
      <alignment horizontal="left" vertical="center" indent="1"/>
    </xf>
    <xf numFmtId="0" fontId="15" fillId="8" borderId="2" applyAlignment="1" pivotButton="0" quotePrefix="0" xfId="0">
      <alignment horizontal="center" vertical="center"/>
    </xf>
    <xf numFmtId="0" fontId="4" fillId="4" borderId="2" applyAlignment="1" pivotButton="0" quotePrefix="0" xfId="0">
      <alignment horizontal="left" vertical="center" indent="1"/>
    </xf>
    <xf numFmtId="0" fontId="16" fillId="9" borderId="2" applyAlignment="1" pivotButton="0" quotePrefix="0" xfId="0">
      <alignment horizontal="center" vertical="center" wrapText="1"/>
    </xf>
    <xf numFmtId="0" fontId="17" fillId="4" borderId="2" applyAlignment="1" pivotButton="0" quotePrefix="0" xfId="0">
      <alignment horizontal="left" vertical="center" indent="2"/>
    </xf>
    <xf numFmtId="0" fontId="11" fillId="4" borderId="2" applyAlignment="1" pivotButton="0" quotePrefix="0" xfId="0">
      <alignment horizontal="center" vertical="center"/>
    </xf>
    <xf numFmtId="0" fontId="17" fillId="6" borderId="2" applyAlignment="1" pivotButton="0" quotePrefix="0" xfId="0">
      <alignment horizontal="left" vertical="center" indent="2"/>
    </xf>
    <xf numFmtId="0" fontId="11" fillId="6" borderId="2" applyAlignment="1" pivotButton="0" quotePrefix="0" xfId="0">
      <alignment horizontal="center" vertical="center"/>
    </xf>
  </cellXfs>
  <cellStyles count="1">
    <cellStyle name="Normal" xfId="0" builtinId="0" hidden="0"/>
  </cellStyles>
  <dxfs count="4">
    <dxf>
      <font>
        <name val="Calibri"/>
        <b val="1"/>
        <color rgb="001A7A4A"/>
        <sz val="10"/>
      </font>
      <fill>
        <patternFill patternType="solid">
          <fgColor rgb="00D4EDDA"/>
        </patternFill>
      </fill>
    </dxf>
    <dxf>
      <font>
        <name val="Calibri"/>
        <b val="1"/>
        <color rgb="00C0392B"/>
        <sz val="10"/>
      </font>
      <fill>
        <patternFill patternType="solid">
          <fgColor rgb="00F8D7DA"/>
        </patternFill>
      </fill>
    </dxf>
    <dxf>
      <font>
        <name val="Calibri"/>
        <b val="1"/>
        <color rgb="001A7A4A"/>
        <sz val="11"/>
      </font>
      <fill>
        <patternFill patternType="solid">
          <fgColor rgb="00D4EDDA"/>
        </patternFill>
      </fill>
    </dxf>
    <dxf>
      <font>
        <name val="Calibri"/>
        <b val="1"/>
        <color rgb="00C0392B"/>
        <sz val="11"/>
      </font>
      <fill>
        <patternFill patternType="solid">
          <fgColor rgb="00F8D7D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22"/>
  <sheetViews>
    <sheetView showGridLines="0" workbookViewId="0">
      <selection activeCell="A1" sqref="A1"/>
    </sheetView>
  </sheetViews>
  <sheetFormatPr baseColWidth="8" defaultRowHeight="15"/>
  <cols>
    <col width="3" customWidth="1" min="1" max="1"/>
    <col width="90" customWidth="1" min="2" max="2"/>
    <col width="3" customWidth="1" min="3" max="3"/>
  </cols>
  <sheetData>
    <row r="1" ht="15" customHeight="1"/>
    <row r="2" ht="36" customHeight="1">
      <c r="B2" s="1" t="inlineStr">
        <is>
          <t>ESTHER FUNDS FOUNDATION  |  Every Future Fulfilled</t>
        </is>
      </c>
    </row>
    <row r="3" ht="48" customHeight="1">
      <c r="B3" s="2" t="inlineStr">
        <is>
          <t>EFF Officer Training Tracker</t>
        </is>
      </c>
    </row>
    <row r="4" ht="12" customHeight="1"/>
    <row r="5" ht="30" customHeight="1">
      <c r="B5" s="3" t="inlineStr">
        <is>
          <t>HOW TO USE THIS WORKBOOK</t>
        </is>
      </c>
    </row>
    <row r="7" ht="26" customHeight="1">
      <c r="B7" s="4" t="inlineStr">
        <is>
          <t>🔒  Training Requirement Notice</t>
        </is>
      </c>
    </row>
    <row r="8" ht="36" customHeight="1">
      <c r="B8" s="5" t="inlineStr">
        <is>
          <t>Per Article XIII, no officer may exercise authority, make chapter decisions, or represent EFF without completing the EFF Leadership Academy. You cannot have a President — or any officer — without completed training. The President tracks completion here.</t>
        </is>
      </c>
    </row>
    <row r="9" ht="8" customHeight="1"/>
    <row r="10" ht="26" customHeight="1">
      <c r="B10" s="4" t="inlineStr">
        <is>
          <t>📋  Training Tracker (Tab 2)</t>
        </is>
      </c>
    </row>
    <row r="11" ht="36" customHeight="1">
      <c r="B11" s="5" t="inlineStr">
        <is>
          <t>Enter each officer's name, role, and training completion status. Use the YES/NO dropdowns in the 'Leadership Academy Completed?' and 'Certificate on File?' columns. The 'ELIGIBLE TO SERVE?' column calculates automatically — it will show ELIGIBLE only when training is confirmed as Yes.</t>
        </is>
      </c>
    </row>
    <row r="12" ht="8" customHeight="1"/>
    <row r="13" ht="26" customHeight="1">
      <c r="B13" s="4" t="inlineStr">
        <is>
          <t>📊  Summary Dashboard (Tab 3)</t>
        </is>
      </c>
    </row>
    <row r="14" ht="36" customHeight="1">
      <c r="B14" s="5" t="inlineStr">
        <is>
          <t>The Summary tab automatically calculates: Total Officers enrolled, Number Trained, Number Not Yet Trained, and whether the President has completed training. Review this tab before any chapter vote or officer installation.</t>
        </is>
      </c>
    </row>
    <row r="15" ht="8" customHeight="1"/>
    <row r="16" ht="26" customHeight="1">
      <c r="B16" s="4" t="inlineStr">
        <is>
          <t>✅  Best Practices</t>
        </is>
      </c>
    </row>
    <row r="17" ht="54" customHeight="1">
      <c r="B17" s="5" t="inlineStr">
        <is>
          <t>• Complete this tracker before any officer is seated or begins serving in any capacity.
• Retain certificates digitally. Update 'Certificate on File?' only when you have the actual certificate from EFF National.
• Submit to National Headquarters if requested.</t>
        </is>
      </c>
    </row>
    <row r="18" ht="8" customHeight="1"/>
    <row r="19" ht="26" customHeight="1">
      <c r="B19" s="4" t="inlineStr">
        <is>
          <t>📧  Questions?</t>
        </is>
      </c>
    </row>
    <row r="20" ht="36" customHeight="1">
      <c r="B20" s="5" t="inlineStr">
        <is>
          <t>Contact chapters@estherfundsinc.org</t>
        </is>
      </c>
    </row>
    <row r="21" ht="8" customHeight="1"/>
    <row r="22" ht="24" customHeight="1">
      <c r="B22" s="6" t="inlineStr">
        <is>
          <t>chapters@estherfundsinc.org  |  ESTHER FUNDS FOUNDATION  |  Every Future Fulfilled</t>
        </is>
      </c>
    </row>
  </sheetData>
  <mergeCells count="1">
    <mergeCell ref="B2"/>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H24"/>
  <sheetViews>
    <sheetView showGridLines="0" workbookViewId="0">
      <pane xSplit="1" ySplit="4" topLeftCell="B5" activePane="bottomRight" state="frozen"/>
      <selection pane="topRight"/>
      <selection pane="bottomLeft"/>
      <selection pane="bottomRight" activeCell="A1" sqref="A1"/>
    </sheetView>
  </sheetViews>
  <sheetFormatPr baseColWidth="8" defaultRowHeight="15"/>
  <cols>
    <col width="4" customWidth="1" min="1" max="1"/>
    <col width="26" customWidth="1" min="2" max="2"/>
    <col width="30" customWidth="1" min="3" max="3"/>
    <col width="28" customWidth="1" min="4" max="4"/>
    <col width="18" customWidth="1" min="5" max="5"/>
    <col width="22" customWidth="1" min="6" max="6"/>
    <col width="28" customWidth="1" min="7" max="7"/>
    <col width="4" customWidth="1" min="8" max="8"/>
  </cols>
  <sheetData>
    <row r="1" ht="32" customHeight="1">
      <c r="A1" s="7" t="inlineStr">
        <is>
          <t>ESTHER FUNDS FOUNDATION  ·  EFF Officer Training Tracker</t>
        </is>
      </c>
    </row>
    <row r="2" ht="22" customHeight="1">
      <c r="A2" s="8" t="inlineStr">
        <is>
          <t>⚠  Per Article XIII: No officer may serve without completing the EFF Leadership Academy.</t>
        </is>
      </c>
    </row>
    <row r="3" ht="8" customHeight="1"/>
    <row r="4" ht="42" customHeight="1">
      <c r="A4" s="9" t="inlineStr">
        <is>
          <t>#</t>
        </is>
      </c>
      <c r="B4" s="9" t="inlineStr">
        <is>
          <t>Officer Name</t>
        </is>
      </c>
      <c r="C4" s="9" t="inlineStr">
        <is>
          <t>Role</t>
        </is>
      </c>
      <c r="D4" s="9" t="inlineStr">
        <is>
          <t>Leadership Academy
Completed?</t>
        </is>
      </c>
      <c r="E4" s="9" t="inlineStr">
        <is>
          <t>Date Completed</t>
        </is>
      </c>
      <c r="F4" s="9" t="inlineStr">
        <is>
          <t>Certificate on File?</t>
        </is>
      </c>
      <c r="G4" s="9" t="inlineStr">
        <is>
          <t>ELIGIBLE TO SERVE?</t>
        </is>
      </c>
      <c r="H4" s="9" t="inlineStr"/>
    </row>
    <row r="5" ht="22" customHeight="1">
      <c r="A5" s="10" t="n">
        <v>1</v>
      </c>
      <c r="B5" s="11" t="n"/>
      <c r="C5" s="11" t="inlineStr">
        <is>
          <t>President</t>
        </is>
      </c>
      <c r="D5" s="12" t="n"/>
      <c r="E5" s="13" t="n"/>
      <c r="F5" s="12" t="n"/>
      <c r="G5" s="14">
        <f>IF(D5="Yes","✓ ELIGIBLE","✗ NOT YET — CANNOT SERVE")</f>
        <v/>
      </c>
      <c r="H5" s="15" t="n"/>
    </row>
    <row r="6" ht="22" customHeight="1">
      <c r="A6" s="16" t="n">
        <v>2</v>
      </c>
      <c r="B6" s="17" t="n"/>
      <c r="C6" s="17" t="inlineStr">
        <is>
          <t>Vice President</t>
        </is>
      </c>
      <c r="D6" s="18" t="n"/>
      <c r="E6" s="19" t="n"/>
      <c r="F6" s="18" t="n"/>
      <c r="G6" s="20">
        <f>IF(D6="Yes","✓ ELIGIBLE","✗ NOT YET — CANNOT SERVE")</f>
        <v/>
      </c>
      <c r="H6" s="21" t="n"/>
    </row>
    <row r="7" ht="22" customHeight="1">
      <c r="A7" s="10" t="n">
        <v>3</v>
      </c>
      <c r="B7" s="11" t="n"/>
      <c r="C7" s="11" t="inlineStr">
        <is>
          <t>Secretary</t>
        </is>
      </c>
      <c r="D7" s="12" t="n"/>
      <c r="E7" s="13" t="n"/>
      <c r="F7" s="12" t="n"/>
      <c r="G7" s="14">
        <f>IF(D7="Yes","✓ ELIGIBLE","✗ NOT YET — CANNOT SERVE")</f>
        <v/>
      </c>
      <c r="H7" s="15" t="n"/>
    </row>
    <row r="8" ht="22" customHeight="1">
      <c r="A8" s="16" t="n">
        <v>4</v>
      </c>
      <c r="B8" s="17" t="n"/>
      <c r="C8" s="17" t="inlineStr">
        <is>
          <t>Treasurer</t>
        </is>
      </c>
      <c r="D8" s="18" t="n"/>
      <c r="E8" s="19" t="n"/>
      <c r="F8" s="18" t="n"/>
      <c r="G8" s="20">
        <f>IF(D8="Yes","✓ ELIGIBLE","✗ NOT YET — CANNOT SERVE")</f>
        <v/>
      </c>
      <c r="H8" s="21" t="n"/>
    </row>
    <row r="9" ht="22" customHeight="1">
      <c r="A9" s="10" t="n">
        <v>5</v>
      </c>
      <c r="B9" s="11" t="n"/>
      <c r="C9" s="11" t="inlineStr">
        <is>
          <t>Parliamentarian</t>
        </is>
      </c>
      <c r="D9" s="12" t="n"/>
      <c r="E9" s="13" t="n"/>
      <c r="F9" s="12" t="n"/>
      <c r="G9" s="14">
        <f>IF(D9="Yes","✓ ELIGIBLE","✗ NOT YET — CANNOT SERVE")</f>
        <v/>
      </c>
      <c r="H9" s="15" t="n"/>
    </row>
    <row r="10" ht="22" customHeight="1">
      <c r="A10" s="16" t="n">
        <v>6</v>
      </c>
      <c r="B10" s="17" t="n"/>
      <c r="C10" s="17" t="inlineStr">
        <is>
          <t>Membership Chair</t>
        </is>
      </c>
      <c r="D10" s="18" t="n"/>
      <c r="E10" s="19" t="n"/>
      <c r="F10" s="18" t="n"/>
      <c r="G10" s="20">
        <f>IF(D10="Yes","✓ ELIGIBLE","✗ NOT YET — CANNOT SERVE")</f>
        <v/>
      </c>
      <c r="H10" s="21" t="n"/>
    </row>
    <row r="11" ht="22" customHeight="1">
      <c r="A11" s="10" t="n">
        <v>7</v>
      </c>
      <c r="B11" s="11" t="n"/>
      <c r="C11" s="11" t="inlineStr">
        <is>
          <t>Community Service Chair</t>
        </is>
      </c>
      <c r="D11" s="12" t="n"/>
      <c r="E11" s="13" t="n"/>
      <c r="F11" s="12" t="n"/>
      <c r="G11" s="14">
        <f>IF(D11="Yes","✓ ELIGIBLE","✗ NOT YET — CANNOT SERVE")</f>
        <v/>
      </c>
      <c r="H11" s="15" t="n"/>
    </row>
    <row r="12" ht="22" customHeight="1">
      <c r="A12" s="16" t="n">
        <v>8</v>
      </c>
      <c r="B12" s="17" t="n"/>
      <c r="C12" s="17" t="inlineStr">
        <is>
          <t>Fundraising Chair</t>
        </is>
      </c>
      <c r="D12" s="18" t="n"/>
      <c r="E12" s="19" t="n"/>
      <c r="F12" s="18" t="n"/>
      <c r="G12" s="20">
        <f>IF(D12="Yes","✓ ELIGIBLE","✗ NOT YET — CANNOT SERVE")</f>
        <v/>
      </c>
      <c r="H12" s="21" t="n"/>
    </row>
    <row r="13" ht="22" customHeight="1">
      <c r="A13" s="10" t="n">
        <v>9</v>
      </c>
      <c r="B13" s="11" t="n"/>
      <c r="C13" s="11" t="inlineStr">
        <is>
          <t>Social Media &amp; Communications Chair</t>
        </is>
      </c>
      <c r="D13" s="12" t="n"/>
      <c r="E13" s="13" t="n"/>
      <c r="F13" s="12" t="n"/>
      <c r="G13" s="14">
        <f>IF(D13="Yes","✓ ELIGIBLE","✗ NOT YET — CANNOT SERVE")</f>
        <v/>
      </c>
      <c r="H13" s="15" t="n"/>
    </row>
    <row r="14" ht="22" customHeight="1">
      <c r="A14" s="16" t="n">
        <v>10</v>
      </c>
      <c r="B14" s="17" t="n"/>
      <c r="C14" s="17" t="inlineStr">
        <is>
          <t>Chaplain</t>
        </is>
      </c>
      <c r="D14" s="18" t="n"/>
      <c r="E14" s="19" t="n"/>
      <c r="F14" s="18" t="n"/>
      <c r="G14" s="20">
        <f>IF(D14="Yes","✓ ELIGIBLE","✗ NOT YET — CANNOT SERVE")</f>
        <v/>
      </c>
      <c r="H14" s="21" t="n"/>
    </row>
    <row r="15" ht="22" customHeight="1">
      <c r="A15" s="10" t="n">
        <v>11</v>
      </c>
      <c r="B15" s="11" t="n"/>
      <c r="C15" s="11" t="inlineStr">
        <is>
          <t>Historian</t>
        </is>
      </c>
      <c r="D15" s="12" t="n"/>
      <c r="E15" s="13" t="n"/>
      <c r="F15" s="12" t="n"/>
      <c r="G15" s="14">
        <f>IF(D15="Yes","✓ ELIGIBLE","✗ NOT YET — CANNOT SERVE")</f>
        <v/>
      </c>
      <c r="H15" s="15" t="n"/>
    </row>
    <row r="16" ht="22" customHeight="1">
      <c r="A16" s="16" t="n">
        <v>12</v>
      </c>
      <c r="B16" s="17" t="n"/>
      <c r="C16" s="17" t="n"/>
      <c r="D16" s="18" t="n"/>
      <c r="E16" s="19" t="n"/>
      <c r="F16" s="18" t="n"/>
      <c r="G16" s="20">
        <f>IF(D16="Yes","✓ ELIGIBLE","✗ NOT YET — CANNOT SERVE")</f>
        <v/>
      </c>
      <c r="H16" s="21" t="n"/>
    </row>
    <row r="17" ht="22" customHeight="1">
      <c r="A17" s="10" t="n">
        <v>13</v>
      </c>
      <c r="B17" s="11" t="n"/>
      <c r="C17" s="11" t="n"/>
      <c r="D17" s="12" t="n"/>
      <c r="E17" s="13" t="n"/>
      <c r="F17" s="12" t="n"/>
      <c r="G17" s="14">
        <f>IF(D17="Yes","✓ ELIGIBLE","✗ NOT YET — CANNOT SERVE")</f>
        <v/>
      </c>
      <c r="H17" s="15" t="n"/>
    </row>
    <row r="18" ht="22" customHeight="1">
      <c r="A18" s="16" t="n">
        <v>14</v>
      </c>
      <c r="B18" s="17" t="n"/>
      <c r="C18" s="17" t="n"/>
      <c r="D18" s="18" t="n"/>
      <c r="E18" s="19" t="n"/>
      <c r="F18" s="18" t="n"/>
      <c r="G18" s="20">
        <f>IF(D18="Yes","✓ ELIGIBLE","✗ NOT YET — CANNOT SERVE")</f>
        <v/>
      </c>
      <c r="H18" s="21" t="n"/>
    </row>
    <row r="19" ht="22" customHeight="1">
      <c r="A19" s="10" t="n">
        <v>15</v>
      </c>
      <c r="B19" s="11" t="n"/>
      <c r="C19" s="11" t="n"/>
      <c r="D19" s="12" t="n"/>
      <c r="E19" s="13" t="n"/>
      <c r="F19" s="12" t="n"/>
      <c r="G19" s="14">
        <f>IF(D19="Yes","✓ ELIGIBLE","✗ NOT YET — CANNOT SERVE")</f>
        <v/>
      </c>
      <c r="H19" s="15" t="n"/>
    </row>
    <row r="20" ht="22" customHeight="1">
      <c r="A20" s="16" t="n">
        <v>16</v>
      </c>
      <c r="B20" s="17" t="n"/>
      <c r="C20" s="17" t="n"/>
      <c r="D20" s="18" t="n"/>
      <c r="E20" s="19" t="n"/>
      <c r="F20" s="18" t="n"/>
      <c r="G20" s="20">
        <f>IF(D20="Yes","✓ ELIGIBLE","✗ NOT YET — CANNOT SERVE")</f>
        <v/>
      </c>
      <c r="H20" s="21" t="n"/>
    </row>
    <row r="21" ht="22" customHeight="1">
      <c r="A21" s="10" t="n">
        <v>17</v>
      </c>
      <c r="B21" s="11" t="n"/>
      <c r="C21" s="11" t="n"/>
      <c r="D21" s="12" t="n"/>
      <c r="E21" s="13" t="n"/>
      <c r="F21" s="12" t="n"/>
      <c r="G21" s="14">
        <f>IF(D21="Yes","✓ ELIGIBLE","✗ NOT YET — CANNOT SERVE")</f>
        <v/>
      </c>
      <c r="H21" s="15" t="n"/>
    </row>
    <row r="22" ht="22" customHeight="1">
      <c r="A22" s="16" t="n">
        <v>18</v>
      </c>
      <c r="B22" s="17" t="n"/>
      <c r="C22" s="17" t="n"/>
      <c r="D22" s="18" t="n"/>
      <c r="E22" s="19" t="n"/>
      <c r="F22" s="18" t="n"/>
      <c r="G22" s="20">
        <f>IF(D22="Yes","✓ ELIGIBLE","✗ NOT YET — CANNOT SERVE")</f>
        <v/>
      </c>
      <c r="H22" s="21" t="n"/>
    </row>
    <row r="24" ht="22" customHeight="1">
      <c r="A24" s="6" t="inlineStr">
        <is>
          <t>chapters@estherfundsinc.org  |  ESTHER FUNDS FOUNDATION  |  Every Future Fulfilled</t>
        </is>
      </c>
    </row>
  </sheetData>
  <mergeCells count="3">
    <mergeCell ref="A24:H24"/>
    <mergeCell ref="A2:H2"/>
    <mergeCell ref="A1:H1"/>
  </mergeCells>
  <conditionalFormatting sqref="G5:G22">
    <cfRule type="expression" priority="1" dxfId="0">
      <formula>G5="✓ ELIGIBLE"</formula>
    </cfRule>
    <cfRule type="expression" priority="2" dxfId="1">
      <formula>LEFT(G5,1)="✗"</formula>
    </cfRule>
  </conditionalFormatting>
  <dataValidations count="1">
    <dataValidation sqref="D5 D6 D7 D8 D9 D10 D11 D12 D13 D14 D15 D16 D17 D18 D19 D20 D21 D22 F5 F6 F7 F8 F9 F10 F11 F12 F13 F14 F15 F16 F17 F18 F19 F20 F21 F22" showDropDown="0" showInputMessage="0" showErrorMessage="1" allowBlank="1" errorTitle="Invalid Entry" error="Please select &quot;Yes&quot; or &quot;No&quot; from the dropdown." type="list">
      <formula1>"Yes,No"</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25"/>
  <sheetViews>
    <sheetView showGridLines="0" workbookViewId="0">
      <selection activeCell="A1" sqref="A1"/>
    </sheetView>
  </sheetViews>
  <sheetFormatPr baseColWidth="8" defaultRowHeight="15"/>
  <cols>
    <col width="4" customWidth="1" min="1" max="1"/>
    <col width="38" customWidth="1" min="2" max="2"/>
    <col width="28" customWidth="1" min="3" max="3"/>
    <col width="4" customWidth="1" min="4" max="4"/>
  </cols>
  <sheetData>
    <row r="1" ht="32" customHeight="1">
      <c r="A1" s="7" t="inlineStr">
        <is>
          <t>ESTHER FUNDS FOUNDATION  ·  Training Completion Summary</t>
        </is>
      </c>
    </row>
    <row r="2" ht="20" customHeight="1">
      <c r="A2" s="22" t="inlineStr">
        <is>
          <t>Every Future Fulfilled  |  chapters@estherfundsinc.org</t>
        </is>
      </c>
    </row>
    <row r="3" ht="14" customHeight="1"/>
    <row r="4" ht="26" customHeight="1">
      <c r="B4" s="23" t="inlineStr">
        <is>
          <t>📊  TRAINING COMPLETION OVERVIEW</t>
        </is>
      </c>
    </row>
    <row r="5" ht="24" customHeight="1">
      <c r="B5" s="24" t="inlineStr">
        <is>
          <t>Total Officers (rows filled)</t>
        </is>
      </c>
      <c r="C5" s="25">
        <f>COUNTA('Training Tracker'!B5:B22)</f>
        <v/>
      </c>
    </row>
    <row r="6" ht="24" customHeight="1">
      <c r="B6" s="26" t="inlineStr">
        <is>
          <t>Number Trained  (Leadership Academy = Yes)</t>
        </is>
      </c>
      <c r="C6" s="27">
        <f>COUNTIF('Training Tracker'!D5:D22,"Yes")</f>
        <v/>
      </c>
    </row>
    <row r="7" ht="24" customHeight="1">
      <c r="B7" s="28" t="inlineStr">
        <is>
          <t>Number NOT Yet Trained</t>
        </is>
      </c>
      <c r="C7" s="29">
        <f>COUNTA('Training Tracker'!B5:B22)-COUNTIF('Training Tracker'!D5:D22,"Yes")</f>
        <v/>
      </c>
    </row>
    <row r="9" ht="26" customHeight="1">
      <c r="B9" s="23" t="inlineStr">
        <is>
          <t>🏛  PRESIDENT TRAINING STATUS</t>
        </is>
      </c>
    </row>
    <row r="10" ht="28" customHeight="1">
      <c r="B10" s="30" t="inlineStr">
        <is>
          <t>IS THE PRESIDENT TRAINED?</t>
        </is>
      </c>
      <c r="C10" s="31">
        <f>IF(COUNTIF('Training Tracker'!C5:C22,"President")=0,"⚠ No President row found",IF(INDEX('Training Tracker'!D5:D22,MATCH("President",'Training Tracker'!C5:C22,0))="Yes","✅ YES — President is TRAINED and ELIGIBLE","🚨 NO — President has NOT completed training"))</f>
        <v/>
      </c>
    </row>
    <row r="12" ht="26" customHeight="1">
      <c r="B12" s="23" t="inlineStr">
        <is>
          <t>📋  QUICK REFERENCE — OFFICER ROLES</t>
        </is>
      </c>
    </row>
    <row r="13" ht="20" customHeight="1">
      <c r="B13" s="32" t="inlineStr">
        <is>
          <t>President</t>
        </is>
      </c>
      <c r="C13" s="33">
        <f>IF(COUNTIF('Training Tracker'!C5:C22,B13)=0,"—",IF(INDEX('Training Tracker'!D5:D22,MATCH(B13,'Training Tracker'!C5:C22,0))="Yes","✓ ELIGIBLE","✗ NOT YET"))</f>
        <v/>
      </c>
    </row>
    <row r="14" ht="20" customHeight="1">
      <c r="B14" s="34" t="inlineStr">
        <is>
          <t>Vice President</t>
        </is>
      </c>
      <c r="C14" s="35">
        <f>IF(COUNTIF('Training Tracker'!C5:C22,B14)=0,"—",IF(INDEX('Training Tracker'!D5:D22,MATCH(B14,'Training Tracker'!C5:C22,0))="Yes","✓ ELIGIBLE","✗ NOT YET"))</f>
        <v/>
      </c>
    </row>
    <row r="15" ht="20" customHeight="1">
      <c r="B15" s="32" t="inlineStr">
        <is>
          <t>Secretary</t>
        </is>
      </c>
      <c r="C15" s="33">
        <f>IF(COUNTIF('Training Tracker'!C5:C22,B15)=0,"—",IF(INDEX('Training Tracker'!D5:D22,MATCH(B15,'Training Tracker'!C5:C22,0))="Yes","✓ ELIGIBLE","✗ NOT YET"))</f>
        <v/>
      </c>
    </row>
    <row r="16" ht="20" customHeight="1">
      <c r="B16" s="34" t="inlineStr">
        <is>
          <t>Treasurer</t>
        </is>
      </c>
      <c r="C16" s="35">
        <f>IF(COUNTIF('Training Tracker'!C5:C22,B16)=0,"—",IF(INDEX('Training Tracker'!D5:D22,MATCH(B16,'Training Tracker'!C5:C22,0))="Yes","✓ ELIGIBLE","✗ NOT YET"))</f>
        <v/>
      </c>
    </row>
    <row r="17" ht="20" customHeight="1">
      <c r="B17" s="32" t="inlineStr">
        <is>
          <t>Parliamentarian</t>
        </is>
      </c>
      <c r="C17" s="33">
        <f>IF(COUNTIF('Training Tracker'!C5:C22,B17)=0,"—",IF(INDEX('Training Tracker'!D5:D22,MATCH(B17,'Training Tracker'!C5:C22,0))="Yes","✓ ELIGIBLE","✗ NOT YET"))</f>
        <v/>
      </c>
    </row>
    <row r="18" ht="20" customHeight="1">
      <c r="B18" s="34" t="inlineStr">
        <is>
          <t>Membership Chair</t>
        </is>
      </c>
      <c r="C18" s="35">
        <f>IF(COUNTIF('Training Tracker'!C5:C22,B18)=0,"—",IF(INDEX('Training Tracker'!D5:D22,MATCH(B18,'Training Tracker'!C5:C22,0))="Yes","✓ ELIGIBLE","✗ NOT YET"))</f>
        <v/>
      </c>
    </row>
    <row r="19" ht="20" customHeight="1">
      <c r="B19" s="32" t="inlineStr">
        <is>
          <t>Community Service Chair</t>
        </is>
      </c>
      <c r="C19" s="33">
        <f>IF(COUNTIF('Training Tracker'!C5:C22,B19)=0,"—",IF(INDEX('Training Tracker'!D5:D22,MATCH(B19,'Training Tracker'!C5:C22,0))="Yes","✓ ELIGIBLE","✗ NOT YET"))</f>
        <v/>
      </c>
    </row>
    <row r="20" ht="20" customHeight="1">
      <c r="B20" s="34" t="inlineStr">
        <is>
          <t>Fundraising Chair</t>
        </is>
      </c>
      <c r="C20" s="35">
        <f>IF(COUNTIF('Training Tracker'!C5:C22,B20)=0,"—",IF(INDEX('Training Tracker'!D5:D22,MATCH(B20,'Training Tracker'!C5:C22,0))="Yes","✓ ELIGIBLE","✗ NOT YET"))</f>
        <v/>
      </c>
    </row>
    <row r="21" ht="20" customHeight="1">
      <c r="B21" s="32" t="inlineStr">
        <is>
          <t>Social Media &amp; Communications Chair</t>
        </is>
      </c>
      <c r="C21" s="33">
        <f>IF(COUNTIF('Training Tracker'!C5:C22,B21)=0,"—",IF(INDEX('Training Tracker'!D5:D22,MATCH(B21,'Training Tracker'!C5:C22,0))="Yes","✓ ELIGIBLE","✗ NOT YET"))</f>
        <v/>
      </c>
    </row>
    <row r="22" ht="20" customHeight="1">
      <c r="B22" s="34" t="inlineStr">
        <is>
          <t>Chaplain</t>
        </is>
      </c>
      <c r="C22" s="35">
        <f>IF(COUNTIF('Training Tracker'!C5:C22,B22)=0,"—",IF(INDEX('Training Tracker'!D5:D22,MATCH(B22,'Training Tracker'!C5:C22,0))="Yes","✓ ELIGIBLE","✗ NOT YET"))</f>
        <v/>
      </c>
    </row>
    <row r="23" ht="20" customHeight="1">
      <c r="B23" s="32" t="inlineStr">
        <is>
          <t>Historian</t>
        </is>
      </c>
      <c r="C23" s="33">
        <f>IF(COUNTIF('Training Tracker'!C5:C22,B23)=0,"—",IF(INDEX('Training Tracker'!D5:D22,MATCH(B23,'Training Tracker'!C5:C22,0))="Yes","✓ ELIGIBLE","✗ NOT YET"))</f>
        <v/>
      </c>
    </row>
    <row r="25" ht="22" customHeight="1">
      <c r="A25" s="6" t="inlineStr">
        <is>
          <t>chapters@estherfundsinc.org  |  ESTHER FUNDS FOUNDATION  |  Every Future Fulfilled</t>
        </is>
      </c>
    </row>
  </sheetData>
  <mergeCells count="6">
    <mergeCell ref="A1:D1"/>
    <mergeCell ref="A25:D25"/>
    <mergeCell ref="A2:D2"/>
    <mergeCell ref="B9:C9"/>
    <mergeCell ref="B4:C4"/>
    <mergeCell ref="B12:C12"/>
  </mergeCells>
  <conditionalFormatting sqref="C10">
    <cfRule type="expression" priority="1" dxfId="2">
      <formula>LEFT(C10,2)="✅"</formula>
    </cfRule>
    <cfRule type="expression" priority="2" dxfId="3">
      <formula>LEFT(C10,2)="🚨"</formula>
    </cfRule>
  </conditionalFormatting>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2026-07-05T08:11:10Z</dcterms:created>
  <dcterms:modified xmlns:dcterms="http://purl.org/dc/terms/" xmlns:xsi="http://www.w3.org/2001/XMLSchema-instance" xsi:type="dcterms:W3CDTF">2026-07-05T08:11:10Z</dcterms:modified>
</cp:coreProperties>
</file>