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cs\Documents\Sharpest Edge Sports\Pick Archive\"/>
    </mc:Choice>
  </mc:AlternateContent>
  <xr:revisionPtr revIDLastSave="0" documentId="8_{EFD22F56-CB1A-4CA2-B1B5-2BFB1601215B}" xr6:coauthVersionLast="45" xr6:coauthVersionMax="45" xr10:uidLastSave="{00000000-0000-0000-0000-000000000000}"/>
  <bookViews>
    <workbookView xWindow="-120" yWindow="-120" windowWidth="20730" windowHeight="11160" xr2:uid="{B5058719-0C8D-4604-83A6-1709CC6EC686}"/>
  </bookViews>
  <sheets>
    <sheet name="2015" sheetId="5" r:id="rId1"/>
    <sheet name="Oct2015" sheetId="2" r:id="rId2"/>
    <sheet name="Nov2015" sheetId="3" r:id="rId3"/>
    <sheet name="Dec201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5" l="1"/>
  <c r="E10" i="5"/>
  <c r="C10" i="5"/>
  <c r="B10" i="5"/>
  <c r="D9" i="5"/>
  <c r="D8" i="5"/>
  <c r="D6" i="5"/>
  <c r="D5" i="5"/>
  <c r="D4" i="5"/>
  <c r="D3" i="5"/>
  <c r="D7" i="4"/>
  <c r="E9" i="4"/>
  <c r="C9" i="4"/>
  <c r="B9" i="4"/>
  <c r="D8" i="4"/>
  <c r="D6" i="4"/>
  <c r="D5" i="4"/>
  <c r="D4" i="4"/>
  <c r="D3" i="4"/>
  <c r="D6" i="3"/>
  <c r="E9" i="3"/>
  <c r="C9" i="3"/>
  <c r="B9" i="3"/>
  <c r="D8" i="3"/>
  <c r="D7" i="3"/>
  <c r="D5" i="3"/>
  <c r="D4" i="3"/>
  <c r="D3" i="3"/>
  <c r="D7" i="2"/>
  <c r="B9" i="2"/>
  <c r="E9" i="2"/>
  <c r="D6" i="2"/>
  <c r="D8" i="2"/>
  <c r="C9" i="2"/>
  <c r="D5" i="2"/>
  <c r="D4" i="2"/>
  <c r="D3" i="2"/>
  <c r="D10" i="5" l="1"/>
  <c r="D9" i="4"/>
  <c r="D9" i="3"/>
  <c r="D9" i="2"/>
</calcChain>
</file>

<file path=xl/sharedStrings.xml><?xml version="1.0" encoding="utf-8"?>
<sst xmlns="http://schemas.openxmlformats.org/spreadsheetml/2006/main" count="52" uniqueCount="16">
  <si>
    <t>W</t>
  </si>
  <si>
    <t>L</t>
  </si>
  <si>
    <t>Units</t>
  </si>
  <si>
    <t>ROI</t>
  </si>
  <si>
    <t>October</t>
  </si>
  <si>
    <t>November</t>
  </si>
  <si>
    <t>December</t>
  </si>
  <si>
    <t>Win %</t>
  </si>
  <si>
    <t>NCAAB</t>
  </si>
  <si>
    <t>NCAAF</t>
  </si>
  <si>
    <t>NFL</t>
  </si>
  <si>
    <t>NBA</t>
  </si>
  <si>
    <t>MLB</t>
  </si>
  <si>
    <t>TENNIS</t>
  </si>
  <si>
    <t>Sport</t>
  </si>
  <si>
    <t>NHL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</si>
</sst>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2" fontId="0" fillId="0" borderId="0" xfId="0" applyNumberFormat="1"/>
    <xf numFmtId="165" fontId="0" fillId="0" borderId="0" xfId="1" applyNumberFormat="1" applyFont="1"/>
    <xf numFmtId="10" fontId="0" fillId="0" borderId="0" xfId="1" applyNumberFormat="1" applyFont="1"/>
    <xf numFmtId="2" fontId="2" fillId="0" borderId="0" xfId="0" applyNumberFormat="1" applyFont="1"/>
    <xf numFmtId="10" fontId="2" fillId="0" borderId="0" xfId="1" applyNumberFormat="1" applyFont="1"/>
    <xf numFmtId="2" fontId="3" fillId="0" borderId="0" xfId="0" applyNumberFormat="1" applyFont="1"/>
    <xf numFmtId="10" fontId="3" fillId="0" borderId="0" xfId="1" applyNumberFormat="1" applyFont="1"/>
    <xf numFmtId="0" fontId="4" fillId="0" borderId="1" xfId="0" applyFont="1" applyBorder="1"/>
    <xf numFmtId="165" fontId="4" fillId="0" borderId="1" xfId="1" applyNumberFormat="1" applyFont="1" applyBorder="1"/>
    <xf numFmtId="10" fontId="4" fillId="0" borderId="1" xfId="1" applyNumberFormat="1" applyFont="1" applyBorder="1"/>
    <xf numFmtId="10" fontId="5" fillId="0" borderId="1" xfId="1" applyNumberFormat="1" applyFont="1" applyBorder="1"/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2" fontId="8" fillId="0" borderId="1" xfId="0" applyNumberFormat="1" applyFont="1" applyBorder="1"/>
    <xf numFmtId="10" fontId="8" fillId="0" borderId="1" xfId="1" applyNumberFormat="1" applyFont="1" applyBorder="1"/>
    <xf numFmtId="2" fontId="5" fillId="0" borderId="1" xfId="0" applyNumberFormat="1" applyFont="1" applyBorder="1"/>
    <xf numFmtId="0" fontId="9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BFFF-02C5-4C79-B5C6-F78892975094}">
  <dimension ref="A1:F11"/>
  <sheetViews>
    <sheetView tabSelected="1" workbookViewId="0">
      <selection activeCell="F10" sqref="F10"/>
    </sheetView>
  </sheetViews>
  <sheetFormatPr defaultRowHeight="15" x14ac:dyDescent="0.25"/>
  <sheetData>
    <row r="1" spans="1:6" ht="21" x14ac:dyDescent="0.35">
      <c r="A1" s="21">
        <v>2015</v>
      </c>
      <c r="B1" s="17"/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79</v>
      </c>
      <c r="C3">
        <v>69</v>
      </c>
      <c r="D3" s="2">
        <f>B3/(B3+C3)</f>
        <v>0.53378378378378377</v>
      </c>
      <c r="E3" s="1">
        <v>35.74</v>
      </c>
      <c r="F3" s="3">
        <v>6.7400000000000002E-2</v>
      </c>
    </row>
    <row r="4" spans="1:6" x14ac:dyDescent="0.25">
      <c r="A4" s="13" t="s">
        <v>10</v>
      </c>
      <c r="B4">
        <v>34</v>
      </c>
      <c r="C4">
        <v>34</v>
      </c>
      <c r="D4" s="2">
        <f t="shared" ref="D4:D10" si="0">B4/(B4+C4)</f>
        <v>0.5</v>
      </c>
      <c r="E4" s="4">
        <v>-34.22</v>
      </c>
      <c r="F4" s="5">
        <v>-0.1404</v>
      </c>
    </row>
    <row r="5" spans="1:6" x14ac:dyDescent="0.25">
      <c r="A5" s="13" t="s">
        <v>8</v>
      </c>
      <c r="B5">
        <v>99</v>
      </c>
      <c r="C5">
        <v>69</v>
      </c>
      <c r="D5" s="2">
        <f t="shared" si="0"/>
        <v>0.5892857142857143</v>
      </c>
      <c r="E5" s="6">
        <v>35.17</v>
      </c>
      <c r="F5" s="7">
        <v>4.5900000000000003E-2</v>
      </c>
    </row>
    <row r="6" spans="1:6" x14ac:dyDescent="0.25">
      <c r="A6" s="13" t="s">
        <v>11</v>
      </c>
      <c r="B6">
        <v>27</v>
      </c>
      <c r="C6">
        <v>21</v>
      </c>
      <c r="D6" s="2">
        <f t="shared" si="0"/>
        <v>0.5625</v>
      </c>
      <c r="E6" s="4">
        <v>-0.28000000000000003</v>
      </c>
      <c r="F6" s="5">
        <v>-2E-3</v>
      </c>
    </row>
    <row r="7" spans="1:6" x14ac:dyDescent="0.25">
      <c r="A7" s="13" t="s">
        <v>12</v>
      </c>
      <c r="B7">
        <v>4</v>
      </c>
      <c r="C7">
        <v>4</v>
      </c>
      <c r="D7" s="2">
        <f t="shared" si="0"/>
        <v>0.5</v>
      </c>
      <c r="E7" s="6">
        <v>0.78</v>
      </c>
      <c r="F7" s="7">
        <v>4.0599999999999997E-2</v>
      </c>
    </row>
    <row r="8" spans="1:6" x14ac:dyDescent="0.25">
      <c r="A8" s="13" t="s">
        <v>15</v>
      </c>
      <c r="B8">
        <v>11</v>
      </c>
      <c r="C8">
        <v>12</v>
      </c>
      <c r="D8" s="2">
        <f t="shared" si="0"/>
        <v>0.47826086956521741</v>
      </c>
      <c r="E8" s="4">
        <v>-9.3000000000000007</v>
      </c>
      <c r="F8" s="5">
        <v>-9.6799999999999997E-2</v>
      </c>
    </row>
    <row r="9" spans="1:6" ht="15.75" thickBot="1" x14ac:dyDescent="0.3">
      <c r="A9" s="13" t="s">
        <v>13</v>
      </c>
      <c r="B9">
        <v>50</v>
      </c>
      <c r="C9">
        <v>29</v>
      </c>
      <c r="D9" s="2">
        <f t="shared" si="0"/>
        <v>0.63291139240506333</v>
      </c>
      <c r="E9" s="6">
        <v>20.72</v>
      </c>
      <c r="F9" s="7">
        <v>6.7699999999999996E-2</v>
      </c>
    </row>
    <row r="10" spans="1:6" ht="15.75" thickBot="1" x14ac:dyDescent="0.3">
      <c r="A10" s="14"/>
      <c r="B10" s="8">
        <f>SUM(B3:B9)</f>
        <v>304</v>
      </c>
      <c r="C10" s="8">
        <f>SUM(C3:C9)</f>
        <v>238</v>
      </c>
      <c r="D10" s="9">
        <f t="shared" si="0"/>
        <v>0.56088560885608851</v>
      </c>
      <c r="E10" s="20">
        <f>SUM(E3:E9)</f>
        <v>48.61</v>
      </c>
      <c r="F10" s="11">
        <v>2.3099999999999999E-2</v>
      </c>
    </row>
    <row r="11" spans="1:6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47272-6771-4BA5-B342-C5EBA6519F59}">
  <dimension ref="A1:F10"/>
  <sheetViews>
    <sheetView workbookViewId="0">
      <selection activeCell="F15" sqref="F15"/>
    </sheetView>
  </sheetViews>
  <sheetFormatPr defaultRowHeight="15" x14ac:dyDescent="0.25"/>
  <sheetData>
    <row r="1" spans="1:6" x14ac:dyDescent="0.25">
      <c r="A1" s="16" t="s">
        <v>4</v>
      </c>
      <c r="B1" s="17">
        <v>2015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14</v>
      </c>
      <c r="C3">
        <v>12</v>
      </c>
      <c r="D3" s="2">
        <f>B3/(B3+C3)</f>
        <v>0.53846153846153844</v>
      </c>
      <c r="E3" s="1">
        <v>4.0999999999999996</v>
      </c>
      <c r="F3" s="3">
        <v>3.8800000000000001E-2</v>
      </c>
    </row>
    <row r="4" spans="1:6" x14ac:dyDescent="0.25">
      <c r="A4" s="13" t="s">
        <v>10</v>
      </c>
      <c r="B4">
        <v>3</v>
      </c>
      <c r="C4">
        <v>1</v>
      </c>
      <c r="D4" s="2">
        <f t="shared" ref="D4:D9" si="0">B4/(B4+C4)</f>
        <v>0.75</v>
      </c>
      <c r="E4" s="6">
        <v>0.45</v>
      </c>
      <c r="F4" s="7">
        <v>3.6700000000000003E-2</v>
      </c>
    </row>
    <row r="5" spans="1:6" x14ac:dyDescent="0.25">
      <c r="A5" s="13" t="s">
        <v>12</v>
      </c>
      <c r="B5">
        <v>4</v>
      </c>
      <c r="C5">
        <v>2</v>
      </c>
      <c r="D5" s="2">
        <f t="shared" si="0"/>
        <v>0.66666666666666663</v>
      </c>
      <c r="E5" s="1">
        <v>4.6500000000000004</v>
      </c>
      <c r="F5" s="3">
        <v>0.3029</v>
      </c>
    </row>
    <row r="6" spans="1:6" x14ac:dyDescent="0.25">
      <c r="A6" s="13" t="s">
        <v>11</v>
      </c>
      <c r="B6">
        <v>3</v>
      </c>
      <c r="C6">
        <v>1</v>
      </c>
      <c r="D6" s="2">
        <f t="shared" si="0"/>
        <v>0.75</v>
      </c>
      <c r="E6" s="1">
        <v>6.9</v>
      </c>
      <c r="F6" s="3">
        <v>0.44230000000000003</v>
      </c>
    </row>
    <row r="7" spans="1:6" x14ac:dyDescent="0.25">
      <c r="A7" s="13" t="s">
        <v>15</v>
      </c>
      <c r="B7">
        <v>10</v>
      </c>
      <c r="C7">
        <v>10</v>
      </c>
      <c r="D7" s="2">
        <f t="shared" si="0"/>
        <v>0.5</v>
      </c>
      <c r="E7" s="4">
        <v>-7.55</v>
      </c>
      <c r="F7" s="5">
        <v>-8.2900000000000001E-2</v>
      </c>
    </row>
    <row r="8" spans="1:6" ht="15.75" thickBot="1" x14ac:dyDescent="0.3">
      <c r="A8" s="13" t="s">
        <v>13</v>
      </c>
      <c r="B8">
        <v>10</v>
      </c>
      <c r="C8">
        <v>2</v>
      </c>
      <c r="D8" s="2">
        <f t="shared" si="0"/>
        <v>0.83333333333333337</v>
      </c>
      <c r="E8" s="1">
        <v>23.34</v>
      </c>
      <c r="F8" s="3">
        <v>0.51529999999999998</v>
      </c>
    </row>
    <row r="9" spans="1:6" ht="15.75" thickBot="1" x14ac:dyDescent="0.3">
      <c r="A9" s="14"/>
      <c r="B9" s="8">
        <f>SUM(B3:B8)</f>
        <v>44</v>
      </c>
      <c r="C9" s="8">
        <f>SUM(C3:C8)</f>
        <v>28</v>
      </c>
      <c r="D9" s="9">
        <f t="shared" si="0"/>
        <v>0.61111111111111116</v>
      </c>
      <c r="E9" s="15">
        <f>SUM(E3:E8)</f>
        <v>31.89</v>
      </c>
      <c r="F9" s="10">
        <v>0.1118</v>
      </c>
    </row>
    <row r="10" spans="1:6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B13FC-7538-4745-B822-3ED6C8308421}">
  <dimension ref="A1:F10"/>
  <sheetViews>
    <sheetView workbookViewId="0"/>
  </sheetViews>
  <sheetFormatPr defaultRowHeight="15" x14ac:dyDescent="0.25"/>
  <cols>
    <col min="1" max="1" width="10.7109375" bestFit="1" customWidth="1"/>
  </cols>
  <sheetData>
    <row r="1" spans="1:6" x14ac:dyDescent="0.25">
      <c r="A1" s="16" t="s">
        <v>5</v>
      </c>
      <c r="B1" s="17">
        <v>2015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47</v>
      </c>
      <c r="C3">
        <v>42</v>
      </c>
      <c r="D3" s="2">
        <f>B3/(B3+C3)</f>
        <v>0.5280898876404494</v>
      </c>
      <c r="E3" s="1">
        <v>9.24</v>
      </c>
      <c r="F3" s="3">
        <v>3.1600000000000003E-2</v>
      </c>
    </row>
    <row r="4" spans="1:6" x14ac:dyDescent="0.25">
      <c r="A4" s="13" t="s">
        <v>10</v>
      </c>
      <c r="B4">
        <v>20</v>
      </c>
      <c r="C4">
        <v>23</v>
      </c>
      <c r="D4" s="2">
        <f t="shared" ref="D4:D9" si="0">B4/(B4+C4)</f>
        <v>0.46511627906976744</v>
      </c>
      <c r="E4" s="4">
        <v>-23.72</v>
      </c>
      <c r="F4" s="5">
        <v>-0.14299999999999999</v>
      </c>
    </row>
    <row r="5" spans="1:6" x14ac:dyDescent="0.25">
      <c r="A5" s="13" t="s">
        <v>12</v>
      </c>
      <c r="B5">
        <v>0</v>
      </c>
      <c r="C5">
        <v>2</v>
      </c>
      <c r="D5" s="2">
        <f t="shared" si="0"/>
        <v>0</v>
      </c>
      <c r="E5" s="4">
        <v>-3.87</v>
      </c>
      <c r="F5" s="5">
        <v>-1</v>
      </c>
    </row>
    <row r="6" spans="1:6" x14ac:dyDescent="0.25">
      <c r="A6" s="13" t="s">
        <v>8</v>
      </c>
      <c r="B6">
        <v>38</v>
      </c>
      <c r="C6">
        <v>22</v>
      </c>
      <c r="D6" s="2">
        <f t="shared" si="0"/>
        <v>0.6333333333333333</v>
      </c>
      <c r="E6" s="6">
        <v>2.67</v>
      </c>
      <c r="F6" s="7">
        <v>8.3999999999999995E-3</v>
      </c>
    </row>
    <row r="7" spans="1:6" x14ac:dyDescent="0.25">
      <c r="A7" s="13" t="s">
        <v>11</v>
      </c>
      <c r="B7">
        <v>20</v>
      </c>
      <c r="C7">
        <v>16</v>
      </c>
      <c r="D7" s="2">
        <f t="shared" si="0"/>
        <v>0.55555555555555558</v>
      </c>
      <c r="E7" s="4">
        <v>-5.58</v>
      </c>
      <c r="F7" s="5">
        <v>-5.7700000000000001E-2</v>
      </c>
    </row>
    <row r="8" spans="1:6" ht="15.75" thickBot="1" x14ac:dyDescent="0.3">
      <c r="A8" s="13" t="s">
        <v>13</v>
      </c>
      <c r="B8">
        <v>39</v>
      </c>
      <c r="C8">
        <v>27</v>
      </c>
      <c r="D8" s="2">
        <f t="shared" si="0"/>
        <v>0.59090909090909094</v>
      </c>
      <c r="E8" s="4">
        <v>-3.62</v>
      </c>
      <c r="F8" s="5">
        <v>-1.3899999999999999E-2</v>
      </c>
    </row>
    <row r="9" spans="1:6" ht="15.75" thickBot="1" x14ac:dyDescent="0.3">
      <c r="A9" s="14"/>
      <c r="B9" s="8">
        <f>SUM(B3:B8)</f>
        <v>164</v>
      </c>
      <c r="C9" s="8">
        <f>SUM(C3:C8)</f>
        <v>132</v>
      </c>
      <c r="D9" s="9">
        <f t="shared" si="0"/>
        <v>0.55405405405405406</v>
      </c>
      <c r="E9" s="18">
        <f>SUM(E3:E8)</f>
        <v>-24.88</v>
      </c>
      <c r="F9" s="19">
        <v>-2.1899999999999999E-2</v>
      </c>
    </row>
    <row r="10" spans="1:6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537E-9E75-440C-8D11-C0256E97186E}">
  <dimension ref="A1:F10"/>
  <sheetViews>
    <sheetView workbookViewId="0">
      <selection sqref="A1:F9"/>
    </sheetView>
  </sheetViews>
  <sheetFormatPr defaultRowHeight="15" x14ac:dyDescent="0.25"/>
  <cols>
    <col min="1" max="1" width="10.28515625" bestFit="1" customWidth="1"/>
  </cols>
  <sheetData>
    <row r="1" spans="1:6" x14ac:dyDescent="0.25">
      <c r="A1" s="16" t="s">
        <v>6</v>
      </c>
      <c r="B1" s="17">
        <v>2015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18</v>
      </c>
      <c r="C3">
        <v>15</v>
      </c>
      <c r="D3" s="2">
        <f>B3/(B3+C3)</f>
        <v>0.54545454545454541</v>
      </c>
      <c r="E3" s="1">
        <v>22.4</v>
      </c>
      <c r="F3" s="3">
        <v>0.16919999999999999</v>
      </c>
    </row>
    <row r="4" spans="1:6" x14ac:dyDescent="0.25">
      <c r="A4" s="13" t="s">
        <v>10</v>
      </c>
      <c r="B4">
        <v>11</v>
      </c>
      <c r="C4">
        <v>10</v>
      </c>
      <c r="D4" s="2">
        <f t="shared" ref="D4:D9" si="0">B4/(B4+C4)</f>
        <v>0.52380952380952384</v>
      </c>
      <c r="E4" s="4">
        <v>-10.95</v>
      </c>
      <c r="F4" s="5">
        <v>-0.16689999999999999</v>
      </c>
    </row>
    <row r="5" spans="1:6" x14ac:dyDescent="0.25">
      <c r="A5" s="13" t="s">
        <v>8</v>
      </c>
      <c r="B5">
        <v>61</v>
      </c>
      <c r="C5">
        <v>47</v>
      </c>
      <c r="D5" s="2">
        <f t="shared" si="0"/>
        <v>0.56481481481481477</v>
      </c>
      <c r="E5" s="6">
        <v>32.5</v>
      </c>
      <c r="F5" s="7">
        <v>7.2400000000000006E-2</v>
      </c>
    </row>
    <row r="6" spans="1:6" x14ac:dyDescent="0.25">
      <c r="A6" s="13" t="s">
        <v>11</v>
      </c>
      <c r="B6">
        <v>4</v>
      </c>
      <c r="C6">
        <v>4</v>
      </c>
      <c r="D6" s="2">
        <f t="shared" si="0"/>
        <v>0.5</v>
      </c>
      <c r="E6" s="4">
        <v>-1.6</v>
      </c>
      <c r="F6" s="5">
        <v>-5.11E-2</v>
      </c>
    </row>
    <row r="7" spans="1:6" x14ac:dyDescent="0.25">
      <c r="A7" s="13" t="s">
        <v>15</v>
      </c>
      <c r="B7">
        <v>1</v>
      </c>
      <c r="C7">
        <v>2</v>
      </c>
      <c r="D7" s="2">
        <f t="shared" si="0"/>
        <v>0.33333333333333331</v>
      </c>
      <c r="E7" s="4">
        <v>-1.75</v>
      </c>
      <c r="F7" s="5">
        <v>-0.35</v>
      </c>
    </row>
    <row r="8" spans="1:6" ht="15.75" thickBot="1" x14ac:dyDescent="0.3">
      <c r="A8" s="13" t="s">
        <v>13</v>
      </c>
      <c r="B8">
        <v>1</v>
      </c>
      <c r="C8">
        <v>0</v>
      </c>
      <c r="D8" s="2">
        <f t="shared" si="0"/>
        <v>1</v>
      </c>
      <c r="E8" s="6">
        <v>1</v>
      </c>
      <c r="F8" s="7">
        <v>1</v>
      </c>
    </row>
    <row r="9" spans="1:6" ht="15.75" thickBot="1" x14ac:dyDescent="0.3">
      <c r="A9" s="14"/>
      <c r="B9" s="8">
        <f>SUM(B3:B8)</f>
        <v>96</v>
      </c>
      <c r="C9" s="8">
        <f>SUM(C3:C8)</f>
        <v>78</v>
      </c>
      <c r="D9" s="9">
        <f t="shared" si="0"/>
        <v>0.55172413793103448</v>
      </c>
      <c r="E9" s="20">
        <f>SUM(E3:E8)</f>
        <v>41.6</v>
      </c>
      <c r="F9" s="11">
        <v>6.08E-2</v>
      </c>
    </row>
    <row r="10" spans="1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</vt:lpstr>
      <vt:lpstr>Oct2015</vt:lpstr>
      <vt:lpstr>Nov2015</vt:lpstr>
      <vt:lpstr>Dec2015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 Hartley</dc:creator>
  <cp:lastModifiedBy>Caleb Hartley</cp:lastModifiedBy>
  <dcterms:created xsi:type="dcterms:W3CDTF">2018-04-13T21:01:33Z</dcterms:created>
  <dcterms:modified xsi:type="dcterms:W3CDTF">2020-04-05T10:58:14Z</dcterms:modified>
</cp:coreProperties>
</file>