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s\Documents\Sharpest Edge Sports\Pick Archive\"/>
    </mc:Choice>
  </mc:AlternateContent>
  <xr:revisionPtr revIDLastSave="0" documentId="13_ncr:1_{FE837D4A-1814-4BE8-A085-E47FF149D502}" xr6:coauthVersionLast="45" xr6:coauthVersionMax="45" xr10:uidLastSave="{00000000-0000-0000-0000-000000000000}"/>
  <bookViews>
    <workbookView xWindow="-120" yWindow="-120" windowWidth="20730" windowHeight="11160" firstSheet="5" activeTab="5" xr2:uid="{B5058719-0C8D-4604-83A6-1709CC6EC686}"/>
  </bookViews>
  <sheets>
    <sheet name="2017" sheetId="5" r:id="rId1"/>
    <sheet name="Jan2017" sheetId="6" r:id="rId2"/>
    <sheet name="Feb2017" sheetId="7" r:id="rId3"/>
    <sheet name="Mar2017" sheetId="8" r:id="rId4"/>
    <sheet name="Apr2017" sheetId="9" r:id="rId5"/>
    <sheet name="May2017" sheetId="10" r:id="rId6"/>
    <sheet name="June2017" sheetId="11" r:id="rId7"/>
    <sheet name="July2017" sheetId="12" r:id="rId8"/>
    <sheet name="Aug2017" sheetId="13" r:id="rId9"/>
    <sheet name="Sept2017" sheetId="14" r:id="rId10"/>
    <sheet name="Oct2017" sheetId="2" r:id="rId11"/>
    <sheet name="Nov2017" sheetId="3" r:id="rId12"/>
    <sheet name="Dec2017" sheetId="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C7" i="3"/>
  <c r="B7" i="3"/>
  <c r="D6" i="3"/>
  <c r="D5" i="3"/>
  <c r="D4" i="3"/>
  <c r="D3" i="3"/>
  <c r="E7" i="14"/>
  <c r="C7" i="14"/>
  <c r="B7" i="14"/>
  <c r="D6" i="14"/>
  <c r="D5" i="14"/>
  <c r="D4" i="14"/>
  <c r="D3" i="14"/>
  <c r="C5" i="13"/>
  <c r="B5" i="13"/>
  <c r="E5" i="13"/>
  <c r="D3" i="13"/>
  <c r="D4" i="13"/>
  <c r="E4" i="12"/>
  <c r="C4" i="12"/>
  <c r="B4" i="12"/>
  <c r="D3" i="12"/>
  <c r="E6" i="11"/>
  <c r="C6" i="11"/>
  <c r="B6" i="11"/>
  <c r="D5" i="11"/>
  <c r="D4" i="11"/>
  <c r="D3" i="11"/>
  <c r="E5" i="10"/>
  <c r="C5" i="10"/>
  <c r="B5" i="10"/>
  <c r="D4" i="10"/>
  <c r="D3" i="10"/>
  <c r="E7" i="9"/>
  <c r="D6" i="9"/>
  <c r="C7" i="9"/>
  <c r="B7" i="9"/>
  <c r="D5" i="9"/>
  <c r="D4" i="9"/>
  <c r="D3" i="9"/>
  <c r="B4" i="8"/>
  <c r="E4" i="8"/>
  <c r="C4" i="8"/>
  <c r="D3" i="8"/>
  <c r="C4" i="7"/>
  <c r="B4" i="7"/>
  <c r="D3" i="7"/>
  <c r="D7" i="14" l="1"/>
  <c r="D7" i="3"/>
  <c r="D5" i="13"/>
  <c r="D4" i="12"/>
  <c r="D6" i="11"/>
  <c r="D5" i="10"/>
  <c r="D7" i="9"/>
  <c r="D4" i="8"/>
  <c r="D4" i="7"/>
  <c r="E6" i="6" l="1"/>
  <c r="C6" i="6"/>
  <c r="B6" i="6"/>
  <c r="D5" i="6"/>
  <c r="D4" i="6"/>
  <c r="D3" i="6"/>
  <c r="E11" i="5"/>
  <c r="C11" i="5"/>
  <c r="D10" i="5"/>
  <c r="B11" i="5"/>
  <c r="D6" i="6" l="1"/>
  <c r="D7" i="5"/>
  <c r="D9" i="5"/>
  <c r="D8" i="5"/>
  <c r="D6" i="5"/>
  <c r="D5" i="5"/>
  <c r="D4" i="5"/>
  <c r="D3" i="5"/>
  <c r="E7" i="4"/>
  <c r="C7" i="4"/>
  <c r="B7" i="4"/>
  <c r="D6" i="4"/>
  <c r="D5" i="4"/>
  <c r="D4" i="4"/>
  <c r="D3" i="4"/>
  <c r="B7" i="2"/>
  <c r="E7" i="2"/>
  <c r="D6" i="2"/>
  <c r="C7" i="2"/>
  <c r="D5" i="2"/>
  <c r="D4" i="2"/>
  <c r="D3" i="2"/>
  <c r="D11" i="5" l="1"/>
  <c r="D7" i="4"/>
  <c r="D7" i="2"/>
</calcChain>
</file>

<file path=xl/sharedStrings.xml><?xml version="1.0" encoding="utf-8"?>
<sst xmlns="http://schemas.openxmlformats.org/spreadsheetml/2006/main" count="131" uniqueCount="26">
  <si>
    <t>W</t>
  </si>
  <si>
    <t>L</t>
  </si>
  <si>
    <t>Units</t>
  </si>
  <si>
    <t>ROI</t>
  </si>
  <si>
    <t>October</t>
  </si>
  <si>
    <t>November</t>
  </si>
  <si>
    <t>December</t>
  </si>
  <si>
    <t>Win %</t>
  </si>
  <si>
    <t>NCAAB</t>
  </si>
  <si>
    <t>NCAAF</t>
  </si>
  <si>
    <t>NFL</t>
  </si>
  <si>
    <t>NBA</t>
  </si>
  <si>
    <t>MLB</t>
  </si>
  <si>
    <t>TENNIS</t>
  </si>
  <si>
    <t>Sport</t>
  </si>
  <si>
    <t>NHL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</si>
  <si>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</si>
  <si>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</si>
  <si>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</si>
  <si>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</si>
  <si>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</si>
  <si>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</si>
  <si>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</si>
  <si>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</si>
  <si>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</si>
  <si>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NCAAW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</si>
</sst>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2" fontId="2" fillId="0" borderId="0" xfId="0" applyNumberFormat="1" applyFont="1"/>
    <xf numFmtId="10" fontId="2" fillId="0" borderId="0" xfId="1" applyNumberFormat="1" applyFont="1"/>
    <xf numFmtId="2" fontId="3" fillId="0" borderId="0" xfId="0" applyNumberFormat="1" applyFont="1"/>
    <xf numFmtId="10" fontId="3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10" fontId="4" fillId="0" borderId="1" xfId="1" applyNumberFormat="1" applyFont="1" applyBorder="1"/>
    <xf numFmtId="10" fontId="5" fillId="0" borderId="1" xfId="1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8" fillId="0" borderId="1" xfId="0" applyNumberFormat="1" applyFont="1" applyBorder="1"/>
    <xf numFmtId="10" fontId="8" fillId="0" borderId="1" xfId="1" applyNumberFormat="1" applyFont="1" applyBorder="1"/>
    <xf numFmtId="2" fontId="5" fillId="0" borderId="1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0" fontId="3" fillId="0" borderId="0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BFFF-02C5-4C79-B5C6-F78892975094}">
  <dimension ref="A1:F12"/>
  <sheetViews>
    <sheetView workbookViewId="0">
      <selection activeCell="J16" sqref="J16"/>
    </sheetView>
  </sheetViews>
  <sheetFormatPr defaultRowHeight="15" x14ac:dyDescent="0.25"/>
  <sheetData>
    <row r="1" spans="1:6" ht="21" x14ac:dyDescent="0.35">
      <c r="A1" s="21">
        <v>2017</v>
      </c>
      <c r="B1" s="17"/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51</v>
      </c>
      <c r="C3">
        <v>42</v>
      </c>
      <c r="D3" s="2">
        <f>B3/(B3+C3)</f>
        <v>0.54838709677419351</v>
      </c>
      <c r="E3" s="1">
        <v>17.100000000000001</v>
      </c>
      <c r="F3" s="3">
        <v>0.1042</v>
      </c>
    </row>
    <row r="4" spans="1:6" x14ac:dyDescent="0.25">
      <c r="A4" s="13" t="s">
        <v>10</v>
      </c>
      <c r="B4">
        <v>17</v>
      </c>
      <c r="C4">
        <v>13</v>
      </c>
      <c r="D4" s="2">
        <f t="shared" ref="D4:D11" si="0">B4/(B4+C4)</f>
        <v>0.56666666666666665</v>
      </c>
      <c r="E4" s="6">
        <v>9.1199999999999992</v>
      </c>
      <c r="F4" s="7">
        <v>0.2</v>
      </c>
    </row>
    <row r="5" spans="1:6" x14ac:dyDescent="0.25">
      <c r="A5" s="13" t="s">
        <v>8</v>
      </c>
      <c r="B5">
        <v>97</v>
      </c>
      <c r="C5">
        <v>94</v>
      </c>
      <c r="D5" s="2">
        <f t="shared" si="0"/>
        <v>0.50785340314136129</v>
      </c>
      <c r="E5" s="6">
        <v>30.07</v>
      </c>
      <c r="F5" s="7">
        <v>6.1600000000000002E-2</v>
      </c>
    </row>
    <row r="6" spans="1:6" x14ac:dyDescent="0.25">
      <c r="A6" s="13" t="s">
        <v>11</v>
      </c>
      <c r="B6">
        <v>40</v>
      </c>
      <c r="C6">
        <v>25</v>
      </c>
      <c r="D6" s="2">
        <f t="shared" si="0"/>
        <v>0.61538461538461542</v>
      </c>
      <c r="E6" s="6">
        <v>34.89</v>
      </c>
      <c r="F6" s="7">
        <v>0.2918</v>
      </c>
    </row>
    <row r="7" spans="1:6" x14ac:dyDescent="0.25">
      <c r="A7" s="13" t="s">
        <v>12</v>
      </c>
      <c r="B7">
        <v>109</v>
      </c>
      <c r="C7">
        <v>116</v>
      </c>
      <c r="D7" s="2">
        <f t="shared" si="0"/>
        <v>0.48444444444444446</v>
      </c>
      <c r="E7" s="6">
        <v>49.21</v>
      </c>
      <c r="F7" s="7">
        <v>0.17499999999999999</v>
      </c>
    </row>
    <row r="8" spans="1:6" x14ac:dyDescent="0.25">
      <c r="A8" s="13" t="s">
        <v>15</v>
      </c>
      <c r="B8">
        <v>1</v>
      </c>
      <c r="C8">
        <v>0</v>
      </c>
      <c r="D8" s="2">
        <f t="shared" si="0"/>
        <v>1</v>
      </c>
      <c r="E8" s="6">
        <v>2.2000000000000002</v>
      </c>
      <c r="F8" s="7">
        <v>2.2000000000000002</v>
      </c>
    </row>
    <row r="9" spans="1:6" x14ac:dyDescent="0.25">
      <c r="A9" s="13" t="s">
        <v>13</v>
      </c>
      <c r="B9">
        <v>1</v>
      </c>
      <c r="C9">
        <v>0</v>
      </c>
      <c r="D9" s="2">
        <f t="shared" si="0"/>
        <v>1</v>
      </c>
      <c r="E9" s="6">
        <v>2.0499999999999998</v>
      </c>
      <c r="F9" s="7">
        <v>2.0499999999999998</v>
      </c>
    </row>
    <row r="10" spans="1:6" ht="15.75" thickBot="1" x14ac:dyDescent="0.3">
      <c r="A10" s="13" t="s">
        <v>25</v>
      </c>
      <c r="B10">
        <v>1</v>
      </c>
      <c r="C10">
        <v>0</v>
      </c>
      <c r="D10" s="2">
        <f t="shared" si="0"/>
        <v>1</v>
      </c>
      <c r="E10" s="6">
        <v>2</v>
      </c>
      <c r="F10" s="7">
        <v>0.90910000000000002</v>
      </c>
    </row>
    <row r="11" spans="1:6" ht="15.75" thickBot="1" x14ac:dyDescent="0.3">
      <c r="A11" s="14"/>
      <c r="B11" s="8">
        <f>SUM(B3:B10)</f>
        <v>317</v>
      </c>
      <c r="C11" s="8">
        <f>SUM(C3:C10)</f>
        <v>290</v>
      </c>
      <c r="D11" s="9">
        <f t="shared" si="0"/>
        <v>0.52224052718286651</v>
      </c>
      <c r="E11" s="20">
        <f>SUM(E3:E10)</f>
        <v>146.64000000000001</v>
      </c>
      <c r="F11" s="11">
        <v>0.13300000000000001</v>
      </c>
    </row>
    <row r="12" spans="1:6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BD28-1479-4C09-9614-318581A5A865}">
  <dimension ref="A1:F8"/>
  <sheetViews>
    <sheetView workbookViewId="0">
      <selection activeCell="E13" sqref="E13"/>
    </sheetView>
  </sheetViews>
  <sheetFormatPr defaultRowHeight="15" x14ac:dyDescent="0.25"/>
  <cols>
    <col min="1" max="1" width="11" bestFit="1" customWidth="1"/>
  </cols>
  <sheetData>
    <row r="1" spans="1:6" x14ac:dyDescent="0.25">
      <c r="A1" s="16" t="s">
        <v>24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12</v>
      </c>
      <c r="C3">
        <v>13</v>
      </c>
      <c r="D3" s="2">
        <f>B3/(B3+C3)</f>
        <v>0.48</v>
      </c>
      <c r="E3" s="1">
        <v>6.63</v>
      </c>
      <c r="F3" s="3">
        <v>0.14199999999999999</v>
      </c>
    </row>
    <row r="4" spans="1:6" x14ac:dyDescent="0.25">
      <c r="A4" s="13" t="s">
        <v>10</v>
      </c>
      <c r="B4">
        <v>6</v>
      </c>
      <c r="C4">
        <v>3</v>
      </c>
      <c r="D4" s="2">
        <f t="shared" ref="D4:D7" si="0">B4/(B4+C4)</f>
        <v>0.66666666666666663</v>
      </c>
      <c r="E4" s="6">
        <v>2.65</v>
      </c>
      <c r="F4" s="7">
        <v>0.2208</v>
      </c>
    </row>
    <row r="5" spans="1:6" x14ac:dyDescent="0.25">
      <c r="A5" s="13" t="s">
        <v>12</v>
      </c>
      <c r="B5">
        <v>5</v>
      </c>
      <c r="C5">
        <v>2</v>
      </c>
      <c r="D5" s="2">
        <f t="shared" si="0"/>
        <v>0.7142857142857143</v>
      </c>
      <c r="E5" s="1">
        <v>5.25</v>
      </c>
      <c r="F5" s="3">
        <v>0.75</v>
      </c>
    </row>
    <row r="6" spans="1:6" ht="15.75" thickBot="1" x14ac:dyDescent="0.3">
      <c r="A6" s="13" t="s">
        <v>13</v>
      </c>
      <c r="B6">
        <v>1</v>
      </c>
      <c r="C6">
        <v>0</v>
      </c>
      <c r="D6" s="2">
        <f t="shared" si="0"/>
        <v>1</v>
      </c>
      <c r="E6" s="6">
        <v>2.0499999999999998</v>
      </c>
      <c r="F6" s="7">
        <v>2.0499999999999998</v>
      </c>
    </row>
    <row r="7" spans="1:6" ht="15.75" thickBot="1" x14ac:dyDescent="0.3">
      <c r="A7" s="14"/>
      <c r="B7" s="8">
        <f>SUM(B3:B6)</f>
        <v>24</v>
      </c>
      <c r="C7" s="8">
        <f>SUM(C3:C6)</f>
        <v>18</v>
      </c>
      <c r="D7" s="9">
        <f t="shared" si="0"/>
        <v>0.5714285714285714</v>
      </c>
      <c r="E7" s="15">
        <f>SUM(E3:E6)</f>
        <v>16.579999999999998</v>
      </c>
      <c r="F7" s="10">
        <v>0.24859999999999999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7272-6771-4BA5-B342-C5EBA6519F59}">
  <dimension ref="A1:F8"/>
  <sheetViews>
    <sheetView workbookViewId="0">
      <selection activeCell="F14" sqref="F14"/>
    </sheetView>
  </sheetViews>
  <sheetFormatPr defaultRowHeight="15" x14ac:dyDescent="0.25"/>
  <sheetData>
    <row r="1" spans="1:6" x14ac:dyDescent="0.25">
      <c r="A1" s="16" t="s">
        <v>4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21</v>
      </c>
      <c r="C3">
        <v>15</v>
      </c>
      <c r="D3" s="2">
        <f>B3/(B3+C3)</f>
        <v>0.58333333333333337</v>
      </c>
      <c r="E3" s="6">
        <v>4.08</v>
      </c>
      <c r="F3" s="7">
        <v>7.1900000000000006E-2</v>
      </c>
    </row>
    <row r="4" spans="1:6" x14ac:dyDescent="0.25">
      <c r="A4" s="13" t="s">
        <v>10</v>
      </c>
      <c r="B4">
        <v>4</v>
      </c>
      <c r="C4">
        <v>6</v>
      </c>
      <c r="D4" s="2">
        <f t="shared" ref="D4:D7" si="0">B4/(B4+C4)</f>
        <v>0.4</v>
      </c>
      <c r="E4" s="4">
        <v>-4.13</v>
      </c>
      <c r="F4" s="5">
        <v>-0.25490000000000002</v>
      </c>
    </row>
    <row r="5" spans="1:6" x14ac:dyDescent="0.25">
      <c r="A5" s="13" t="s">
        <v>12</v>
      </c>
      <c r="B5">
        <v>7</v>
      </c>
      <c r="C5">
        <v>6</v>
      </c>
      <c r="D5" s="2">
        <f t="shared" si="0"/>
        <v>0.53846153846153844</v>
      </c>
      <c r="E5" s="1">
        <v>7</v>
      </c>
      <c r="F5" s="3">
        <v>0.38890000000000002</v>
      </c>
    </row>
    <row r="6" spans="1:6" ht="15.75" thickBot="1" x14ac:dyDescent="0.3">
      <c r="A6" s="13" t="s">
        <v>11</v>
      </c>
      <c r="B6">
        <v>2</v>
      </c>
      <c r="C6">
        <v>2</v>
      </c>
      <c r="D6" s="2">
        <f t="shared" si="0"/>
        <v>0.5</v>
      </c>
      <c r="E6" s="1">
        <v>0.15</v>
      </c>
      <c r="F6" s="3">
        <v>3.5700000000000003E-2</v>
      </c>
    </row>
    <row r="7" spans="1:6" ht="15.75" thickBot="1" x14ac:dyDescent="0.3">
      <c r="A7" s="14"/>
      <c r="B7" s="8">
        <f>SUM(B3:B6)</f>
        <v>34</v>
      </c>
      <c r="C7" s="8">
        <f>SUM(C3:C6)</f>
        <v>29</v>
      </c>
      <c r="D7" s="9">
        <f t="shared" si="0"/>
        <v>0.53968253968253965</v>
      </c>
      <c r="E7" s="20">
        <f>SUM(E3:E6)</f>
        <v>7.1000000000000005</v>
      </c>
      <c r="F7" s="11">
        <v>7.46E-2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13FC-7538-4745-B822-3ED6C8308421}">
  <dimension ref="A1:F8"/>
  <sheetViews>
    <sheetView workbookViewId="0">
      <selection activeCell="F8" sqref="F8"/>
    </sheetView>
  </sheetViews>
  <sheetFormatPr defaultRowHeight="15" x14ac:dyDescent="0.25"/>
  <cols>
    <col min="1" max="1" width="10.7109375" bestFit="1" customWidth="1"/>
  </cols>
  <sheetData>
    <row r="1" spans="1:6" x14ac:dyDescent="0.25">
      <c r="A1" s="16" t="s">
        <v>5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10</v>
      </c>
      <c r="C3">
        <v>10</v>
      </c>
      <c r="D3" s="2">
        <f>B3/(B3+C3)</f>
        <v>0.5</v>
      </c>
      <c r="E3" s="4">
        <v>-0.74</v>
      </c>
      <c r="F3" s="5">
        <v>-1.6400000000000001E-2</v>
      </c>
    </row>
    <row r="4" spans="1:6" x14ac:dyDescent="0.25">
      <c r="A4" s="13" t="s">
        <v>10</v>
      </c>
      <c r="B4">
        <v>4</v>
      </c>
      <c r="C4">
        <v>2</v>
      </c>
      <c r="D4" s="2">
        <f t="shared" ref="D4:D7" si="0">B4/(B4+C4)</f>
        <v>0.66666666666666663</v>
      </c>
      <c r="E4" s="6">
        <v>2.2999999999999998</v>
      </c>
      <c r="F4" s="7">
        <v>0.28050000000000003</v>
      </c>
    </row>
    <row r="5" spans="1:6" x14ac:dyDescent="0.25">
      <c r="A5" s="13" t="s">
        <v>8</v>
      </c>
      <c r="B5">
        <v>18</v>
      </c>
      <c r="C5">
        <v>13</v>
      </c>
      <c r="D5" s="2">
        <f t="shared" si="0"/>
        <v>0.58064516129032262</v>
      </c>
      <c r="E5" s="1">
        <v>5.32</v>
      </c>
      <c r="F5" s="3">
        <v>0.11840000000000001</v>
      </c>
    </row>
    <row r="6" spans="1:6" ht="15.75" thickBot="1" x14ac:dyDescent="0.3">
      <c r="A6" s="13" t="s">
        <v>11</v>
      </c>
      <c r="B6">
        <v>9</v>
      </c>
      <c r="C6">
        <v>3</v>
      </c>
      <c r="D6" s="2">
        <f t="shared" si="0"/>
        <v>0.75</v>
      </c>
      <c r="E6" s="6">
        <v>7.24</v>
      </c>
      <c r="F6" s="7">
        <v>0.54149999999999998</v>
      </c>
    </row>
    <row r="7" spans="1:6" ht="15.75" thickBot="1" x14ac:dyDescent="0.3">
      <c r="A7" s="14"/>
      <c r="B7" s="8">
        <f>SUM(B3:B6)</f>
        <v>41</v>
      </c>
      <c r="C7" s="8">
        <f>SUM(C3:C6)</f>
        <v>28</v>
      </c>
      <c r="D7" s="9">
        <f t="shared" si="0"/>
        <v>0.59420289855072461</v>
      </c>
      <c r="E7" s="20">
        <f>SUM(E3:E6)</f>
        <v>14.120000000000001</v>
      </c>
      <c r="F7" s="11">
        <v>0.12659999999999999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37E-9E75-440C-8D11-C0256E97186E}">
  <dimension ref="A1:F8"/>
  <sheetViews>
    <sheetView workbookViewId="0">
      <selection activeCell="I13" sqref="I13"/>
    </sheetView>
  </sheetViews>
  <sheetFormatPr defaultRowHeight="15" x14ac:dyDescent="0.25"/>
  <cols>
    <col min="1" max="1" width="10.28515625" bestFit="1" customWidth="1"/>
  </cols>
  <sheetData>
    <row r="1" spans="1:6" x14ac:dyDescent="0.25">
      <c r="A1" s="16" t="s">
        <v>6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5</v>
      </c>
      <c r="C3">
        <v>3</v>
      </c>
      <c r="D3" s="2">
        <f>B3/(B3+C3)</f>
        <v>0.625</v>
      </c>
      <c r="E3" s="1">
        <v>4.2300000000000004</v>
      </c>
      <c r="F3" s="3">
        <v>0.41880000000000001</v>
      </c>
    </row>
    <row r="4" spans="1:6" x14ac:dyDescent="0.25">
      <c r="A4" s="13" t="s">
        <v>10</v>
      </c>
      <c r="B4">
        <v>3</v>
      </c>
      <c r="C4">
        <v>1</v>
      </c>
      <c r="D4" s="2">
        <f t="shared" ref="D4:D7" si="0">B4/(B4+C4)</f>
        <v>0.75</v>
      </c>
      <c r="E4" s="6">
        <v>9.5</v>
      </c>
      <c r="F4" s="7">
        <v>1.1875</v>
      </c>
    </row>
    <row r="5" spans="1:6" x14ac:dyDescent="0.25">
      <c r="A5" s="13" t="s">
        <v>8</v>
      </c>
      <c r="B5">
        <v>7</v>
      </c>
      <c r="C5">
        <v>11</v>
      </c>
      <c r="D5" s="2">
        <f t="shared" si="0"/>
        <v>0.3888888888888889</v>
      </c>
      <c r="E5" s="4">
        <v>-0.35</v>
      </c>
      <c r="F5" s="5">
        <v>-1.21E-2</v>
      </c>
    </row>
    <row r="6" spans="1:6" ht="15.75" thickBot="1" x14ac:dyDescent="0.3">
      <c r="A6" s="13" t="s">
        <v>11</v>
      </c>
      <c r="B6">
        <v>3</v>
      </c>
      <c r="C6">
        <v>3</v>
      </c>
      <c r="D6" s="2">
        <f t="shared" si="0"/>
        <v>0.5</v>
      </c>
      <c r="E6" s="6">
        <v>0.3</v>
      </c>
      <c r="F6" s="7">
        <v>0.05</v>
      </c>
    </row>
    <row r="7" spans="1:6" ht="15.75" thickBot="1" x14ac:dyDescent="0.3">
      <c r="A7" s="14"/>
      <c r="B7" s="8">
        <f>SUM(B3:B6)</f>
        <v>18</v>
      </c>
      <c r="C7" s="8">
        <f>SUM(C3:C6)</f>
        <v>18</v>
      </c>
      <c r="D7" s="9">
        <f t="shared" si="0"/>
        <v>0.5</v>
      </c>
      <c r="E7" s="20">
        <f>SUM(E3:E6)</f>
        <v>13.680000000000001</v>
      </c>
      <c r="F7" s="11">
        <v>0.2581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11D-8A31-4B36-9890-772960CFC600}">
  <dimension ref="A1:F7"/>
  <sheetViews>
    <sheetView workbookViewId="0">
      <selection activeCell="H14" sqref="H14"/>
    </sheetView>
  </sheetViews>
  <sheetFormatPr defaultRowHeight="15" x14ac:dyDescent="0.25"/>
  <sheetData>
    <row r="1" spans="1:6" x14ac:dyDescent="0.25">
      <c r="A1" s="16" t="s">
        <v>16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9</v>
      </c>
      <c r="B3">
        <v>1</v>
      </c>
      <c r="C3">
        <v>0</v>
      </c>
      <c r="D3" s="2">
        <f>B3/(B3+C3)</f>
        <v>1</v>
      </c>
      <c r="E3" s="1">
        <v>1</v>
      </c>
      <c r="F3" s="3">
        <v>0.90910000000000002</v>
      </c>
    </row>
    <row r="4" spans="1:6" x14ac:dyDescent="0.25">
      <c r="A4" s="13" t="s">
        <v>10</v>
      </c>
      <c r="B4">
        <v>0</v>
      </c>
      <c r="C4">
        <v>1</v>
      </c>
      <c r="D4" s="2">
        <f t="shared" ref="D4:D6" si="0">B4/(B4+C4)</f>
        <v>0</v>
      </c>
      <c r="E4" s="4">
        <v>-1.2</v>
      </c>
      <c r="F4" s="5">
        <v>-1</v>
      </c>
    </row>
    <row r="5" spans="1:6" ht="15.75" thickBot="1" x14ac:dyDescent="0.3">
      <c r="A5" s="13" t="s">
        <v>8</v>
      </c>
      <c r="B5">
        <v>33</v>
      </c>
      <c r="C5">
        <v>35</v>
      </c>
      <c r="D5" s="2">
        <f t="shared" si="0"/>
        <v>0.48529411764705882</v>
      </c>
      <c r="E5" s="4">
        <v>-1.75</v>
      </c>
      <c r="F5" s="5">
        <v>-1.2500000000000001E-2</v>
      </c>
    </row>
    <row r="6" spans="1:6" ht="15.75" thickBot="1" x14ac:dyDescent="0.3">
      <c r="A6" s="14"/>
      <c r="B6" s="8">
        <f>SUM(B3:B5)</f>
        <v>34</v>
      </c>
      <c r="C6" s="8">
        <f>SUM(C3:C5)</f>
        <v>36</v>
      </c>
      <c r="D6" s="9">
        <f t="shared" si="0"/>
        <v>0.48571428571428571</v>
      </c>
      <c r="E6" s="18">
        <f>SUM(E3:E5)</f>
        <v>-1.95</v>
      </c>
      <c r="F6" s="19">
        <v>-1.37E-2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C3DC-CE35-4065-AC08-368D89E68456}">
  <dimension ref="A1:F5"/>
  <sheetViews>
    <sheetView workbookViewId="0">
      <selection activeCell="H18" sqref="H18"/>
    </sheetView>
  </sheetViews>
  <sheetFormatPr defaultRowHeight="15" x14ac:dyDescent="0.25"/>
  <sheetData>
    <row r="1" spans="1:6" x14ac:dyDescent="0.25">
      <c r="A1" s="16" t="s">
        <v>17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ht="15.75" thickBot="1" x14ac:dyDescent="0.3">
      <c r="A3" s="13" t="s">
        <v>8</v>
      </c>
      <c r="B3">
        <v>24</v>
      </c>
      <c r="C3">
        <v>25</v>
      </c>
      <c r="D3" s="2">
        <f t="shared" ref="D3:D4" si="0">B3/(B3+C3)</f>
        <v>0.48979591836734693</v>
      </c>
      <c r="E3" s="6">
        <v>2</v>
      </c>
      <c r="F3" s="7">
        <v>1.04E-2</v>
      </c>
    </row>
    <row r="4" spans="1:6" ht="15.75" thickBot="1" x14ac:dyDescent="0.3">
      <c r="A4" s="14"/>
      <c r="B4" s="8">
        <f>SUM(B3:B3)</f>
        <v>24</v>
      </c>
      <c r="C4" s="8">
        <f>SUM(C3:C3)</f>
        <v>25</v>
      </c>
      <c r="D4" s="9">
        <f t="shared" si="0"/>
        <v>0.48979591836734693</v>
      </c>
      <c r="E4" s="20">
        <v>2</v>
      </c>
      <c r="F4" s="11">
        <v>1.04E-2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655A-D8CE-4DB2-998C-14853FD270CA}">
  <dimension ref="A1:F5"/>
  <sheetViews>
    <sheetView workbookViewId="0">
      <selection activeCell="F5" sqref="F5"/>
    </sheetView>
  </sheetViews>
  <sheetFormatPr defaultRowHeight="15" x14ac:dyDescent="0.25"/>
  <sheetData>
    <row r="1" spans="1:6" x14ac:dyDescent="0.25">
      <c r="A1" s="16" t="s">
        <v>18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ht="15.75" thickBot="1" x14ac:dyDescent="0.3">
      <c r="A3" s="13" t="s">
        <v>8</v>
      </c>
      <c r="B3">
        <v>14</v>
      </c>
      <c r="C3">
        <v>9</v>
      </c>
      <c r="D3" s="2">
        <f t="shared" ref="D3:D4" si="0">B3/(B3+C3)</f>
        <v>0.60869565217391308</v>
      </c>
      <c r="E3" s="6">
        <v>22.65</v>
      </c>
      <c r="F3" s="7">
        <v>0.32569999999999999</v>
      </c>
    </row>
    <row r="4" spans="1:6" ht="15.75" thickBot="1" x14ac:dyDescent="0.3">
      <c r="A4" s="14"/>
      <c r="B4" s="8">
        <f>SUM(B3:B3)</f>
        <v>14</v>
      </c>
      <c r="C4" s="8">
        <f>SUM(C3:C3)</f>
        <v>9</v>
      </c>
      <c r="D4" s="9">
        <f t="shared" si="0"/>
        <v>0.60869565217391308</v>
      </c>
      <c r="E4" s="20">
        <f>SUM(E3:E3)</f>
        <v>22.65</v>
      </c>
      <c r="F4" s="11">
        <v>0.32569999999999999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9DA2-CD49-43AB-8AC4-6BA08C4212ED}">
  <dimension ref="A1:F8"/>
  <sheetViews>
    <sheetView workbookViewId="0">
      <selection activeCell="F8" sqref="F8"/>
    </sheetView>
  </sheetViews>
  <sheetFormatPr defaultRowHeight="15" x14ac:dyDescent="0.25"/>
  <sheetData>
    <row r="1" spans="1:6" x14ac:dyDescent="0.25">
      <c r="A1" s="16" t="s">
        <v>19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8</v>
      </c>
      <c r="B3">
        <v>1</v>
      </c>
      <c r="C3">
        <v>1</v>
      </c>
      <c r="D3" s="2">
        <f t="shared" ref="D3:D7" si="0">B3/(B3+C3)</f>
        <v>0.5</v>
      </c>
      <c r="E3" s="6">
        <v>2.2000000000000002</v>
      </c>
      <c r="F3" s="7">
        <v>0.17599999999999999</v>
      </c>
    </row>
    <row r="4" spans="1:6" x14ac:dyDescent="0.25">
      <c r="A4" s="13" t="s">
        <v>11</v>
      </c>
      <c r="B4">
        <v>11</v>
      </c>
      <c r="C4">
        <v>12</v>
      </c>
      <c r="D4" s="2">
        <f t="shared" si="0"/>
        <v>0.47826086956521741</v>
      </c>
      <c r="E4" s="6">
        <v>3.05</v>
      </c>
      <c r="F4" s="7">
        <v>5.8000000000000003E-2</v>
      </c>
    </row>
    <row r="5" spans="1:6" x14ac:dyDescent="0.25">
      <c r="A5" s="13" t="s">
        <v>12</v>
      </c>
      <c r="B5">
        <v>21</v>
      </c>
      <c r="C5">
        <v>29</v>
      </c>
      <c r="D5" s="2">
        <f t="shared" si="0"/>
        <v>0.42</v>
      </c>
      <c r="E5" s="4">
        <v>-3.79</v>
      </c>
      <c r="F5" s="5">
        <v>-6.7599999999999993E-2</v>
      </c>
    </row>
    <row r="6" spans="1:6" ht="15.75" thickBot="1" x14ac:dyDescent="0.3">
      <c r="A6" s="13" t="s">
        <v>25</v>
      </c>
      <c r="B6">
        <v>1</v>
      </c>
      <c r="C6">
        <v>0</v>
      </c>
      <c r="D6" s="2">
        <f t="shared" si="0"/>
        <v>1</v>
      </c>
      <c r="E6" s="6">
        <v>2</v>
      </c>
      <c r="F6" s="7">
        <v>0.90910000000000002</v>
      </c>
    </row>
    <row r="7" spans="1:6" ht="15.75" thickBot="1" x14ac:dyDescent="0.3">
      <c r="A7" s="14"/>
      <c r="B7" s="8">
        <f>SUM(B3:B6)</f>
        <v>34</v>
      </c>
      <c r="C7" s="8">
        <f>SUM(C3:C6)</f>
        <v>42</v>
      </c>
      <c r="D7" s="9">
        <f t="shared" si="0"/>
        <v>0.44736842105263158</v>
      </c>
      <c r="E7" s="20">
        <f>SUM(E3:E6)</f>
        <v>3.46</v>
      </c>
      <c r="F7" s="11">
        <v>2.81E-2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CE16-E920-4B98-B879-D7531BD58CE2}">
  <dimension ref="A1:F6"/>
  <sheetViews>
    <sheetView tabSelected="1" workbookViewId="0">
      <selection activeCell="F6" sqref="F6"/>
    </sheetView>
  </sheetViews>
  <sheetFormatPr defaultRowHeight="15" x14ac:dyDescent="0.25"/>
  <sheetData>
    <row r="1" spans="1:6" x14ac:dyDescent="0.25">
      <c r="A1" s="16" t="s">
        <v>20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12</v>
      </c>
      <c r="C3">
        <v>3</v>
      </c>
      <c r="D3" s="2">
        <f t="shared" ref="D3:D5" si="0">B3/(B3+C3)</f>
        <v>0.8</v>
      </c>
      <c r="E3" s="6">
        <v>16.5</v>
      </c>
      <c r="F3" s="7">
        <v>0.5</v>
      </c>
    </row>
    <row r="4" spans="1:6" ht="15.75" thickBot="1" x14ac:dyDescent="0.3">
      <c r="A4" s="13" t="s">
        <v>12</v>
      </c>
      <c r="B4">
        <v>20</v>
      </c>
      <c r="C4">
        <v>13</v>
      </c>
      <c r="D4" s="2">
        <f t="shared" si="0"/>
        <v>0.60606060606060608</v>
      </c>
      <c r="E4" s="6">
        <v>10.9</v>
      </c>
      <c r="F4" s="7">
        <v>0.31590000000000001</v>
      </c>
    </row>
    <row r="5" spans="1:6" ht="15.75" thickBot="1" x14ac:dyDescent="0.3">
      <c r="A5" s="14"/>
      <c r="B5" s="8">
        <f>SUM(B3:B4)</f>
        <v>32</v>
      </c>
      <c r="C5" s="8">
        <f>SUM(C3:C4)</f>
        <v>16</v>
      </c>
      <c r="D5" s="9">
        <f t="shared" si="0"/>
        <v>0.66666666666666663</v>
      </c>
      <c r="E5" s="20">
        <f>SUM(E3:E4)</f>
        <v>27.4</v>
      </c>
      <c r="F5" s="11">
        <v>0.40589999999999998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8F25-0342-41D3-ACA8-F1A9B9C14267}">
  <dimension ref="A1:F7"/>
  <sheetViews>
    <sheetView workbookViewId="0">
      <selection activeCell="D18" sqref="D18"/>
    </sheetView>
  </sheetViews>
  <sheetFormatPr defaultRowHeight="15" x14ac:dyDescent="0.25"/>
  <sheetData>
    <row r="1" spans="1:6" x14ac:dyDescent="0.25">
      <c r="A1" s="16" t="s">
        <v>21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13" t="s">
        <v>11</v>
      </c>
      <c r="B3">
        <v>3</v>
      </c>
      <c r="C3">
        <v>2</v>
      </c>
      <c r="D3" s="2">
        <f t="shared" ref="D3:D6" si="0">B3/(B3+C3)</f>
        <v>0.6</v>
      </c>
      <c r="E3" s="6">
        <v>7.65</v>
      </c>
      <c r="F3" s="7">
        <v>0.73209999999999997</v>
      </c>
    </row>
    <row r="4" spans="1:6" x14ac:dyDescent="0.25">
      <c r="A4" s="13" t="s">
        <v>12</v>
      </c>
      <c r="B4">
        <v>19</v>
      </c>
      <c r="C4">
        <v>23</v>
      </c>
      <c r="D4" s="2">
        <f t="shared" si="0"/>
        <v>0.45238095238095238</v>
      </c>
      <c r="E4" s="6">
        <v>0.09</v>
      </c>
      <c r="F4" s="7">
        <v>1.6999999999999999E-3</v>
      </c>
    </row>
    <row r="5" spans="1:6" ht="15.75" thickBot="1" x14ac:dyDescent="0.3">
      <c r="A5" s="13" t="s">
        <v>15</v>
      </c>
      <c r="B5">
        <v>1</v>
      </c>
      <c r="C5">
        <v>0</v>
      </c>
      <c r="D5" s="2">
        <f t="shared" si="0"/>
        <v>1</v>
      </c>
      <c r="E5" s="6">
        <v>2.2000000000000002</v>
      </c>
      <c r="F5" s="7">
        <v>2.2000000000000002</v>
      </c>
    </row>
    <row r="6" spans="1:6" ht="15.75" thickBot="1" x14ac:dyDescent="0.3">
      <c r="A6" s="14"/>
      <c r="B6" s="8">
        <f>SUM(B3:B5)</f>
        <v>23</v>
      </c>
      <c r="C6" s="8">
        <f>SUM(C3:C5)</f>
        <v>25</v>
      </c>
      <c r="D6" s="9">
        <f t="shared" si="0"/>
        <v>0.47916666666666669</v>
      </c>
      <c r="E6" s="20">
        <f>SUM(E3:E5)</f>
        <v>9.9400000000000013</v>
      </c>
      <c r="F6" s="11">
        <v>0.15279999999999999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5735-669D-43B8-8C64-F518D9F66400}">
  <dimension ref="A1:F5"/>
  <sheetViews>
    <sheetView workbookViewId="0">
      <selection activeCell="L13" sqref="L13"/>
    </sheetView>
  </sheetViews>
  <sheetFormatPr defaultRowHeight="15" x14ac:dyDescent="0.25"/>
  <sheetData>
    <row r="1" spans="1:6" x14ac:dyDescent="0.25">
      <c r="A1" s="16" t="s">
        <v>22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ht="15.75" thickBot="1" x14ac:dyDescent="0.3">
      <c r="A3" s="13" t="s">
        <v>12</v>
      </c>
      <c r="B3">
        <v>19</v>
      </c>
      <c r="C3">
        <v>25</v>
      </c>
      <c r="D3" s="2">
        <f t="shared" ref="D3:D4" si="0">B3/(B3+C3)</f>
        <v>0.43181818181818182</v>
      </c>
      <c r="E3" s="6">
        <v>18.05</v>
      </c>
      <c r="F3" s="7">
        <v>0.27729999999999999</v>
      </c>
    </row>
    <row r="4" spans="1:6" ht="15.75" thickBot="1" x14ac:dyDescent="0.3">
      <c r="A4" s="14"/>
      <c r="B4" s="8">
        <f>SUM(B3:B3)</f>
        <v>19</v>
      </c>
      <c r="C4" s="8">
        <f>SUM(C3:C3)</f>
        <v>25</v>
      </c>
      <c r="D4" s="9">
        <f t="shared" si="0"/>
        <v>0.43181818181818182</v>
      </c>
      <c r="E4" s="20">
        <f>SUM(E3:E3)</f>
        <v>18.05</v>
      </c>
      <c r="F4" s="11">
        <v>0.27729999999999999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5039-E6AA-441A-800F-5AFEFB8E614E}">
  <dimension ref="A1:F6"/>
  <sheetViews>
    <sheetView workbookViewId="0">
      <selection activeCell="F6" sqref="F6"/>
    </sheetView>
  </sheetViews>
  <sheetFormatPr defaultRowHeight="15" x14ac:dyDescent="0.25"/>
  <sheetData>
    <row r="1" spans="1:6" x14ac:dyDescent="0.25">
      <c r="A1" s="16" t="s">
        <v>23</v>
      </c>
      <c r="B1" s="17">
        <v>2017</v>
      </c>
    </row>
    <row r="2" spans="1:6" ht="16.5" thickBot="1" x14ac:dyDescent="0.3">
      <c r="A2" s="12" t="s">
        <v>14</v>
      </c>
      <c r="B2" s="12" t="s">
        <v>0</v>
      </c>
      <c r="C2" s="12" t="s">
        <v>1</v>
      </c>
      <c r="D2" s="12" t="s">
        <v>7</v>
      </c>
      <c r="E2" s="12" t="s">
        <v>2</v>
      </c>
      <c r="F2" s="12" t="s">
        <v>3</v>
      </c>
    </row>
    <row r="3" spans="1:6" x14ac:dyDescent="0.25">
      <c r="A3" s="22" t="s">
        <v>9</v>
      </c>
      <c r="B3" s="23">
        <v>2</v>
      </c>
      <c r="C3" s="23">
        <v>1</v>
      </c>
      <c r="D3" s="2">
        <f t="shared" ref="D3:D5" si="0">B3/(B3+C3)</f>
        <v>0.66666666666666663</v>
      </c>
      <c r="E3" s="24">
        <v>1.9</v>
      </c>
      <c r="F3" s="25">
        <v>0.43180000000000002</v>
      </c>
    </row>
    <row r="4" spans="1:6" ht="15.75" thickBot="1" x14ac:dyDescent="0.3">
      <c r="A4" s="13" t="s">
        <v>12</v>
      </c>
      <c r="B4">
        <v>18</v>
      </c>
      <c r="C4">
        <v>18</v>
      </c>
      <c r="D4" s="2">
        <f t="shared" si="0"/>
        <v>0.5</v>
      </c>
      <c r="E4" s="6">
        <v>11.71</v>
      </c>
      <c r="F4" s="7">
        <v>0.24909999999999999</v>
      </c>
    </row>
    <row r="5" spans="1:6" ht="15.75" thickBot="1" x14ac:dyDescent="0.3">
      <c r="A5" s="14"/>
      <c r="B5" s="8">
        <f>SUM(B3:B4)</f>
        <v>20</v>
      </c>
      <c r="C5" s="8">
        <f>SUM(C3:C4)</f>
        <v>19</v>
      </c>
      <c r="D5" s="9">
        <f t="shared" si="0"/>
        <v>0.51282051282051277</v>
      </c>
      <c r="E5" s="20">
        <f>SUM(E3:E4)</f>
        <v>13.610000000000001</v>
      </c>
      <c r="F5" s="11">
        <v>0.26479999999999998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2017</vt:lpstr>
      <vt:lpstr>Jan2017</vt:lpstr>
      <vt:lpstr>Feb2017</vt:lpstr>
      <vt:lpstr>Mar2017</vt:lpstr>
      <vt:lpstr>Apr2017</vt:lpstr>
      <vt:lpstr>May2017</vt:lpstr>
      <vt:lpstr>June2017</vt:lpstr>
      <vt:lpstr>July2017</vt:lpstr>
      <vt:lpstr>Aug2017</vt:lpstr>
      <vt:lpstr>Sept2017</vt:lpstr>
      <vt:lpstr>Oct2017</vt:lpstr>
      <vt:lpstr>Nov2017</vt:lpstr>
      <vt:lpstr>Dec2017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Hartley</dc:creator>
  <cp:lastModifiedBy>Caleb Hartley</cp:lastModifiedBy>
  <cp:lastPrinted>2020-04-06T11:13:00Z</cp:lastPrinted>
  <dcterms:created xsi:type="dcterms:W3CDTF">2018-04-13T21:01:33Z</dcterms:created>
  <dcterms:modified xsi:type="dcterms:W3CDTF">2020-04-06T13:47:06Z</dcterms:modified>
</cp:coreProperties>
</file>