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s\Documents\Sharpest Edge Sports\Pick Archive\"/>
    </mc:Choice>
  </mc:AlternateContent>
  <xr:revisionPtr revIDLastSave="0" documentId="13_ncr:1_{AAD0890D-B899-460E-AB46-83B19AE6F08C}" xr6:coauthVersionLast="45" xr6:coauthVersionMax="45" xr10:uidLastSave="{00000000-0000-0000-0000-000000000000}"/>
  <bookViews>
    <workbookView xWindow="-120" yWindow="-120" windowWidth="20730" windowHeight="11160" firstSheet="5" activeTab="12" xr2:uid="{B5058719-0C8D-4604-83A6-1709CC6EC686}"/>
  </bookViews>
  <sheets>
    <sheet name="2019" sheetId="5" r:id="rId1"/>
    <sheet name="Jan2019" sheetId="6" r:id="rId2"/>
    <sheet name="Feb2019" sheetId="7" r:id="rId3"/>
    <sheet name="Mar2019" sheetId="8" r:id="rId4"/>
    <sheet name="Apr2019" sheetId="9" r:id="rId5"/>
    <sheet name="May2019" sheetId="10" r:id="rId6"/>
    <sheet name="June2019" sheetId="11" r:id="rId7"/>
    <sheet name="July2019" sheetId="12" r:id="rId8"/>
    <sheet name="Aug2019" sheetId="13" r:id="rId9"/>
    <sheet name="Sept2019" sheetId="14" r:id="rId10"/>
    <sheet name="Oct2019" sheetId="2" r:id="rId11"/>
    <sheet name="Nov2019" sheetId="3" r:id="rId12"/>
    <sheet name="Dec2019" sheetId="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1" l="1"/>
  <c r="B6" i="11"/>
  <c r="D5" i="11"/>
  <c r="E6" i="3" l="1"/>
  <c r="C6" i="3"/>
  <c r="B6" i="3"/>
  <c r="D5" i="3"/>
  <c r="D4" i="3"/>
  <c r="D3" i="3"/>
  <c r="E6" i="14"/>
  <c r="C6" i="14"/>
  <c r="B6" i="14"/>
  <c r="D5" i="14"/>
  <c r="D4" i="14"/>
  <c r="D3" i="14"/>
  <c r="C5" i="13"/>
  <c r="B5" i="13"/>
  <c r="E5" i="13"/>
  <c r="D3" i="13"/>
  <c r="D4" i="13"/>
  <c r="E5" i="12"/>
  <c r="C5" i="12"/>
  <c r="B5" i="12"/>
  <c r="D4" i="12"/>
  <c r="D3" i="12"/>
  <c r="C6" i="11"/>
  <c r="D4" i="11"/>
  <c r="D3" i="11"/>
  <c r="E5" i="10"/>
  <c r="C5" i="10"/>
  <c r="B5" i="10"/>
  <c r="D4" i="10"/>
  <c r="D3" i="10"/>
  <c r="E5" i="9"/>
  <c r="C5" i="9"/>
  <c r="B5" i="9"/>
  <c r="D4" i="9"/>
  <c r="D3" i="9"/>
  <c r="B4" i="8"/>
  <c r="E4" i="8"/>
  <c r="C4" i="8"/>
  <c r="D3" i="8"/>
  <c r="E4" i="7"/>
  <c r="C4" i="7"/>
  <c r="B4" i="7"/>
  <c r="D3" i="7"/>
  <c r="D6" i="14" l="1"/>
  <c r="D6" i="3"/>
  <c r="D5" i="13"/>
  <c r="D5" i="12"/>
  <c r="D6" i="11"/>
  <c r="D5" i="10"/>
  <c r="D5" i="9"/>
  <c r="D4" i="8"/>
  <c r="D4" i="7"/>
  <c r="E5" i="6" l="1"/>
  <c r="C5" i="6"/>
  <c r="B5" i="6"/>
  <c r="D4" i="6"/>
  <c r="D3" i="6"/>
  <c r="E9" i="5"/>
  <c r="C9" i="5"/>
  <c r="D8" i="5"/>
  <c r="B9" i="5"/>
  <c r="D5" i="6" l="1"/>
  <c r="D7" i="5"/>
  <c r="D6" i="5"/>
  <c r="D5" i="5"/>
  <c r="D4" i="5"/>
  <c r="D3" i="5"/>
  <c r="E7" i="4"/>
  <c r="C7" i="4"/>
  <c r="B7" i="4"/>
  <c r="D6" i="4"/>
  <c r="D5" i="4"/>
  <c r="D4" i="4"/>
  <c r="D3" i="4"/>
  <c r="B6" i="2"/>
  <c r="E6" i="2"/>
  <c r="D5" i="2"/>
  <c r="C6" i="2"/>
  <c r="D4" i="2"/>
  <c r="D3" i="2"/>
  <c r="D9" i="5" l="1"/>
  <c r="D7" i="4"/>
  <c r="D6" i="2"/>
</calcChain>
</file>

<file path=xl/sharedStrings.xml><?xml version="1.0" encoding="utf-8"?>
<sst xmlns="http://schemas.openxmlformats.org/spreadsheetml/2006/main" count="124" uniqueCount="24">
  <si>
    <t>W</t>
  </si>
  <si>
    <t>L</t>
  </si>
  <si>
    <t>Units</t>
  </si>
  <si>
    <t>ROI</t>
  </si>
  <si>
    <t>October</t>
  </si>
  <si>
    <t>November</t>
  </si>
  <si>
    <t>December</t>
  </si>
  <si>
    <t>Win %</t>
  </si>
  <si>
    <t>NCAAB</t>
  </si>
  <si>
    <t>NCAAF</t>
  </si>
  <si>
    <t>NFL</t>
  </si>
  <si>
    <t>NBA</t>
  </si>
  <si>
    <t>MLB</t>
  </si>
  <si>
    <t>Sport</t>
  </si>
  <si>
    <t>SOCCER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</si>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</sst>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2" fontId="2" fillId="0" borderId="0" xfId="0" applyNumberFormat="1" applyFont="1"/>
    <xf numFmtId="10" fontId="2" fillId="0" borderId="0" xfId="1" applyNumberFormat="1" applyFont="1"/>
    <xf numFmtId="2" fontId="3" fillId="0" borderId="0" xfId="0" applyNumberFormat="1" applyFont="1"/>
    <xf numFmtId="10" fontId="3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10" fontId="4" fillId="0" borderId="1" xfId="1" applyNumberFormat="1" applyFont="1" applyBorder="1"/>
    <xf numFmtId="10" fontId="5" fillId="0" borderId="1" xfId="1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8" fillId="0" borderId="1" xfId="0" applyNumberFormat="1" applyFont="1" applyBorder="1"/>
    <xf numFmtId="10" fontId="8" fillId="0" borderId="1" xfId="1" applyNumberFormat="1" applyFont="1" applyBorder="1"/>
    <xf numFmtId="2" fontId="5" fillId="0" borderId="1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0" fontId="3" fillId="0" borderId="0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BFFF-02C5-4C79-B5C6-F78892975094}">
  <dimension ref="A1:F10"/>
  <sheetViews>
    <sheetView workbookViewId="0">
      <selection activeCell="I5" sqref="I5"/>
    </sheetView>
  </sheetViews>
  <sheetFormatPr defaultRowHeight="15" x14ac:dyDescent="0.25"/>
  <sheetData>
    <row r="1" spans="1:6" ht="21" x14ac:dyDescent="0.35">
      <c r="A1" s="21">
        <v>2019</v>
      </c>
      <c r="B1" s="17"/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17</v>
      </c>
      <c r="C3">
        <v>20</v>
      </c>
      <c r="D3" s="2">
        <f>B3/(B3+C3)</f>
        <v>0.45945945945945948</v>
      </c>
      <c r="E3" s="4">
        <v>-2.2799999999999998</v>
      </c>
      <c r="F3" s="5">
        <v>-4.2500000000000003E-2</v>
      </c>
    </row>
    <row r="4" spans="1:6" x14ac:dyDescent="0.25">
      <c r="A4" s="13" t="s">
        <v>10</v>
      </c>
      <c r="B4">
        <v>9</v>
      </c>
      <c r="C4">
        <v>10</v>
      </c>
      <c r="D4" s="2">
        <f t="shared" ref="D4:D9" si="0">B4/(B4+C4)</f>
        <v>0.47368421052631576</v>
      </c>
      <c r="E4" s="4">
        <v>-0.7</v>
      </c>
      <c r="F4" s="5">
        <v>-2.9399999999999999E-2</v>
      </c>
    </row>
    <row r="5" spans="1:6" x14ac:dyDescent="0.25">
      <c r="A5" s="13" t="s">
        <v>8</v>
      </c>
      <c r="B5">
        <v>43</v>
      </c>
      <c r="C5">
        <v>21</v>
      </c>
      <c r="D5" s="2">
        <f t="shared" si="0"/>
        <v>0.671875</v>
      </c>
      <c r="E5" s="6">
        <v>26.76</v>
      </c>
      <c r="F5" s="7">
        <v>0.35249999999999998</v>
      </c>
    </row>
    <row r="6" spans="1:6" x14ac:dyDescent="0.25">
      <c r="A6" s="13" t="s">
        <v>11</v>
      </c>
      <c r="B6">
        <v>8</v>
      </c>
      <c r="C6">
        <v>9</v>
      </c>
      <c r="D6" s="2">
        <f t="shared" si="0"/>
        <v>0.47058823529411764</v>
      </c>
      <c r="E6" s="6">
        <v>5.22</v>
      </c>
      <c r="F6" s="7">
        <v>0.2636</v>
      </c>
    </row>
    <row r="7" spans="1:6" x14ac:dyDescent="0.25">
      <c r="A7" s="13" t="s">
        <v>12</v>
      </c>
      <c r="B7">
        <v>20</v>
      </c>
      <c r="C7">
        <v>26</v>
      </c>
      <c r="D7" s="2">
        <f t="shared" si="0"/>
        <v>0.43478260869565216</v>
      </c>
      <c r="E7" s="6">
        <v>5.76</v>
      </c>
      <c r="F7" s="7">
        <v>0.1147</v>
      </c>
    </row>
    <row r="8" spans="1:6" ht="15.75" thickBot="1" x14ac:dyDescent="0.3">
      <c r="A8" s="13" t="s">
        <v>14</v>
      </c>
      <c r="B8">
        <v>4</v>
      </c>
      <c r="C8">
        <v>0</v>
      </c>
      <c r="D8" s="2">
        <f t="shared" si="0"/>
        <v>1</v>
      </c>
      <c r="E8" s="6">
        <v>5.05</v>
      </c>
      <c r="F8" s="7">
        <v>1.2377</v>
      </c>
    </row>
    <row r="9" spans="1:6" ht="15.75" thickBot="1" x14ac:dyDescent="0.3">
      <c r="A9" s="14"/>
      <c r="B9" s="8">
        <f>SUM(B3:B8)</f>
        <v>101</v>
      </c>
      <c r="C9" s="8">
        <f>SUM(C3:C8)</f>
        <v>86</v>
      </c>
      <c r="D9" s="9">
        <f t="shared" si="0"/>
        <v>0.5401069518716578</v>
      </c>
      <c r="E9" s="20">
        <f>SUM(E3:E8)</f>
        <v>39.809999999999995</v>
      </c>
      <c r="F9" s="11">
        <v>0.17499999999999999</v>
      </c>
    </row>
    <row r="10" spans="1:6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BD28-1479-4C09-9614-318581A5A865}">
  <dimension ref="A1:F7"/>
  <sheetViews>
    <sheetView workbookViewId="0">
      <selection activeCell="E13" sqref="E13"/>
    </sheetView>
  </sheetViews>
  <sheetFormatPr defaultRowHeight="15" x14ac:dyDescent="0.25"/>
  <cols>
    <col min="1" max="1" width="11" bestFit="1" customWidth="1"/>
  </cols>
  <sheetData>
    <row r="1" spans="1:6" x14ac:dyDescent="0.25">
      <c r="A1" s="16" t="s">
        <v>23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9</v>
      </c>
      <c r="C3">
        <v>6</v>
      </c>
      <c r="D3" s="2">
        <f>B3/(B3+C3)</f>
        <v>0.6</v>
      </c>
      <c r="E3" s="1">
        <v>2.6</v>
      </c>
      <c r="F3" s="3">
        <v>0.115</v>
      </c>
    </row>
    <row r="4" spans="1:6" x14ac:dyDescent="0.25">
      <c r="A4" s="13" t="s">
        <v>10</v>
      </c>
      <c r="B4">
        <v>3</v>
      </c>
      <c r="C4">
        <v>3</v>
      </c>
      <c r="D4" s="2">
        <f t="shared" ref="D4:D6" si="0">B4/(B4+C4)</f>
        <v>0.5</v>
      </c>
      <c r="E4" s="6">
        <v>1</v>
      </c>
      <c r="F4" s="7">
        <v>0.1351</v>
      </c>
    </row>
    <row r="5" spans="1:6" ht="15.75" thickBot="1" x14ac:dyDescent="0.3">
      <c r="A5" s="13" t="s">
        <v>12</v>
      </c>
      <c r="B5">
        <v>1</v>
      </c>
      <c r="C5">
        <v>3</v>
      </c>
      <c r="D5" s="2">
        <f t="shared" si="0"/>
        <v>0.25</v>
      </c>
      <c r="E5" s="4">
        <v>-2</v>
      </c>
      <c r="F5" s="5">
        <v>-0.48780000000000001</v>
      </c>
    </row>
    <row r="6" spans="1:6" ht="15.75" thickBot="1" x14ac:dyDescent="0.3">
      <c r="A6" s="14"/>
      <c r="B6" s="8">
        <f>SUM(B3:B5)</f>
        <v>13</v>
      </c>
      <c r="C6" s="8">
        <f>SUM(C3:C5)</f>
        <v>12</v>
      </c>
      <c r="D6" s="9">
        <f t="shared" si="0"/>
        <v>0.52</v>
      </c>
      <c r="E6" s="15">
        <f>SUM(E3:E5)</f>
        <v>1.6</v>
      </c>
      <c r="F6" s="10">
        <v>4.6899999999999997E-2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7272-6771-4BA5-B342-C5EBA6519F59}">
  <dimension ref="A1:F7"/>
  <sheetViews>
    <sheetView workbookViewId="0">
      <selection activeCell="F7" sqref="F7"/>
    </sheetView>
  </sheetViews>
  <sheetFormatPr defaultRowHeight="15" x14ac:dyDescent="0.25"/>
  <sheetData>
    <row r="1" spans="1:6" x14ac:dyDescent="0.25">
      <c r="A1" s="16" t="s">
        <v>4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3</v>
      </c>
      <c r="C3">
        <v>7</v>
      </c>
      <c r="D3" s="2">
        <f>B3/(B3+C3)</f>
        <v>0.3</v>
      </c>
      <c r="E3" s="4">
        <v>-4.7</v>
      </c>
      <c r="F3" s="5">
        <v>0.33100000000000002</v>
      </c>
    </row>
    <row r="4" spans="1:6" x14ac:dyDescent="0.25">
      <c r="A4" s="13" t="s">
        <v>10</v>
      </c>
      <c r="B4">
        <v>3</v>
      </c>
      <c r="C4">
        <v>5</v>
      </c>
      <c r="D4" s="2">
        <f t="shared" ref="D4:D6" si="0">B4/(B4+C4)</f>
        <v>0.375</v>
      </c>
      <c r="E4" s="4">
        <v>-3.55</v>
      </c>
      <c r="F4" s="5">
        <v>-0.36409999999999998</v>
      </c>
    </row>
    <row r="5" spans="1:6" ht="15.75" thickBot="1" x14ac:dyDescent="0.3">
      <c r="A5" s="13" t="s">
        <v>11</v>
      </c>
      <c r="B5">
        <v>1</v>
      </c>
      <c r="C5">
        <v>0</v>
      </c>
      <c r="D5" s="2">
        <f t="shared" si="0"/>
        <v>1</v>
      </c>
      <c r="E5" s="1">
        <v>1</v>
      </c>
      <c r="F5" s="3">
        <v>0.90910000000000002</v>
      </c>
    </row>
    <row r="6" spans="1:6" ht="15.75" thickBot="1" x14ac:dyDescent="0.3">
      <c r="A6" s="14"/>
      <c r="B6" s="8">
        <f>SUM(B3:B5)</f>
        <v>7</v>
      </c>
      <c r="C6" s="8">
        <f>SUM(C3:C5)</f>
        <v>12</v>
      </c>
      <c r="D6" s="9">
        <f t="shared" si="0"/>
        <v>0.36842105263157893</v>
      </c>
      <c r="E6" s="18">
        <f>SUM(E3:E5)</f>
        <v>-7.25</v>
      </c>
      <c r="F6" s="19">
        <v>-0.28939999999999999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13FC-7538-4745-B822-3ED6C8308421}">
  <dimension ref="A1:F7"/>
  <sheetViews>
    <sheetView workbookViewId="0">
      <selection activeCell="E13" sqref="E13"/>
    </sheetView>
  </sheetViews>
  <sheetFormatPr defaultRowHeight="15" x14ac:dyDescent="0.25"/>
  <cols>
    <col min="1" max="1" width="10.7109375" bestFit="1" customWidth="1"/>
  </cols>
  <sheetData>
    <row r="1" spans="1:6" x14ac:dyDescent="0.25">
      <c r="A1" s="16" t="s">
        <v>5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0</v>
      </c>
      <c r="C3">
        <v>2</v>
      </c>
      <c r="D3" s="2">
        <f>B3/(B3+C3)</f>
        <v>0</v>
      </c>
      <c r="E3" s="4">
        <v>-2.1</v>
      </c>
      <c r="F3" s="5">
        <v>-1</v>
      </c>
    </row>
    <row r="4" spans="1:6" x14ac:dyDescent="0.25">
      <c r="A4" s="13" t="s">
        <v>10</v>
      </c>
      <c r="B4">
        <v>1</v>
      </c>
      <c r="C4">
        <v>1</v>
      </c>
      <c r="D4" s="2">
        <f t="shared" ref="D4:D6" si="0">B4/(B4+C4)</f>
        <v>0.5</v>
      </c>
      <c r="E4" s="4">
        <v>-0.05</v>
      </c>
      <c r="F4" s="5">
        <v>-2.3300000000000001E-2</v>
      </c>
    </row>
    <row r="5" spans="1:6" ht="15.75" thickBot="1" x14ac:dyDescent="0.3">
      <c r="A5" s="13" t="s">
        <v>8</v>
      </c>
      <c r="B5">
        <v>1</v>
      </c>
      <c r="C5">
        <v>1</v>
      </c>
      <c r="D5" s="2">
        <f t="shared" si="0"/>
        <v>0.5</v>
      </c>
      <c r="E5" s="4">
        <v>-0.1</v>
      </c>
      <c r="F5" s="5">
        <v>-4.5499999999999999E-2</v>
      </c>
    </row>
    <row r="6" spans="1:6" ht="15.75" thickBot="1" x14ac:dyDescent="0.3">
      <c r="A6" s="14"/>
      <c r="B6" s="8">
        <f>SUM(B3:B5)</f>
        <v>2</v>
      </c>
      <c r="C6" s="8">
        <f>SUM(C3:C5)</f>
        <v>4</v>
      </c>
      <c r="D6" s="9">
        <f t="shared" si="0"/>
        <v>0.33333333333333331</v>
      </c>
      <c r="E6" s="18">
        <f>SUM(E3:E5)</f>
        <v>-2.25</v>
      </c>
      <c r="F6" s="19">
        <v>-0.3488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37E-9E75-440C-8D11-C0256E97186E}">
  <dimension ref="A1:F8"/>
  <sheetViews>
    <sheetView tabSelected="1" workbookViewId="0">
      <selection activeCell="I14" sqref="I14"/>
    </sheetView>
  </sheetViews>
  <sheetFormatPr defaultRowHeight="15" x14ac:dyDescent="0.25"/>
  <cols>
    <col min="1" max="1" width="10.28515625" bestFit="1" customWidth="1"/>
  </cols>
  <sheetData>
    <row r="1" spans="1:6" x14ac:dyDescent="0.25">
      <c r="A1" s="16" t="s">
        <v>6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2</v>
      </c>
      <c r="C3">
        <v>1</v>
      </c>
      <c r="D3" s="2">
        <f>B3/(B3+C3)</f>
        <v>0.66666666666666663</v>
      </c>
      <c r="E3" s="1">
        <v>2.9</v>
      </c>
      <c r="F3" s="3">
        <v>0.52729999999999999</v>
      </c>
    </row>
    <row r="4" spans="1:6" x14ac:dyDescent="0.25">
      <c r="A4" s="13" t="s">
        <v>10</v>
      </c>
      <c r="B4">
        <v>2</v>
      </c>
      <c r="C4">
        <v>1</v>
      </c>
      <c r="D4" s="2">
        <f t="shared" ref="D4:D7" si="0">B4/(B4+C4)</f>
        <v>0.66666666666666663</v>
      </c>
      <c r="E4" s="6">
        <v>1.9</v>
      </c>
      <c r="F4" s="7">
        <v>0.42220000000000002</v>
      </c>
    </row>
    <row r="5" spans="1:6" x14ac:dyDescent="0.25">
      <c r="A5" s="13" t="s">
        <v>8</v>
      </c>
      <c r="B5">
        <v>4</v>
      </c>
      <c r="C5">
        <v>3</v>
      </c>
      <c r="D5" s="2">
        <f t="shared" si="0"/>
        <v>0.5714285714285714</v>
      </c>
      <c r="E5" s="6">
        <v>0.8</v>
      </c>
      <c r="F5" s="7">
        <v>0.1053</v>
      </c>
    </row>
    <row r="6" spans="1:6" ht="15.75" thickBot="1" x14ac:dyDescent="0.3">
      <c r="A6" s="13" t="s">
        <v>11</v>
      </c>
      <c r="B6">
        <v>1</v>
      </c>
      <c r="C6">
        <v>1</v>
      </c>
      <c r="D6" s="2">
        <f t="shared" si="0"/>
        <v>0.5</v>
      </c>
      <c r="E6" s="6">
        <v>4</v>
      </c>
      <c r="F6" s="7">
        <v>1.9048</v>
      </c>
    </row>
    <row r="7" spans="1:6" ht="15.75" thickBot="1" x14ac:dyDescent="0.3">
      <c r="A7" s="14"/>
      <c r="B7" s="8">
        <f>SUM(B3:B6)</f>
        <v>9</v>
      </c>
      <c r="C7" s="8">
        <f>SUM(C3:C6)</f>
        <v>6</v>
      </c>
      <c r="D7" s="9">
        <f t="shared" si="0"/>
        <v>0.6</v>
      </c>
      <c r="E7" s="20">
        <f>SUM(E3:E6)</f>
        <v>9.6</v>
      </c>
      <c r="F7" s="11">
        <v>0.48730000000000001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11D-8A31-4B36-9890-772960CFC600}">
  <dimension ref="A1:F6"/>
  <sheetViews>
    <sheetView workbookViewId="0">
      <selection activeCell="H7" sqref="H7"/>
    </sheetView>
  </sheetViews>
  <sheetFormatPr defaultRowHeight="15" x14ac:dyDescent="0.25"/>
  <sheetData>
    <row r="1" spans="1:6" x14ac:dyDescent="0.25">
      <c r="A1" s="16" t="s">
        <v>15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0</v>
      </c>
      <c r="C3">
        <v>1</v>
      </c>
      <c r="D3" s="2">
        <f>B3/(B3+C3)</f>
        <v>0</v>
      </c>
      <c r="E3" s="4">
        <v>-1</v>
      </c>
      <c r="F3" s="5">
        <v>-1</v>
      </c>
    </row>
    <row r="4" spans="1:6" ht="15.75" thickBot="1" x14ac:dyDescent="0.3">
      <c r="A4" s="13" t="s">
        <v>8</v>
      </c>
      <c r="B4">
        <v>11</v>
      </c>
      <c r="C4">
        <v>7</v>
      </c>
      <c r="D4" s="2">
        <f t="shared" ref="D4:D5" si="0">B4/(B4+C4)</f>
        <v>0.61111111111111116</v>
      </c>
      <c r="E4" s="6">
        <v>4.99</v>
      </c>
      <c r="F4" s="7">
        <v>0.24560000000000001</v>
      </c>
    </row>
    <row r="5" spans="1:6" ht="15.75" thickBot="1" x14ac:dyDescent="0.3">
      <c r="A5" s="14"/>
      <c r="B5" s="8">
        <f>SUM(B3:B4)</f>
        <v>11</v>
      </c>
      <c r="C5" s="8">
        <f>SUM(C3:C4)</f>
        <v>8</v>
      </c>
      <c r="D5" s="9">
        <f t="shared" si="0"/>
        <v>0.57894736842105265</v>
      </c>
      <c r="E5" s="20">
        <f>SUM(E3:E4)</f>
        <v>3.99</v>
      </c>
      <c r="F5" s="11">
        <v>0.18709999999999999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C3DC-CE35-4065-AC08-368D89E68456}">
  <dimension ref="A1:F5"/>
  <sheetViews>
    <sheetView workbookViewId="0">
      <selection activeCell="F3" sqref="F3"/>
    </sheetView>
  </sheetViews>
  <sheetFormatPr defaultRowHeight="15" x14ac:dyDescent="0.25"/>
  <sheetData>
    <row r="1" spans="1:6" x14ac:dyDescent="0.25">
      <c r="A1" s="16" t="s">
        <v>16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ht="15.75" thickBot="1" x14ac:dyDescent="0.3">
      <c r="A3" s="13" t="s">
        <v>8</v>
      </c>
      <c r="B3">
        <v>16</v>
      </c>
      <c r="C3">
        <v>6</v>
      </c>
      <c r="D3" s="2">
        <f t="shared" ref="D3:D4" si="0">B3/(B3+C3)</f>
        <v>0.72727272727272729</v>
      </c>
      <c r="E3" s="6">
        <v>11.62</v>
      </c>
      <c r="F3" s="7">
        <v>0.43680000000000002</v>
      </c>
    </row>
    <row r="4" spans="1:6" ht="15.75" thickBot="1" x14ac:dyDescent="0.3">
      <c r="A4" s="14"/>
      <c r="B4" s="8">
        <f>SUM(B3:B3)</f>
        <v>16</v>
      </c>
      <c r="C4" s="8">
        <f>SUM(C3:C3)</f>
        <v>6</v>
      </c>
      <c r="D4" s="9">
        <f t="shared" si="0"/>
        <v>0.72727272727272729</v>
      </c>
      <c r="E4" s="20">
        <f>SUM(E3:E3)</f>
        <v>11.62</v>
      </c>
      <c r="F4" s="11">
        <v>0.43680000000000002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655A-D8CE-4DB2-998C-14853FD270CA}">
  <dimension ref="A1:F5"/>
  <sheetViews>
    <sheetView workbookViewId="0">
      <selection activeCell="K13" sqref="K13"/>
    </sheetView>
  </sheetViews>
  <sheetFormatPr defaultRowHeight="15" x14ac:dyDescent="0.25"/>
  <sheetData>
    <row r="1" spans="1:6" x14ac:dyDescent="0.25">
      <c r="A1" s="16" t="s">
        <v>17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ht="15.75" thickBot="1" x14ac:dyDescent="0.3">
      <c r="A3" s="13" t="s">
        <v>8</v>
      </c>
      <c r="B3">
        <v>11</v>
      </c>
      <c r="C3">
        <v>4</v>
      </c>
      <c r="D3" s="2">
        <f t="shared" ref="D3:D4" si="0">B3/(B3+C3)</f>
        <v>0.73333333333333328</v>
      </c>
      <c r="E3" s="6">
        <v>9.4499999999999993</v>
      </c>
      <c r="F3" s="7">
        <v>0.49220000000000003</v>
      </c>
    </row>
    <row r="4" spans="1:6" ht="15.75" thickBot="1" x14ac:dyDescent="0.3">
      <c r="A4" s="14"/>
      <c r="B4" s="8">
        <f>SUM(B3:B3)</f>
        <v>11</v>
      </c>
      <c r="C4" s="8">
        <f>SUM(C3:C3)</f>
        <v>4</v>
      </c>
      <c r="D4" s="9">
        <f t="shared" si="0"/>
        <v>0.73333333333333328</v>
      </c>
      <c r="E4" s="20">
        <f>SUM(E3:E3)</f>
        <v>9.4499999999999993</v>
      </c>
      <c r="F4" s="11">
        <v>0.49220000000000003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9DA2-CD49-43AB-8AC4-6BA08C4212ED}">
  <dimension ref="A1:F6"/>
  <sheetViews>
    <sheetView workbookViewId="0">
      <selection activeCell="I9" sqref="I9"/>
    </sheetView>
  </sheetViews>
  <sheetFormatPr defaultRowHeight="15" x14ac:dyDescent="0.25"/>
  <sheetData>
    <row r="1" spans="1:6" x14ac:dyDescent="0.25">
      <c r="A1" s="16" t="s">
        <v>18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4</v>
      </c>
      <c r="C3">
        <v>3</v>
      </c>
      <c r="D3" s="2">
        <f t="shared" ref="D3:D5" si="0">B3/(B3+C3)</f>
        <v>0.5714285714285714</v>
      </c>
      <c r="E3" s="6">
        <v>3.22</v>
      </c>
      <c r="F3" s="7">
        <v>0.34260000000000002</v>
      </c>
    </row>
    <row r="4" spans="1:6" ht="15.75" thickBot="1" x14ac:dyDescent="0.3">
      <c r="A4" s="13" t="s">
        <v>12</v>
      </c>
      <c r="B4">
        <v>1</v>
      </c>
      <c r="C4">
        <v>1</v>
      </c>
      <c r="D4" s="2">
        <f t="shared" si="0"/>
        <v>0.5</v>
      </c>
      <c r="E4" s="6">
        <v>0.2</v>
      </c>
      <c r="F4" s="7">
        <v>0.1</v>
      </c>
    </row>
    <row r="5" spans="1:6" ht="15.75" thickBot="1" x14ac:dyDescent="0.3">
      <c r="A5" s="14"/>
      <c r="B5" s="8">
        <f>SUM(B3:B4)</f>
        <v>5</v>
      </c>
      <c r="C5" s="8">
        <f>SUM(C3:C4)</f>
        <v>4</v>
      </c>
      <c r="D5" s="9">
        <f t="shared" si="0"/>
        <v>0.55555555555555558</v>
      </c>
      <c r="E5" s="20">
        <f>SUM(E3:E4)</f>
        <v>3.4200000000000004</v>
      </c>
      <c r="F5" s="11">
        <v>0.3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CE16-E920-4B98-B879-D7531BD58CE2}">
  <dimension ref="A1:F6"/>
  <sheetViews>
    <sheetView workbookViewId="0">
      <selection activeCell="F5" sqref="F5"/>
    </sheetView>
  </sheetViews>
  <sheetFormatPr defaultRowHeight="15" x14ac:dyDescent="0.25"/>
  <sheetData>
    <row r="1" spans="1:6" x14ac:dyDescent="0.25">
      <c r="A1" s="16" t="s">
        <v>19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1</v>
      </c>
      <c r="C3">
        <v>3</v>
      </c>
      <c r="D3" s="2">
        <f t="shared" ref="D3:D5" si="0">B3/(B3+C3)</f>
        <v>0.25</v>
      </c>
      <c r="E3" s="4">
        <v>-2.15</v>
      </c>
      <c r="F3" s="5">
        <v>-0.51190000000000002</v>
      </c>
    </row>
    <row r="4" spans="1:6" ht="15.75" thickBot="1" x14ac:dyDescent="0.3">
      <c r="A4" s="13" t="s">
        <v>12</v>
      </c>
      <c r="B4">
        <v>4</v>
      </c>
      <c r="C4">
        <v>4</v>
      </c>
      <c r="D4" s="2">
        <f t="shared" si="0"/>
        <v>0.5</v>
      </c>
      <c r="E4" s="6">
        <v>3.15</v>
      </c>
      <c r="F4" s="7">
        <v>0.35</v>
      </c>
    </row>
    <row r="5" spans="1:6" ht="15.75" thickBot="1" x14ac:dyDescent="0.3">
      <c r="A5" s="14"/>
      <c r="B5" s="8">
        <f>SUM(B3:B4)</f>
        <v>5</v>
      </c>
      <c r="C5" s="8">
        <f>SUM(C3:C4)</f>
        <v>7</v>
      </c>
      <c r="D5" s="9">
        <f t="shared" si="0"/>
        <v>0.41666666666666669</v>
      </c>
      <c r="E5" s="20">
        <f>SUM(E3:E4)</f>
        <v>1</v>
      </c>
      <c r="F5" s="11">
        <v>7.5800000000000006E-2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8F25-0342-41D3-ACA8-F1A9B9C14267}">
  <dimension ref="A1:F7"/>
  <sheetViews>
    <sheetView workbookViewId="0">
      <selection activeCell="I16" sqref="I16"/>
    </sheetView>
  </sheetViews>
  <sheetFormatPr defaultRowHeight="15" x14ac:dyDescent="0.25"/>
  <sheetData>
    <row r="1" spans="1:6" x14ac:dyDescent="0.25">
      <c r="A1" s="16" t="s">
        <v>20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1</v>
      </c>
      <c r="C3">
        <v>2</v>
      </c>
      <c r="D3" s="2">
        <f t="shared" ref="D3:D6" si="0">B3/(B3+C3)</f>
        <v>0.33333333333333331</v>
      </c>
      <c r="E3" s="4">
        <v>-0.85</v>
      </c>
      <c r="F3" s="5">
        <v>-0.2833</v>
      </c>
    </row>
    <row r="4" spans="1:6" x14ac:dyDescent="0.25">
      <c r="A4" s="13" t="s">
        <v>12</v>
      </c>
      <c r="B4">
        <v>5</v>
      </c>
      <c r="C4">
        <v>5</v>
      </c>
      <c r="D4" s="2">
        <f t="shared" si="0"/>
        <v>0.5</v>
      </c>
      <c r="E4" s="6">
        <v>3.83</v>
      </c>
      <c r="F4" s="7">
        <v>0.34820000000000001</v>
      </c>
    </row>
    <row r="5" spans="1:6" ht="15.75" thickBot="1" x14ac:dyDescent="0.3">
      <c r="A5" s="13" t="s">
        <v>14</v>
      </c>
      <c r="B5">
        <v>3</v>
      </c>
      <c r="C5">
        <v>0</v>
      </c>
      <c r="D5" s="2">
        <f t="shared" si="0"/>
        <v>1</v>
      </c>
      <c r="E5" s="6">
        <v>4</v>
      </c>
      <c r="F5" s="7">
        <v>1.2987</v>
      </c>
    </row>
    <row r="6" spans="1:6" ht="15.75" thickBot="1" x14ac:dyDescent="0.3">
      <c r="A6" s="14"/>
      <c r="B6" s="8">
        <f>SUM(B3:B5)</f>
        <v>9</v>
      </c>
      <c r="C6" s="8">
        <f>SUM(C3:C4)</f>
        <v>7</v>
      </c>
      <c r="D6" s="9">
        <f t="shared" si="0"/>
        <v>0.5625</v>
      </c>
      <c r="E6" s="20">
        <f>SUM(E3:E5)</f>
        <v>6.98</v>
      </c>
      <c r="F6" s="11">
        <v>0.40870000000000001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5735-669D-43B8-8C64-F518D9F66400}">
  <dimension ref="A1:F6"/>
  <sheetViews>
    <sheetView workbookViewId="0">
      <selection activeCell="G12" sqref="G12"/>
    </sheetView>
  </sheetViews>
  <sheetFormatPr defaultRowHeight="15" x14ac:dyDescent="0.25"/>
  <sheetData>
    <row r="1" spans="1:6" x14ac:dyDescent="0.25">
      <c r="A1" s="16" t="s">
        <v>21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12</v>
      </c>
      <c r="B3">
        <v>2</v>
      </c>
      <c r="C3">
        <v>7</v>
      </c>
      <c r="D3" s="2">
        <f t="shared" ref="D3:D5" si="0">B3/(B3+C3)</f>
        <v>0.22222222222222221</v>
      </c>
      <c r="E3" s="4">
        <v>-4.72</v>
      </c>
      <c r="F3" s="5">
        <v>-0.52329999999999999</v>
      </c>
    </row>
    <row r="4" spans="1:6" ht="15.75" thickBot="1" x14ac:dyDescent="0.3">
      <c r="A4" s="13" t="s">
        <v>14</v>
      </c>
      <c r="B4">
        <v>1</v>
      </c>
      <c r="C4">
        <v>0</v>
      </c>
      <c r="D4" s="2">
        <f t="shared" si="0"/>
        <v>1</v>
      </c>
      <c r="E4" s="6">
        <v>1.05</v>
      </c>
      <c r="F4" s="7">
        <v>1.05</v>
      </c>
    </row>
    <row r="5" spans="1:6" ht="15.75" thickBot="1" x14ac:dyDescent="0.3">
      <c r="A5" s="14"/>
      <c r="B5" s="8">
        <f>SUM(B3:B4)</f>
        <v>3</v>
      </c>
      <c r="C5" s="8">
        <f>SUM(C3:C4)</f>
        <v>7</v>
      </c>
      <c r="D5" s="9">
        <f t="shared" si="0"/>
        <v>0.3</v>
      </c>
      <c r="E5" s="18">
        <f>SUM(E3:E4)</f>
        <v>-3.67</v>
      </c>
      <c r="F5" s="19">
        <v>-0.36630000000000001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5039-E6AA-441A-800F-5AFEFB8E614E}">
  <dimension ref="A1:F6"/>
  <sheetViews>
    <sheetView workbookViewId="0">
      <selection activeCell="F5" sqref="F5"/>
    </sheetView>
  </sheetViews>
  <sheetFormatPr defaultRowHeight="15" x14ac:dyDescent="0.25"/>
  <sheetData>
    <row r="1" spans="1:6" x14ac:dyDescent="0.25">
      <c r="A1" s="16" t="s">
        <v>22</v>
      </c>
      <c r="B1" s="17">
        <v>2019</v>
      </c>
    </row>
    <row r="2" spans="1:6" ht="16.5" thickBot="1" x14ac:dyDescent="0.3">
      <c r="A2" s="12" t="s">
        <v>13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22" t="s">
        <v>9</v>
      </c>
      <c r="B3" s="23">
        <v>3</v>
      </c>
      <c r="C3" s="23">
        <v>3</v>
      </c>
      <c r="D3" s="2">
        <f t="shared" ref="D3:D5" si="0">B3/(B3+C3)</f>
        <v>0.5</v>
      </c>
      <c r="E3" s="24">
        <v>0.02</v>
      </c>
      <c r="F3" s="25">
        <v>2.3999999999999998E-3</v>
      </c>
    </row>
    <row r="4" spans="1:6" ht="15.75" thickBot="1" x14ac:dyDescent="0.3">
      <c r="A4" s="13" t="s">
        <v>12</v>
      </c>
      <c r="B4">
        <v>7</v>
      </c>
      <c r="C4">
        <v>6</v>
      </c>
      <c r="D4" s="2">
        <f t="shared" si="0"/>
        <v>0.53846153846153844</v>
      </c>
      <c r="E4" s="6">
        <v>5.3</v>
      </c>
      <c r="F4" s="7">
        <v>0.35099999999999998</v>
      </c>
    </row>
    <row r="5" spans="1:6" ht="15.75" thickBot="1" x14ac:dyDescent="0.3">
      <c r="A5" s="14"/>
      <c r="B5" s="8">
        <f>SUM(B3:B4)</f>
        <v>10</v>
      </c>
      <c r="C5" s="8">
        <f>SUM(C3:C4)</f>
        <v>9</v>
      </c>
      <c r="D5" s="9">
        <f t="shared" si="0"/>
        <v>0.52631578947368418</v>
      </c>
      <c r="E5" s="20">
        <f>SUM(E3:E4)</f>
        <v>5.3199999999999994</v>
      </c>
      <c r="F5" s="11">
        <v>0.22739999999999999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2019</vt:lpstr>
      <vt:lpstr>Jan2019</vt:lpstr>
      <vt:lpstr>Feb2019</vt:lpstr>
      <vt:lpstr>Mar2019</vt:lpstr>
      <vt:lpstr>Apr2019</vt:lpstr>
      <vt:lpstr>May2019</vt:lpstr>
      <vt:lpstr>June2019</vt:lpstr>
      <vt:lpstr>July2019</vt:lpstr>
      <vt:lpstr>Aug2019</vt:lpstr>
      <vt:lpstr>Sept2019</vt:lpstr>
      <vt:lpstr>Oct2019</vt:lpstr>
      <vt:lpstr>Nov2019</vt:lpstr>
      <vt:lpstr>Dec2019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Hartley</dc:creator>
  <cp:lastModifiedBy>Caleb Hartley</cp:lastModifiedBy>
  <cp:lastPrinted>2020-04-06T15:54:45Z</cp:lastPrinted>
  <dcterms:created xsi:type="dcterms:W3CDTF">2018-04-13T21:01:33Z</dcterms:created>
  <dcterms:modified xsi:type="dcterms:W3CDTF">2020-04-06T15:58:05Z</dcterms:modified>
</cp:coreProperties>
</file>