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amp Agape\Desktop\BLANK FORMS\"/>
    </mc:Choice>
  </mc:AlternateContent>
  <workbookProtection workbookAlgorithmName="SHA-512" workbookHashValue="cj2qt8QDcBmoekUL210lIhm3l4gAiKQH9icrfwtztUDtWO8HqXGM/4nWgIbR/PBGDIVryOtvrwR9ipbmTuXGrw==" workbookSaltValue="P4y8jsYovFL09lxaSrxKNw==" workbookSpinCount="100000" lockStructure="1"/>
  <bookViews>
    <workbookView xWindow="0" yWindow="0" windowWidth="20490" windowHeight="7155"/>
  </bookViews>
  <sheets>
    <sheet name="Reservation Form" sheetId="1" r:id="rId1"/>
    <sheet name="Check In Sheet" sheetId="2" r:id="rId2"/>
    <sheet name="Mission Assignment Plan" sheetId="6" r:id="rId3"/>
    <sheet name="Office Review" sheetId="7" r:id="rId4"/>
  </sheets>
  <definedNames>
    <definedName name="_xlnm.Print_Area" localSheetId="0">'Reservation Form'!$A$2:$AQ$79</definedName>
    <definedName name="Print_Area_0" localSheetId="0">'Reservation Form'!$A$1:$AQ$79</definedName>
    <definedName name="Print_Area_0_0" localSheetId="0">'Reservation Form'!$A$1:$AQ$79</definedName>
    <definedName name="Print_Area_0_0_0" localSheetId="0">'Reservation Form'!$A$1:$AQ$79</definedName>
    <definedName name="Print_Area_0_0_0_0" localSheetId="0">'Reservation Form'!$A$1:$AQ$79</definedName>
    <definedName name="Print_Area_0_0_0_0_0" localSheetId="0">'Reservation Form'!$A$1:$AQ$79</definedName>
    <definedName name="Print_Area_0_0_0_0_0_0" localSheetId="0">'Reservation Form'!$A$1:$AQ$79</definedName>
    <definedName name="Print_Area_0_0_0_0_0_0_0" localSheetId="0">'Reservation Form'!$A$1:$AQ$79</definedName>
    <definedName name="Print_Area_0_0_0_0_0_0_0_0" localSheetId="0">'Reservation Form'!$A$1:$AQ$79</definedName>
    <definedName name="Print_Area_0_0_0_0_0_0_0_0_0" localSheetId="0">'Reservation Form'!$A$1:$AQ$79</definedName>
    <definedName name="Print_Area_0_0_0_0_0_0_0_0_0_0" localSheetId="0">'Reservation Form'!$A$1:$AQ$79</definedName>
    <definedName name="Print_Area_0_0_0_0_0_0_0_0_0_0_0" localSheetId="0">'Reservation Form'!$A$1:$AQ$79</definedName>
  </definedNames>
  <calcPr calcId="152511"/>
</workbook>
</file>

<file path=xl/calcChain.xml><?xml version="1.0" encoding="utf-8"?>
<calcChain xmlns="http://schemas.openxmlformats.org/spreadsheetml/2006/main">
  <c r="AQ3" i="1" l="1"/>
  <c r="B8" i="2" l="1"/>
  <c r="B3" i="2"/>
  <c r="AQ39" i="1"/>
  <c r="AQ41" i="1" s="1"/>
  <c r="F7" i="2"/>
  <c r="F6" i="2"/>
  <c r="B7" i="2"/>
  <c r="B6" i="2"/>
  <c r="F5" i="2"/>
  <c r="D5" i="2"/>
  <c r="B5" i="2"/>
  <c r="B4" i="2"/>
  <c r="AQ55" i="1" l="1"/>
  <c r="AQ53" i="1"/>
  <c r="AQ52" i="1"/>
  <c r="AQ50" i="1"/>
  <c r="AQ49" i="1"/>
  <c r="AQ56" i="1" l="1"/>
  <c r="J17" i="2" l="1"/>
  <c r="J6" i="2"/>
  <c r="J5" i="2"/>
  <c r="J4" i="2"/>
  <c r="J3" i="2"/>
  <c r="Z65" i="1"/>
  <c r="AP64" i="1"/>
  <c r="AQ64" i="1" s="1"/>
  <c r="AP63" i="1"/>
  <c r="AQ63" i="1" s="1"/>
  <c r="AP62" i="1"/>
  <c r="AP65" i="1" l="1"/>
  <c r="AQ62" i="1"/>
  <c r="AQ65" i="1" s="1"/>
  <c r="E67" i="1" s="1"/>
  <c r="J7" i="2" l="1"/>
  <c r="J8" i="2" s="1"/>
  <c r="J19" i="2" s="1"/>
</calcChain>
</file>

<file path=xl/sharedStrings.xml><?xml version="1.0" encoding="utf-8"?>
<sst xmlns="http://schemas.openxmlformats.org/spreadsheetml/2006/main" count="230" uniqueCount="195">
  <si>
    <t>LODGING AND FACILITIES</t>
  </si>
  <si>
    <r>
      <t xml:space="preserve">Each group coming to Camp Agape is solely responsible for exercising a high degree of care in insuring the selection of appropriate chaperones for the group and for providing adequate supervision during all activities, especially those involving minors.  In addition, each group coming to Camp Agape is solely responsible for compliance with all copyright laws.  </t>
    </r>
    <r>
      <rPr>
        <b/>
        <sz val="14"/>
        <color rgb="FF0066CC"/>
        <rFont val="Arial"/>
        <family val="2"/>
        <charset val="1"/>
      </rPr>
      <t>Initials:______</t>
    </r>
  </si>
  <si>
    <t>LODGING</t>
  </si>
  <si>
    <t># PEOPLE</t>
  </si>
  <si>
    <t># NIGHTS</t>
  </si>
  <si>
    <t>RATES</t>
  </si>
  <si>
    <t>COST</t>
  </si>
  <si>
    <t>Dorms:</t>
  </si>
  <si>
    <t>(roadside)</t>
  </si>
  <si>
    <t>(lakeside)</t>
  </si>
  <si>
    <t>CHURCH / ORGANIZATION:</t>
  </si>
  <si>
    <r>
      <t>EVENT:</t>
    </r>
    <r>
      <rPr>
        <b/>
        <sz val="14"/>
        <rFont val="Arial"/>
        <family val="2"/>
        <charset val="1"/>
      </rPr>
      <t xml:space="preserve">     </t>
    </r>
  </si>
  <si>
    <r>
      <t>CONTACT PERSON:</t>
    </r>
    <r>
      <rPr>
        <b/>
        <sz val="14"/>
        <rFont val="Arial"/>
        <family val="2"/>
        <charset val="1"/>
      </rPr>
      <t xml:space="preserve">    </t>
    </r>
  </si>
  <si>
    <r>
      <t>TITLE:</t>
    </r>
    <r>
      <rPr>
        <b/>
        <sz val="14"/>
        <rFont val="Arial"/>
        <family val="2"/>
        <charset val="1"/>
      </rPr>
      <t xml:space="preserve">  </t>
    </r>
  </si>
  <si>
    <t>Merciful</t>
  </si>
  <si>
    <r>
      <t>ADDRESS:</t>
    </r>
    <r>
      <rPr>
        <b/>
        <sz val="14"/>
        <rFont val="Arial"/>
        <family val="2"/>
        <charset val="1"/>
      </rPr>
      <t xml:space="preserve">   </t>
    </r>
  </si>
  <si>
    <t>Peaceful</t>
  </si>
  <si>
    <t>CITY:</t>
  </si>
  <si>
    <t>STATE:</t>
  </si>
  <si>
    <r>
      <t>ZIP:</t>
    </r>
    <r>
      <rPr>
        <b/>
        <sz val="14"/>
        <rFont val="Arial"/>
        <family val="2"/>
        <charset val="1"/>
      </rPr>
      <t xml:space="preserve">     </t>
    </r>
  </si>
  <si>
    <t>Cabins:</t>
  </si>
  <si>
    <t>Cedar Springs</t>
  </si>
  <si>
    <t>H PHONE:</t>
  </si>
  <si>
    <t>CELL:</t>
  </si>
  <si>
    <t>Oak Grove</t>
  </si>
  <si>
    <r>
      <t>FAX:</t>
    </r>
    <r>
      <rPr>
        <b/>
        <sz val="14"/>
        <rFont val="Arial"/>
        <family val="2"/>
        <charset val="1"/>
      </rPr>
      <t xml:space="preserve">    </t>
    </r>
  </si>
  <si>
    <r>
      <t>EMAIL:</t>
    </r>
    <r>
      <rPr>
        <b/>
        <sz val="14"/>
        <rFont val="Arial"/>
        <family val="2"/>
        <charset val="1"/>
      </rPr>
      <t xml:space="preserve">      </t>
    </r>
  </si>
  <si>
    <t>(8m + 6f)</t>
  </si>
  <si>
    <r>
      <t>ARRIVAL TIME:</t>
    </r>
    <r>
      <rPr>
        <b/>
        <sz val="14"/>
        <rFont val="Arial"/>
        <family val="2"/>
        <charset val="1"/>
      </rPr>
      <t xml:space="preserve">   </t>
    </r>
  </si>
  <si>
    <r>
      <t>DEPARTURE TIME:</t>
    </r>
    <r>
      <rPr>
        <b/>
        <sz val="14"/>
        <rFont val="Arial"/>
        <family val="2"/>
        <charset val="1"/>
      </rPr>
      <t xml:space="preserve"> </t>
    </r>
  </si>
  <si>
    <t># MALE:</t>
  </si>
  <si>
    <r>
      <t># FEMALE</t>
    </r>
    <r>
      <rPr>
        <b/>
        <sz val="14"/>
        <rFont val="Arial"/>
        <family val="2"/>
        <charset val="1"/>
      </rPr>
      <t xml:space="preserve">: </t>
    </r>
  </si>
  <si>
    <t>CHECK-IN TIME DURING WEEK: 
2 - 4 PM or special permission 
NO CHECK-INS ON SUNDAY</t>
  </si>
  <si>
    <t>CHECK-OUT TIME DURING WEEK:
10 AM or special permission
CHECK-OUT TIME ON SUNDAY:
 9 AM - NO EXCEPTIONS</t>
  </si>
  <si>
    <r>
      <t xml:space="preserve">Tent Sites </t>
    </r>
    <r>
      <rPr>
        <sz val="11"/>
        <rFont val="Arial"/>
        <family val="2"/>
        <charset val="1"/>
      </rPr>
      <t>(# people X # nights)</t>
    </r>
  </si>
  <si>
    <t>SCHEDULED RECREATION AND WORSHIP AREAS/ACTIVITIES</t>
  </si>
  <si>
    <r>
      <t>RV Sites</t>
    </r>
    <r>
      <rPr>
        <b/>
        <sz val="11"/>
        <rFont val="Arial"/>
        <family val="2"/>
        <charset val="1"/>
      </rPr>
      <t xml:space="preserve"> </t>
    </r>
    <r>
      <rPr>
        <sz val="11"/>
        <rFont val="Arial"/>
        <family val="2"/>
        <charset val="1"/>
      </rPr>
      <t>(# sites X # nights)</t>
    </r>
  </si>
  <si>
    <r>
      <t xml:space="preserve">Recreation and worship areas must be booked </t>
    </r>
    <r>
      <rPr>
        <b/>
        <u/>
        <sz val="14"/>
        <rFont val="Arial"/>
        <family val="2"/>
        <charset val="1"/>
      </rPr>
      <t>2 weeks prior to arrival</t>
    </r>
    <r>
      <rPr>
        <b/>
        <sz val="14"/>
        <rFont val="Arial"/>
        <family val="2"/>
        <charset val="1"/>
      </rPr>
      <t xml:space="preserve"> to ensure availability to all groups on site.  Camp-supervised recreational activities may be booked </t>
    </r>
  </si>
  <si>
    <r>
      <t>*</t>
    </r>
    <r>
      <rPr>
        <b/>
        <sz val="12"/>
        <rFont val="Arial"/>
        <family val="2"/>
        <charset val="1"/>
      </rPr>
      <t>PLEASE NOTE:</t>
    </r>
    <r>
      <rPr>
        <sz val="12"/>
        <rFont val="Arial"/>
        <family val="2"/>
        <charset val="1"/>
      </rPr>
      <t xml:space="preserve"> Arrival before 12 PM                                  or Departure after 3 PM will result in a                                             25% surcharge on lodging and facilities.</t>
    </r>
  </si>
  <si>
    <t>Lodging Total</t>
  </si>
  <si>
    <t>NO CHARGE</t>
  </si>
  <si>
    <t>WATERFRONT REGULATIONS</t>
  </si>
  <si>
    <t>Lodging Tax (3%)</t>
  </si>
  <si>
    <t>Absolutely NO swimming or waterfront activities when lifeguard is not on duty.</t>
  </si>
  <si>
    <t>at 3 times daily, Monday - Saturday:  10 AM - 12 PM, 1 - 3 PM, 3 - 5 PM.</t>
  </si>
  <si>
    <t>Worship areas may also be booked during early morning, lunch or evening hours.</t>
  </si>
  <si>
    <t>OTHER FACILITIES</t>
  </si>
  <si>
    <t># DAYS</t>
  </si>
  <si>
    <t>Based on availability and upon request 2 weeks in advance, a lifeguard will be provided by Camp Agape from June 1 to mid-August.</t>
  </si>
  <si>
    <t>Rafting on the Ocoee River is scheduled through Cherokee Rafting, per TVA regulations.</t>
  </si>
  <si>
    <r>
      <t>The Rock</t>
    </r>
    <r>
      <rPr>
        <sz val="12"/>
        <rFont val="Arial"/>
        <family val="2"/>
        <charset val="1"/>
      </rPr>
      <t xml:space="preserve">  (10 PM Shutdown)</t>
    </r>
  </si>
  <si>
    <t>Please refer to the schedule below.  Indicate your time of day preferences for each site in the appropriate column(s) by day.  Times will be scheduled BY OUR STAFF in order to accommodate the needs of all groups on site.</t>
  </si>
  <si>
    <t>Hammond's Hall</t>
  </si>
  <si>
    <t>*Dining Hall &amp; Kitchen</t>
  </si>
  <si>
    <t>Each group MUST provide adequate adult supervision whenever group members are using the lake.</t>
  </si>
  <si>
    <r>
      <t>*Dining Hall</t>
    </r>
    <r>
      <rPr>
        <sz val="12"/>
        <rFont val="Arial"/>
        <family val="2"/>
        <charset val="1"/>
      </rPr>
      <t xml:space="preserve"> (meetings only)</t>
    </r>
  </si>
  <si>
    <t>(* fees apply)</t>
  </si>
  <si>
    <t>SUN</t>
  </si>
  <si>
    <t>MON</t>
  </si>
  <si>
    <t>TUES</t>
  </si>
  <si>
    <t>WED</t>
  </si>
  <si>
    <t>THRUS</t>
  </si>
  <si>
    <t>FRI</t>
  </si>
  <si>
    <t>SAT</t>
  </si>
  <si>
    <r>
      <t>Worship Areas</t>
    </r>
    <r>
      <rPr>
        <sz val="12"/>
        <rFont val="Arial"/>
        <family val="2"/>
        <charset val="1"/>
      </rPr>
      <t xml:space="preserve"> (#areas*#meetings)</t>
    </r>
  </si>
  <si>
    <t>A maximum of 25 persons are allowed in the water at any one time.</t>
  </si>
  <si>
    <t>Amphitheater*</t>
  </si>
  <si>
    <t>Calvary's Hill</t>
  </si>
  <si>
    <t>Tests to determine swimming ability are required.</t>
  </si>
  <si>
    <t>Campfire/Bonfire*</t>
  </si>
  <si>
    <t>*NOT available during summer season</t>
  </si>
  <si>
    <t>Facilities Total</t>
  </si>
  <si>
    <t>DRESS CODE</t>
  </si>
  <si>
    <t>or to groups with fewer than 62 confirmed bed rentals</t>
  </si>
  <si>
    <t>NO inappropriate messages or images on clothing.   NO midriffs, halter tops, sleeveless shirts, spaghetti straps, muscle shirts or short shorts.</t>
  </si>
  <si>
    <t>RECREATION</t>
  </si>
  <si>
    <t>Hammond's Hall*</t>
  </si>
  <si>
    <t>Team Building Activities</t>
  </si>
  <si>
    <t>Jericho's Chapel</t>
  </si>
  <si>
    <t>Dock</t>
  </si>
  <si>
    <t>NO swimsuits that reveal one’s abdomen or are cut excessively low in the front or high in the hips.</t>
  </si>
  <si>
    <t>Jubilee's Stage*</t>
  </si>
  <si>
    <t>The Rock*</t>
  </si>
  <si>
    <t>Top garments must MEET or EXCEED lower garments with arms extended above the head.</t>
  </si>
  <si>
    <t>Charcoal Grills</t>
  </si>
  <si>
    <t>*Rates vary / please call for pricing</t>
  </si>
  <si>
    <t>Recreation Total</t>
  </si>
  <si>
    <t>Lower garments must MEET or EXCEED the mid-thigh.</t>
  </si>
  <si>
    <r>
      <t>Fishing</t>
    </r>
    <r>
      <rPr>
        <sz val="12"/>
        <rFont val="Arial"/>
        <family val="2"/>
        <charset val="1"/>
      </rPr>
      <t xml:space="preserve"> (catch &amp; release)</t>
    </r>
  </si>
  <si>
    <t>Frisbee Golf</t>
  </si>
  <si>
    <t>MEAL</t>
  </si>
  <si>
    <r>
      <t>COST*/</t>
    </r>
    <r>
      <rPr>
        <b/>
        <sz val="12"/>
        <rFont val="Arial"/>
        <family val="2"/>
        <charset val="1"/>
      </rPr>
      <t xml:space="preserve">  person/day</t>
    </r>
  </si>
  <si>
    <t>MEAL TIMES</t>
  </si>
  <si>
    <t>MEALS to be provided by Camp Agape</t>
  </si>
  <si>
    <t>Sun</t>
  </si>
  <si>
    <t>Mon</t>
  </si>
  <si>
    <t>Tues</t>
  </si>
  <si>
    <t>Wed</t>
  </si>
  <si>
    <t>Thur</t>
  </si>
  <si>
    <t>Fri</t>
  </si>
  <si>
    <t>Sat</t>
  </si>
  <si>
    <t># Meals</t>
  </si>
  <si>
    <t>Jubilee Field &amp; (water games)*</t>
  </si>
  <si>
    <t>Breakfast</t>
  </si>
  <si>
    <t>8:00 AM</t>
  </si>
  <si>
    <t>none</t>
  </si>
  <si>
    <t>Large Recreation Field</t>
  </si>
  <si>
    <t>Lunch</t>
  </si>
  <si>
    <t>12:00 PM</t>
  </si>
  <si>
    <t>Rafting</t>
  </si>
  <si>
    <t>Dinner</t>
  </si>
  <si>
    <t>5:30 PM</t>
  </si>
  <si>
    <t>Swimming / Lake*</t>
  </si>
  <si>
    <t>Daily Total</t>
  </si>
  <si>
    <t>*Prices are based on groups of 20 or larger.</t>
  </si>
  <si>
    <t>Meals Total</t>
  </si>
  <si>
    <t>Team Building Activities*</t>
  </si>
  <si>
    <t>Volleyball</t>
  </si>
  <si>
    <t>TOTAL BALANCE DUE</t>
  </si>
  <si>
    <r>
      <t xml:space="preserve">**All Deposits are </t>
    </r>
    <r>
      <rPr>
        <b/>
        <u/>
        <sz val="14"/>
        <rFont val="Arial"/>
        <family val="2"/>
        <charset val="1"/>
      </rPr>
      <t>Non-Refundable</t>
    </r>
    <r>
      <rPr>
        <b/>
        <sz val="14"/>
        <rFont val="Arial"/>
        <family val="2"/>
        <charset val="1"/>
      </rPr>
      <t xml:space="preserve">.  Final Balance will be adjusted for additional campers, meals, facilities use, and recreation before group departure.  Availability is on a first come, first serve basis. Space will be made available to other groups if deposits are not received per the schedule.  Reservations are 'locked in' 30 days prior to group's arrival. After this date, a reduction in number is not permitted. Additional bookings may be allowed, up to 10 days prior to arrival, subject to availability.  </t>
    </r>
    <r>
      <rPr>
        <b/>
        <u/>
        <sz val="14"/>
        <rFont val="Arial"/>
        <family val="2"/>
        <charset val="1"/>
      </rPr>
      <t>A cleaning/damage deposit of $50.00</t>
    </r>
    <r>
      <rPr>
        <b/>
        <sz val="14"/>
        <rFont val="Arial"/>
        <family val="2"/>
        <charset val="1"/>
      </rPr>
      <t xml:space="preserve"> is required of all groups when they arrive at Camp Agape and is refundable if not needed.   </t>
    </r>
    <r>
      <rPr>
        <b/>
        <sz val="14"/>
        <color rgb="FFDD0806"/>
        <rFont val="Arial"/>
        <family val="2"/>
        <charset val="1"/>
      </rPr>
      <t>PLEASE NOTE:</t>
    </r>
    <r>
      <rPr>
        <b/>
        <sz val="14"/>
        <rFont val="Arial"/>
        <family val="2"/>
        <charset val="1"/>
      </rPr>
      <t xml:space="preserve">  Due to fire code spacing regulations, beds are NOT to be moved.  Doing so will result in immediate forfeiture of cleaning deposit.  </t>
    </r>
    <r>
      <rPr>
        <b/>
        <sz val="14"/>
        <color rgb="FFDD0806"/>
        <rFont val="Arial"/>
        <family val="2"/>
        <charset val="1"/>
      </rPr>
      <t>PLEASE NOTE:</t>
    </r>
    <r>
      <rPr>
        <b/>
        <sz val="14"/>
        <rFont val="Arial"/>
        <family val="2"/>
        <charset val="1"/>
      </rPr>
      <t xml:space="preserve"> Prices are subject to change without prior notice.  Please call for most current pricing.</t>
    </r>
  </si>
  <si>
    <t>PLEASE NOTE:  In the event of an accident or injury, the camper's personal insurance and the church's insurance are primary. Camp Agape's insurance is secondary.</t>
  </si>
  <si>
    <t>A CERTIFICATE OF INSURANCE listing Camp Agape and the dates of your stay here must accompany the second deposit.</t>
  </si>
  <si>
    <t>PLEASE RETURN A SIGNED &amp; DATED COPY OF THIS FORM WITH THE FIRST DEPOSIT TO:  CAMP AGAPE - PO BOX 466, BENTON, TN 37307</t>
  </si>
  <si>
    <r>
      <t>We understand and agree to abide by the above conditions.</t>
    </r>
    <r>
      <rPr>
        <b/>
        <sz val="15"/>
        <rFont val="Arial"/>
        <family val="2"/>
        <charset val="1"/>
      </rPr>
      <t xml:space="preserve">  </t>
    </r>
  </si>
  <si>
    <r>
      <t xml:space="preserve">Group Leader </t>
    </r>
    <r>
      <rPr>
        <b/>
        <sz val="12"/>
        <rFont val="Arial"/>
        <family val="2"/>
        <charset val="1"/>
      </rPr>
      <t>_________________________________</t>
    </r>
  </si>
  <si>
    <r>
      <t>Treasurer</t>
    </r>
    <r>
      <rPr>
        <b/>
        <sz val="12"/>
        <rFont val="Arial"/>
        <family val="2"/>
        <charset val="1"/>
      </rPr>
      <t xml:space="preserve"> ____________________________________</t>
    </r>
  </si>
  <si>
    <t>For more information please contact us at 1-888-528-CAMP or e-mail: praiseGod@campagape.net</t>
  </si>
  <si>
    <t>GUEST COPY</t>
  </si>
  <si>
    <t>Church/Group Name</t>
  </si>
  <si>
    <t>Contact Name</t>
  </si>
  <si>
    <t>Lodging Tax</t>
  </si>
  <si>
    <t>Phone Number</t>
  </si>
  <si>
    <t>Arrival Date</t>
  </si>
  <si>
    <t>Departure Date</t>
  </si>
  <si>
    <t>Arrival Time</t>
  </si>
  <si>
    <t>Departure Time</t>
  </si>
  <si>
    <t>Expected # Campers</t>
  </si>
  <si>
    <t>Actual #</t>
  </si>
  <si>
    <t>Total Balance</t>
  </si>
  <si>
    <t>Where they are staying</t>
  </si>
  <si>
    <t>Deposits Paid</t>
  </si>
  <si>
    <t>THURS</t>
  </si>
  <si>
    <t>Total Deposits Paid</t>
  </si>
  <si>
    <t>Total Due</t>
  </si>
  <si>
    <t>Cleaning Deposit</t>
  </si>
  <si>
    <t>Notes</t>
  </si>
  <si>
    <t>(separate check or cash)</t>
  </si>
  <si>
    <r>
      <t xml:space="preserve">NOTE:
DUE TO FIRE CODE REGULATIONS, 
BEDS ARE </t>
    </r>
    <r>
      <rPr>
        <b/>
        <i/>
        <shadow/>
        <u/>
        <sz val="13"/>
        <color rgb="FFFF3333"/>
        <rFont val="Arial"/>
        <family val="2"/>
        <charset val="1"/>
      </rPr>
      <t>NOT</t>
    </r>
    <r>
      <rPr>
        <b/>
        <i/>
        <sz val="13"/>
        <color rgb="FFFF3333"/>
        <rFont val="Arial"/>
        <family val="2"/>
        <charset val="1"/>
      </rPr>
      <t xml:space="preserve"> TO BE MOVED. 
EVIDENCE THAT BEDS 
HAVE BEEN MOVED 
WILL RESULT IN  
IMMEDIATE FORFEITURE OF 
CLEANING DEPOSIT.</t>
    </r>
  </si>
  <si>
    <t>ARRIVAL DATE:</t>
  </si>
  <si>
    <t>DEPARTURE DATE:</t>
  </si>
  <si>
    <r>
      <t xml:space="preserve">Faith Pointe
</t>
    </r>
    <r>
      <rPr>
        <sz val="12"/>
        <rFont val="Arial"/>
        <family val="2"/>
        <charset val="1"/>
      </rPr>
      <t>(baptism/worship/meeting)</t>
    </r>
  </si>
  <si>
    <t>Rafting*</t>
  </si>
  <si>
    <t>NO CHARGE
FOR PCBA</t>
  </si>
  <si>
    <t>Bathhouse (for activities)</t>
  </si>
  <si>
    <t xml:space="preserve">Campfire/Bonfire (8 - 10 PM) </t>
  </si>
  <si>
    <t>TOTAL PAID</t>
  </si>
  <si>
    <t xml:space="preserve">Lodging need for: </t>
  </si>
  <si>
    <t>(male)</t>
  </si>
  <si>
    <r>
      <t>Faithful</t>
    </r>
    <r>
      <rPr>
        <sz val="14"/>
        <rFont val="Arial"/>
        <family val="2"/>
        <charset val="1"/>
      </rPr>
      <t/>
    </r>
  </si>
  <si>
    <t>Humility</t>
  </si>
  <si>
    <t>(female)</t>
  </si>
  <si>
    <t>Kindness</t>
  </si>
  <si>
    <r>
      <t>Joyful</t>
    </r>
    <r>
      <rPr>
        <sz val="14"/>
        <rFont val="Arial"/>
        <family val="2"/>
        <charset val="1"/>
      </rPr>
      <t/>
    </r>
  </si>
  <si>
    <r>
      <t>First Baptist</t>
    </r>
    <r>
      <rPr>
        <sz val="14"/>
        <rFont val="Arial"/>
        <family val="2"/>
        <charset val="1"/>
      </rPr>
      <t xml:space="preserve"> </t>
    </r>
  </si>
  <si>
    <t>(dual facilities,den)</t>
  </si>
  <si>
    <t>Zion</t>
  </si>
  <si>
    <t xml:space="preserve">   (use bathhouse)</t>
  </si>
  <si>
    <t>Shiloh</t>
  </si>
  <si>
    <t>(use bathhouse)</t>
  </si>
  <si>
    <t># CAMPERS</t>
  </si>
  <si>
    <t xml:space="preserve">W PHONE:    </t>
  </si>
  <si>
    <t xml:space="preserve">Date </t>
  </si>
  <si>
    <t>Additional Comments</t>
  </si>
  <si>
    <t>Projects</t>
  </si>
  <si>
    <t>However, please be advised the plan details are subject to change without notice. Thank you for your understanding.</t>
  </si>
  <si>
    <t>Camp Agape will strive to make this plan a reality, to provide a pleasant mission experience for your team, as well as for Camp Agape planning.</t>
  </si>
  <si>
    <t xml:space="preserve">Please note that the following projects are the Mission Assignment Plan for your mission team.  </t>
  </si>
  <si>
    <t>Morning</t>
  </si>
  <si>
    <t>Afternoon</t>
  </si>
  <si>
    <t>Evening</t>
  </si>
  <si>
    <t>Comment</t>
  </si>
  <si>
    <t xml:space="preserve">Camp Agape </t>
  </si>
  <si>
    <t xml:space="preserve">  Mission Assignment Plan</t>
  </si>
  <si>
    <t>Camp Agape PCBA Retreat Check - In Sheet</t>
  </si>
  <si>
    <t xml:space="preserve"> </t>
  </si>
  <si>
    <t>Action Needed</t>
  </si>
  <si>
    <t>Yes/No</t>
  </si>
  <si>
    <t>Date</t>
  </si>
  <si>
    <t>Keys Returned</t>
  </si>
  <si>
    <t>Paid In Full</t>
  </si>
  <si>
    <t>Thank You Sent</t>
  </si>
  <si>
    <t>Survey Complete</t>
  </si>
  <si>
    <t xml:space="preserve">Audit Complete </t>
  </si>
  <si>
    <t xml:space="preserve">Release Forms Scanned &amp; Filed </t>
  </si>
  <si>
    <t xml:space="preserve">2020  PCBA Retreat Reservation Form   </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</si>
</sst>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1" formatCode="_(* #,##0_);_(* \(#,##0\);_(* &quot;-&quot;_);_(@_)"/>
    <numFmt numFmtId="43" formatCode="_(* #,##0.00_);_(* \(#,##0.00\);_(* &quot;-&quot;??_);_(@_)"/>
    <numFmt numFmtId="164" formatCode="\$* #,##0.00\ ;\$* \(#,##0.00\);\$* \-#\ ;@\ "/>
    <numFmt numFmtId="165" formatCode="\(#&quot;) &quot;###\-####"/>
    <numFmt numFmtId="166" formatCode="#,##0\ ;\(#,##0\)"/>
    <numFmt numFmtId="167" formatCode="\$#,##0.00\ ;[Red]&quot;($&quot;#,##0.00\)"/>
    <numFmt numFmtId="168" formatCode="mmm\ dd"/>
    <numFmt numFmtId="169" formatCode="[&lt;=9999999]###\-####;\(###\)\ ###\-####"/>
  </numFmts>
  <fonts count="53">
    <font>
      <sz val="10"/>
      <name val="Arial"/>
      <family val="2"/>
      <charset val="1"/>
    </font>
    <font>
      <sz val="12"/>
      <color theme="1"/>
      <name val="Arial"/>
      <family val="2"/>
    </font>
    <font>
      <b/>
      <sz val="11"/>
      <name val="Arial"/>
      <family val="2"/>
      <charset val="1"/>
    </font>
    <font>
      <sz val="36"/>
      <color rgb="FF0000D4"/>
      <name val="Freestyle Script"/>
      <family val="4"/>
      <charset val="1"/>
    </font>
    <font>
      <b/>
      <sz val="16"/>
      <name val="Arial"/>
      <family val="2"/>
      <charset val="1"/>
    </font>
    <font>
      <b/>
      <sz val="24"/>
      <name val="Arial"/>
      <family val="2"/>
      <charset val="1"/>
    </font>
    <font>
      <b/>
      <sz val="14"/>
      <color rgb="FFDD0806"/>
      <name val="Arial"/>
      <family val="2"/>
      <charset val="1"/>
    </font>
    <font>
      <b/>
      <sz val="14"/>
      <color rgb="FF0066CC"/>
      <name val="Arial"/>
      <family val="2"/>
      <charset val="1"/>
    </font>
    <font>
      <b/>
      <sz val="13"/>
      <name val="Arial"/>
      <family val="2"/>
      <charset val="1"/>
    </font>
    <font>
      <b/>
      <sz val="14"/>
      <name val="Arial"/>
      <family val="2"/>
      <charset val="1"/>
    </font>
    <font>
      <sz val="14"/>
      <name val="Arial"/>
      <family val="2"/>
      <charset val="1"/>
    </font>
    <font>
      <sz val="11"/>
      <name val="Arial"/>
      <family val="2"/>
      <charset val="1"/>
    </font>
    <font>
      <b/>
      <sz val="16"/>
      <color rgb="FF0066FF"/>
      <name val="Arial"/>
      <family val="2"/>
      <charset val="1"/>
    </font>
    <font>
      <b/>
      <sz val="12"/>
      <name val="Arial"/>
      <family val="2"/>
      <charset val="1"/>
    </font>
    <font>
      <b/>
      <sz val="16"/>
      <color rgb="FF0070C0"/>
      <name val="Arial"/>
      <family val="2"/>
      <charset val="1"/>
    </font>
    <font>
      <u/>
      <sz val="10"/>
      <color rgb="FF0000FF"/>
      <name val="Arial"/>
      <family val="2"/>
      <charset val="1"/>
    </font>
    <font>
      <sz val="12"/>
      <name val="Arial"/>
      <family val="2"/>
      <charset val="1"/>
    </font>
    <font>
      <b/>
      <sz val="16"/>
      <color rgb="FF000000"/>
      <name val="Arial"/>
      <family val="2"/>
      <charset val="1"/>
    </font>
    <font>
      <sz val="12"/>
      <color rgb="FFDD0806"/>
      <name val="Arial"/>
      <family val="2"/>
      <charset val="1"/>
    </font>
    <font>
      <b/>
      <u/>
      <sz val="14"/>
      <name val="Arial"/>
      <family val="2"/>
      <charset val="1"/>
    </font>
    <font>
      <b/>
      <sz val="20"/>
      <color rgb="FFDD0806"/>
      <name val="Arial"/>
      <family val="2"/>
      <charset val="1"/>
    </font>
    <font>
      <b/>
      <sz val="16"/>
      <color rgb="FFDD0806"/>
      <name val="Arial"/>
      <family val="2"/>
      <charset val="1"/>
    </font>
    <font>
      <b/>
      <sz val="13"/>
      <color rgb="FFDD0806"/>
      <name val="Arial"/>
      <family val="2"/>
      <charset val="1"/>
    </font>
    <font>
      <b/>
      <u val="double"/>
      <sz val="16"/>
      <color rgb="FFDD0806"/>
      <name val="Arial"/>
      <family val="2"/>
      <charset val="1"/>
    </font>
    <font>
      <i/>
      <sz val="14"/>
      <name val="Arial"/>
      <family val="2"/>
      <charset val="1"/>
    </font>
    <font>
      <b/>
      <u val="double"/>
      <sz val="24"/>
      <color rgb="FFFF6600"/>
      <name val="Arial"/>
      <family val="2"/>
      <charset val="1"/>
    </font>
    <font>
      <b/>
      <sz val="18"/>
      <name val="Arial"/>
      <family val="2"/>
      <charset val="1"/>
    </font>
    <font>
      <b/>
      <sz val="15"/>
      <name val="Arial"/>
      <family val="2"/>
      <charset val="1"/>
    </font>
    <font>
      <b/>
      <sz val="10"/>
      <name val="Arial"/>
      <family val="2"/>
      <charset val="1"/>
    </font>
    <font>
      <b/>
      <sz val="16"/>
      <color rgb="FF3399FF"/>
      <name val="Arial"/>
      <family val="2"/>
      <charset val="1"/>
    </font>
    <font>
      <b/>
      <sz val="9"/>
      <name val="Arial"/>
      <family val="2"/>
      <charset val="1"/>
    </font>
    <font>
      <b/>
      <u/>
      <sz val="12"/>
      <name val="Arial"/>
      <family val="2"/>
      <charset val="1"/>
    </font>
    <font>
      <sz val="8"/>
      <name val="Arial"/>
      <family val="2"/>
      <charset val="1"/>
    </font>
    <font>
      <b/>
      <u/>
      <sz val="10"/>
      <color rgb="FFDD0806"/>
      <name val="Arial"/>
      <family val="2"/>
      <charset val="1"/>
    </font>
    <font>
      <b/>
      <i/>
      <sz val="13"/>
      <color rgb="FFFF3333"/>
      <name val="Arial"/>
      <family val="2"/>
      <charset val="1"/>
    </font>
    <font>
      <b/>
      <i/>
      <shadow/>
      <u/>
      <sz val="13"/>
      <color rgb="FFFF3333"/>
      <name val="Arial"/>
      <family val="2"/>
      <charset val="1"/>
    </font>
    <font>
      <sz val="10"/>
      <name val="Arial"/>
      <family val="2"/>
      <charset val="1"/>
    </font>
    <font>
      <b/>
      <sz val="14"/>
      <color theme="4"/>
      <name val="Arial"/>
      <family val="2"/>
      <charset val="1"/>
    </font>
    <font>
      <b/>
      <sz val="16"/>
      <color rgb="FFFF0000"/>
      <name val="Arial"/>
      <family val="2"/>
      <charset val="1"/>
    </font>
    <font>
      <sz val="12"/>
      <name val="Arial"/>
      <family val="2"/>
    </font>
    <font>
      <b/>
      <sz val="18"/>
      <color theme="8" tint="-0.249977111117893"/>
      <name val="Arial"/>
      <family val="2"/>
      <charset val="1"/>
    </font>
    <font>
      <b/>
      <sz val="14"/>
      <color theme="8" tint="-0.249977111117893"/>
      <name val="Arial"/>
      <family val="2"/>
      <charset val="1"/>
    </font>
    <font>
      <b/>
      <sz val="14"/>
      <name val="Arial"/>
      <family val="2"/>
    </font>
    <font>
      <sz val="10"/>
      <name val="Arial"/>
      <family val="2"/>
    </font>
    <font>
      <u/>
      <sz val="14"/>
      <color rgb="FF0000FF"/>
      <name val="Arial"/>
      <family val="2"/>
      <charset val="1"/>
    </font>
    <font>
      <b/>
      <sz val="16"/>
      <name val="Arial"/>
      <family val="2"/>
    </font>
    <font>
      <sz val="11"/>
      <color theme="1"/>
      <name val="Arial1"/>
    </font>
    <font>
      <b/>
      <sz val="10"/>
      <color theme="1"/>
      <name val="Arial"/>
      <family val="2"/>
    </font>
    <font>
      <sz val="10"/>
      <color theme="1"/>
      <name val="Arial"/>
      <family val="2"/>
    </font>
    <font>
      <b/>
      <sz val="20"/>
      <color theme="1"/>
      <name val="Arial"/>
      <family val="2"/>
    </font>
    <font>
      <b/>
      <sz val="20"/>
      <name val="Arial"/>
      <family val="2"/>
    </font>
    <font>
      <b/>
      <sz val="18"/>
      <color rgb="FFDD0806"/>
      <name val="Arial"/>
      <family val="2"/>
      <charset val="1"/>
    </font>
    <font>
      <sz val="12"/>
      <color rgb="FF9C6500"/>
      <name val="Arial"/>
      <family val="2"/>
    </font>
  </fonts>
  <fills count="11">
    <fill>
      <patternFill patternType="none"/>
    </fill>
    <fill>
      <patternFill patternType="gray125"/>
    </fill>
    <fill>
      <patternFill patternType="solid">
        <fgColor rgb="FFC0C0C0"/>
        <bgColor rgb="FFCCCCFF"/>
      </patternFill>
    </fill>
    <fill>
      <patternFill patternType="solid">
        <fgColor rgb="FF99CCFF"/>
        <bgColor rgb="FFCCCCFF"/>
      </patternFill>
    </fill>
    <fill>
      <patternFill patternType="solid">
        <fgColor rgb="FFFFFF99"/>
        <bgColor rgb="FFFFFFCC"/>
      </patternFill>
    </fill>
    <fill>
      <patternFill patternType="solid">
        <fgColor theme="4" tint="0.79998168889431442"/>
        <bgColor indexed="64"/>
      </patternFill>
    </fill>
    <fill>
      <patternFill patternType="solid">
        <fgColor theme="4" tint="0.79998168889431442"/>
        <bgColor rgb="FFCCCCFF"/>
      </patternFill>
    </fill>
    <fill>
      <patternFill patternType="solid">
        <fgColor theme="4" tint="0.39994506668294322"/>
        <bgColor indexed="64"/>
      </patternFill>
    </fill>
    <fill>
      <patternFill patternType="solid">
        <fgColor rgb="FFFFFF00"/>
        <bgColor rgb="FFFFFF00"/>
      </patternFill>
    </fill>
    <fill>
      <patternFill patternType="solid">
        <fgColor theme="2"/>
        <bgColor indexed="64"/>
      </patternFill>
    </fill>
    <fill>
      <patternFill patternType="solid">
        <fgColor rgb="FFFFEB9C"/>
      </patternFill>
    </fill>
  </fills>
  <borders count="96">
    <border>
      <left/>
      <right/>
      <top/>
      <bottom/>
      <diagonal/>
    </border>
    <border>
      <left style="hair">
        <color rgb="FFFFFFFF"/>
      </left>
      <right style="hair">
        <color rgb="FFFFFFFF"/>
      </right>
      <top style="hair">
        <color rgb="FFFFFFFF"/>
      </top>
      <bottom style="hair">
        <color rgb="FFFFFFFF"/>
      </bottom>
      <diagonal/>
    </border>
    <border>
      <left style="thin">
        <color rgb="FFFFFFFF"/>
      </left>
      <right/>
      <top style="thin">
        <color rgb="FFFFFFFF"/>
      </top>
      <bottom/>
      <diagonal/>
    </border>
    <border>
      <left/>
      <right/>
      <top style="thin">
        <color rgb="FFFFFFFF"/>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right style="thin">
        <color rgb="FFFFFFFF"/>
      </right>
      <top style="thin">
        <color rgb="FFFFFFFF"/>
      </top>
      <bottom/>
      <diagonal/>
    </border>
    <border>
      <left style="thin">
        <color rgb="FFFFFFFF"/>
      </left>
      <right/>
      <top/>
      <bottom/>
      <diagonal/>
    </border>
    <border>
      <left/>
      <right/>
      <top/>
      <bottom style="thin">
        <color auto="1"/>
      </bottom>
      <diagonal/>
    </border>
    <border>
      <left/>
      <right style="thin">
        <color rgb="FFFFFFFF"/>
      </right>
      <top/>
      <bottom/>
      <diagonal/>
    </border>
    <border>
      <left/>
      <right/>
      <top/>
      <bottom style="thin">
        <color rgb="FFFFFFFF"/>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style="thin">
        <color rgb="FFFFFFFF"/>
      </left>
      <right/>
      <top/>
      <bottom style="thin">
        <color rgb="FFFFFFFF"/>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FFFFFF"/>
      </left>
      <right/>
      <top style="thin">
        <color rgb="FFFFFFFF"/>
      </top>
      <bottom style="thin">
        <color rgb="FFFFFFFF"/>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bottom/>
      <diagonal/>
    </border>
    <border>
      <left style="thin">
        <color auto="1"/>
      </left>
      <right/>
      <top/>
      <bottom/>
      <diagonal/>
    </border>
    <border>
      <left style="medium">
        <color auto="1"/>
      </left>
      <right/>
      <top style="medium">
        <color auto="1"/>
      </top>
      <bottom/>
      <diagonal/>
    </border>
    <border>
      <left/>
      <right/>
      <top style="medium">
        <color auto="1"/>
      </top>
      <bottom/>
      <diagonal/>
    </border>
    <border>
      <left/>
      <right/>
      <top style="medium">
        <color auto="1"/>
      </top>
      <bottom style="medium">
        <color auto="1"/>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auto="1"/>
      </right>
      <top/>
      <bottom style="thin">
        <color auto="1"/>
      </bottom>
      <diagonal/>
    </border>
    <border>
      <left style="hair">
        <color auto="1"/>
      </left>
      <right style="hair">
        <color auto="1"/>
      </right>
      <top style="hair">
        <color auto="1"/>
      </top>
      <bottom style="hair">
        <color auto="1"/>
      </bottom>
      <diagonal/>
    </border>
    <border>
      <left style="medium">
        <color auto="1"/>
      </left>
      <right/>
      <top/>
      <bottom style="medium">
        <color auto="1"/>
      </bottom>
      <diagonal/>
    </border>
    <border>
      <left/>
      <right style="medium">
        <color auto="1"/>
      </right>
      <top/>
      <bottom style="medium">
        <color auto="1"/>
      </bottom>
      <diagonal/>
    </border>
    <border>
      <left/>
      <right style="thin">
        <color auto="1"/>
      </right>
      <top style="thin">
        <color auto="1"/>
      </top>
      <bottom/>
      <diagonal/>
    </border>
    <border>
      <left style="medium">
        <color auto="1"/>
      </left>
      <right style="medium">
        <color auto="1"/>
      </right>
      <top/>
      <bottom style="medium">
        <color auto="1"/>
      </bottom>
      <diagonal/>
    </border>
    <border>
      <left style="thin">
        <color auto="1"/>
      </left>
      <right style="thin">
        <color auto="1"/>
      </right>
      <top/>
      <bottom/>
      <diagonal/>
    </border>
    <border>
      <left/>
      <right/>
      <top/>
      <bottom style="medium">
        <color auto="1"/>
      </bottom>
      <diagonal/>
    </border>
    <border>
      <left/>
      <right style="thin">
        <color rgb="FFFFFFFF"/>
      </right>
      <top/>
      <bottom style="thin">
        <color rgb="FFFFFFFF"/>
      </bottom>
      <diagonal/>
    </border>
    <border>
      <left/>
      <right/>
      <top/>
      <bottom style="hair">
        <color auto="1"/>
      </bottom>
      <diagonal/>
    </border>
    <border>
      <left style="hair">
        <color auto="1"/>
      </left>
      <right/>
      <top style="thin">
        <color indexed="64"/>
      </top>
      <bottom style="thin">
        <color indexed="64"/>
      </bottom>
      <diagonal/>
    </border>
    <border>
      <left/>
      <right style="hair">
        <color auto="1"/>
      </right>
      <top style="thin">
        <color indexed="64"/>
      </top>
      <bottom style="thin">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style="thin">
        <color indexed="64"/>
      </top>
      <bottom style="hair">
        <color auto="1"/>
      </bottom>
      <diagonal/>
    </border>
    <border>
      <left/>
      <right style="thin">
        <color auto="1"/>
      </right>
      <top style="medium">
        <color indexed="64"/>
      </top>
      <bottom/>
      <diagonal/>
    </border>
    <border>
      <left style="thin">
        <color auto="1"/>
      </left>
      <right/>
      <top style="medium">
        <color indexed="64"/>
      </top>
      <bottom/>
      <diagonal/>
    </border>
    <border>
      <left/>
      <right style="thin">
        <color auto="1"/>
      </right>
      <top/>
      <bottom style="medium">
        <color indexed="64"/>
      </bottom>
      <diagonal/>
    </border>
    <border>
      <left style="thin">
        <color auto="1"/>
      </left>
      <right/>
      <top/>
      <bottom style="medium">
        <color indexed="64"/>
      </bottom>
      <diagonal/>
    </border>
    <border>
      <left style="hair">
        <color auto="1"/>
      </left>
      <right style="hair">
        <color auto="1"/>
      </right>
      <top/>
      <bottom/>
      <diagonal/>
    </border>
    <border>
      <left style="hair">
        <color auto="1"/>
      </left>
      <right style="hair">
        <color auto="1"/>
      </right>
      <top/>
      <bottom style="hair">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hair">
        <color auto="1"/>
      </left>
      <right style="medium">
        <color indexed="64"/>
      </right>
      <top style="thin">
        <color indexed="64"/>
      </top>
      <bottom style="hair">
        <color auto="1"/>
      </bottom>
      <diagonal/>
    </border>
    <border>
      <left style="hair">
        <color auto="1"/>
      </left>
      <right style="medium">
        <color indexed="64"/>
      </right>
      <top style="hair">
        <color auto="1"/>
      </top>
      <bottom style="hair">
        <color auto="1"/>
      </bottom>
      <diagonal/>
    </border>
    <border>
      <left style="medium">
        <color indexed="64"/>
      </left>
      <right style="hair">
        <color auto="1"/>
      </right>
      <top style="hair">
        <color auto="1"/>
      </top>
      <bottom style="hair">
        <color auto="1"/>
      </bottom>
      <diagonal/>
    </border>
    <border>
      <left style="medium">
        <color indexed="64"/>
      </left>
      <right/>
      <top style="hair">
        <color auto="1"/>
      </top>
      <bottom/>
      <diagonal/>
    </border>
    <border>
      <left/>
      <right style="medium">
        <color indexed="64"/>
      </right>
      <top style="hair">
        <color auto="1"/>
      </top>
      <bottom/>
      <diagonal/>
    </border>
    <border>
      <left style="medium">
        <color indexed="64"/>
      </left>
      <right/>
      <top/>
      <bottom style="hair">
        <color auto="1"/>
      </bottom>
      <diagonal/>
    </border>
    <border>
      <left/>
      <right style="medium">
        <color indexed="64"/>
      </right>
      <top/>
      <bottom style="hair">
        <color auto="1"/>
      </bottom>
      <diagonal/>
    </border>
    <border>
      <left style="medium">
        <color indexed="64"/>
      </left>
      <right/>
      <top style="hair">
        <color auto="1"/>
      </top>
      <bottom style="hair">
        <color auto="1"/>
      </bottom>
      <diagonal/>
    </border>
    <border>
      <left style="medium">
        <color indexed="64"/>
      </left>
      <right style="hair">
        <color auto="1"/>
      </right>
      <top style="hair">
        <color auto="1"/>
      </top>
      <bottom style="medium">
        <color indexed="64"/>
      </bottom>
      <diagonal/>
    </border>
    <border>
      <left style="hair">
        <color auto="1"/>
      </left>
      <right style="hair">
        <color auto="1"/>
      </right>
      <top style="hair">
        <color auto="1"/>
      </top>
      <bottom style="medium">
        <color indexed="64"/>
      </bottom>
      <diagonal/>
    </border>
    <border>
      <left style="hair">
        <color auto="1"/>
      </left>
      <right style="medium">
        <color indexed="64"/>
      </right>
      <top style="hair">
        <color auto="1"/>
      </top>
      <bottom style="medium">
        <color indexed="64"/>
      </bottom>
      <diagonal/>
    </border>
    <border>
      <left style="dotted">
        <color indexed="64"/>
      </left>
      <right style="thin">
        <color auto="1"/>
      </right>
      <top style="thin">
        <color indexed="64"/>
      </top>
      <bottom style="thin">
        <color auto="1"/>
      </bottom>
      <diagonal/>
    </border>
    <border>
      <left style="dotted">
        <color indexed="64"/>
      </left>
      <right style="hair">
        <color auto="1"/>
      </right>
      <top style="thin">
        <color indexed="64"/>
      </top>
      <bottom style="thin">
        <color auto="1"/>
      </bottom>
      <diagonal/>
    </border>
    <border>
      <left style="dotted">
        <color auto="1"/>
      </left>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6">
    <xf numFmtId="0" fontId="0" fillId="0" borderId="0"/>
    <xf numFmtId="164" fontId="36" fillId="0" borderId="0" applyBorder="0" applyProtection="0"/>
    <xf numFmtId="9" fontId="36" fillId="0" borderId="0" applyBorder="0" applyProtection="0"/>
    <xf numFmtId="0" fontId="15" fillId="0" borderId="0" applyBorder="0" applyProtection="0"/>
    <xf numFmtId="0" fontId="46" fillId="0" borderId="0"/>
    <xf numFmtId="0" fontId="52" fillId="10" borderId="0" applyNumberFormat="0" applyBorder="0" applyAlignment="0" applyProtection="0"/>
  </cellStyleXfs>
  <cellXfs count="403">
    <xf numFmtId="0" fontId="0" fillId="0" borderId="0" xfId="0"/>
    <xf numFmtId="0" fontId="0" fillId="0" borderId="0" xfId="0" applyAlignment="1" applyProtection="1">
      <alignment horizontal="center" vertical="center"/>
    </xf>
    <xf numFmtId="0" fontId="2" fillId="0" borderId="1"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3" xfId="0" applyFont="1" applyBorder="1" applyAlignment="1" applyProtection="1">
      <alignment horizontal="center" vertical="center"/>
    </xf>
    <xf numFmtId="0" fontId="2" fillId="0" borderId="4" xfId="0" applyFont="1" applyBorder="1" applyAlignment="1" applyProtection="1">
      <alignment horizontal="left" vertical="center"/>
    </xf>
    <xf numFmtId="0" fontId="2" fillId="0" borderId="4" xfId="0" applyFont="1" applyBorder="1" applyAlignment="1" applyProtection="1">
      <alignment vertical="center"/>
    </xf>
    <xf numFmtId="0" fontId="2" fillId="0" borderId="5" xfId="0" applyFont="1" applyBorder="1" applyAlignment="1" applyProtection="1">
      <alignment vertical="center"/>
    </xf>
    <xf numFmtId="0" fontId="2" fillId="2" borderId="3" xfId="0" applyFont="1" applyFill="1" applyBorder="1" applyAlignment="1" applyProtection="1">
      <alignment horizontal="center" vertical="center"/>
    </xf>
    <xf numFmtId="0" fontId="2" fillId="2" borderId="6" xfId="0" applyFont="1" applyFill="1" applyBorder="1" applyAlignment="1" applyProtection="1">
      <alignment horizontal="center" vertical="center"/>
    </xf>
    <xf numFmtId="0" fontId="3" fillId="0" borderId="7" xfId="0" applyFont="1" applyBorder="1" applyAlignment="1" applyProtection="1">
      <alignment horizontal="center" vertical="center"/>
    </xf>
    <xf numFmtId="0" fontId="3" fillId="0" borderId="0" xfId="0" applyFont="1" applyBorder="1" applyAlignment="1" applyProtection="1">
      <alignment horizontal="center" vertical="center"/>
    </xf>
    <xf numFmtId="0" fontId="2" fillId="2" borderId="0" xfId="0" applyFont="1" applyFill="1" applyBorder="1" applyAlignment="1" applyProtection="1">
      <alignment horizontal="center" vertical="center"/>
    </xf>
    <xf numFmtId="0" fontId="2" fillId="2" borderId="9" xfId="0" applyFont="1" applyFill="1" applyBorder="1" applyAlignment="1" applyProtection="1">
      <alignment horizontal="center" vertical="center"/>
    </xf>
    <xf numFmtId="0" fontId="3" fillId="0" borderId="15" xfId="0" applyFont="1" applyBorder="1" applyAlignment="1" applyProtection="1">
      <alignment horizontal="center" vertical="center"/>
    </xf>
    <xf numFmtId="0" fontId="3" fillId="0" borderId="10" xfId="0" applyFont="1" applyBorder="1" applyAlignment="1" applyProtection="1">
      <alignment horizontal="center" vertical="center"/>
    </xf>
    <xf numFmtId="0" fontId="2" fillId="0" borderId="18" xfId="0" applyFont="1" applyBorder="1" applyAlignment="1" applyProtection="1">
      <alignment horizontal="left" vertical="center"/>
    </xf>
    <xf numFmtId="0" fontId="11" fillId="0" borderId="14" xfId="0" applyFont="1" applyBorder="1" applyAlignment="1" applyProtection="1">
      <alignment horizontal="right" vertical="center"/>
    </xf>
    <xf numFmtId="164" fontId="10" fillId="0" borderId="16" xfId="1" applyFont="1" applyBorder="1" applyAlignment="1" applyProtection="1">
      <alignment vertical="center"/>
    </xf>
    <xf numFmtId="0" fontId="2" fillId="0" borderId="0" xfId="0" applyFont="1" applyBorder="1" applyAlignment="1" applyProtection="1">
      <alignment horizontal="center" vertical="center"/>
    </xf>
    <xf numFmtId="0" fontId="6" fillId="0" borderId="8" xfId="0" applyFont="1" applyBorder="1" applyAlignment="1" applyProtection="1">
      <alignment horizontal="center" vertical="center" wrapText="1"/>
    </xf>
    <xf numFmtId="0" fontId="9" fillId="0" borderId="8" xfId="0" applyFont="1" applyBorder="1" applyAlignment="1" applyProtection="1">
      <alignment horizontal="left" vertical="center"/>
    </xf>
    <xf numFmtId="0" fontId="9" fillId="0" borderId="11" xfId="0" applyFont="1" applyBorder="1" applyAlignment="1" applyProtection="1">
      <alignment horizontal="left" vertical="center"/>
    </xf>
    <xf numFmtId="0" fontId="16" fillId="0" borderId="11" xfId="0" applyFont="1" applyBorder="1" applyAlignment="1" applyProtection="1">
      <alignment horizontal="left" vertical="center"/>
    </xf>
    <xf numFmtId="0" fontId="9" fillId="0" borderId="14" xfId="0" applyFont="1" applyBorder="1" applyAlignment="1" applyProtection="1">
      <alignment horizontal="left" vertical="center"/>
    </xf>
    <xf numFmtId="0" fontId="9" fillId="0" borderId="11" xfId="0" applyFont="1" applyBorder="1" applyAlignment="1" applyProtection="1">
      <alignment vertical="center"/>
    </xf>
    <xf numFmtId="0" fontId="13" fillId="0" borderId="21" xfId="0" applyFont="1" applyBorder="1" applyAlignment="1" applyProtection="1">
      <alignment horizontal="center" vertical="center" wrapText="1"/>
    </xf>
    <xf numFmtId="0" fontId="0" fillId="0" borderId="13" xfId="0" applyBorder="1" applyAlignment="1" applyProtection="1">
      <alignment horizontal="center" vertical="center"/>
    </xf>
    <xf numFmtId="0" fontId="9" fillId="0" borderId="22" xfId="0" applyFont="1" applyBorder="1" applyAlignment="1" applyProtection="1">
      <alignment horizontal="center" vertical="center"/>
    </xf>
    <xf numFmtId="0" fontId="2" fillId="0" borderId="23" xfId="0" applyFont="1" applyBorder="1" applyAlignment="1" applyProtection="1">
      <alignment horizontal="center" vertical="center"/>
    </xf>
    <xf numFmtId="0" fontId="2" fillId="0" borderId="13" xfId="0" applyFont="1" applyBorder="1" applyAlignment="1" applyProtection="1">
      <alignment horizontal="center" vertical="center"/>
    </xf>
    <xf numFmtId="0" fontId="13" fillId="0" borderId="0" xfId="0" applyFont="1" applyBorder="1" applyAlignment="1" applyProtection="1">
      <alignment horizontal="center" vertical="center" wrapText="1"/>
    </xf>
    <xf numFmtId="0" fontId="18" fillId="0" borderId="0" xfId="0" applyFont="1" applyBorder="1" applyAlignment="1" applyProtection="1">
      <alignment horizontal="center" vertical="center" wrapText="1"/>
    </xf>
    <xf numFmtId="0" fontId="0" fillId="0" borderId="22" xfId="0" applyBorder="1" applyAlignment="1" applyProtection="1">
      <alignment horizontal="center" vertical="center"/>
    </xf>
    <xf numFmtId="0" fontId="16" fillId="0" borderId="13" xfId="0" applyFont="1" applyBorder="1" applyAlignment="1" applyProtection="1">
      <alignment horizontal="right" vertical="center"/>
    </xf>
    <xf numFmtId="0" fontId="0" fillId="0" borderId="24" xfId="0" applyBorder="1" applyAlignment="1" applyProtection="1">
      <alignment horizontal="center" vertical="center"/>
    </xf>
    <xf numFmtId="0" fontId="0" fillId="0" borderId="25" xfId="0" applyBorder="1" applyAlignment="1" applyProtection="1">
      <alignment horizontal="center" vertical="center"/>
    </xf>
    <xf numFmtId="0" fontId="0" fillId="0" borderId="27" xfId="0" applyBorder="1" applyAlignment="1" applyProtection="1">
      <alignment horizontal="center" vertical="center"/>
    </xf>
    <xf numFmtId="0" fontId="16" fillId="0" borderId="28" xfId="0" applyFont="1" applyBorder="1" applyAlignment="1" applyProtection="1">
      <alignment horizontal="center" vertical="center" wrapText="1"/>
    </xf>
    <xf numFmtId="0" fontId="0" fillId="0" borderId="28" xfId="0" applyBorder="1" applyAlignment="1" applyProtection="1">
      <alignment horizontal="center" vertical="center"/>
    </xf>
    <xf numFmtId="0" fontId="0" fillId="0" borderId="29" xfId="0" applyBorder="1" applyAlignment="1" applyProtection="1">
      <alignment horizontal="center" vertical="center"/>
    </xf>
    <xf numFmtId="0" fontId="21" fillId="0" borderId="0" xfId="0" applyFont="1" applyBorder="1" applyAlignment="1" applyProtection="1">
      <alignment horizontal="center" vertical="center" wrapText="1"/>
    </xf>
    <xf numFmtId="0" fontId="2" fillId="0" borderId="29" xfId="0" applyFont="1" applyBorder="1" applyAlignment="1" applyProtection="1">
      <alignment horizontal="center" vertical="center"/>
    </xf>
    <xf numFmtId="0" fontId="2" fillId="0" borderId="22" xfId="0" applyFont="1" applyBorder="1" applyAlignment="1" applyProtection="1">
      <alignment horizontal="center" vertical="center"/>
    </xf>
    <xf numFmtId="0" fontId="9" fillId="0" borderId="19" xfId="0" applyFont="1" applyBorder="1" applyAlignment="1" applyProtection="1">
      <alignment horizontal="left" vertical="center"/>
    </xf>
    <xf numFmtId="0" fontId="9" fillId="0" borderId="30" xfId="0" applyFont="1" applyBorder="1" applyAlignment="1" applyProtection="1">
      <alignment horizontal="left" vertical="center"/>
    </xf>
    <xf numFmtId="0" fontId="22" fillId="0" borderId="29" xfId="0" applyFont="1" applyBorder="1" applyAlignment="1" applyProtection="1">
      <alignment horizontal="center" vertical="center" wrapText="1"/>
    </xf>
    <xf numFmtId="0" fontId="0" fillId="0" borderId="32" xfId="0" applyBorder="1" applyAlignment="1" applyProtection="1">
      <alignment horizontal="center" vertical="center"/>
    </xf>
    <xf numFmtId="0" fontId="22" fillId="0" borderId="33" xfId="0" applyFont="1" applyBorder="1" applyAlignment="1" applyProtection="1">
      <alignment horizontal="center" vertical="center" wrapText="1"/>
    </xf>
    <xf numFmtId="0" fontId="6" fillId="0" borderId="25" xfId="0" applyFont="1" applyBorder="1" applyAlignment="1" applyProtection="1">
      <alignment horizontal="center" vertical="center" wrapText="1"/>
    </xf>
    <xf numFmtId="0" fontId="6" fillId="0" borderId="24" xfId="0" applyFont="1" applyBorder="1" applyAlignment="1" applyProtection="1">
      <alignment horizontal="center" vertical="center" wrapText="1"/>
    </xf>
    <xf numFmtId="0" fontId="6" fillId="0" borderId="27" xfId="0" applyFont="1" applyBorder="1" applyAlignment="1" applyProtection="1">
      <alignment horizontal="center" vertical="center" wrapText="1"/>
    </xf>
    <xf numFmtId="0" fontId="22" fillId="0" borderId="0" xfId="0" applyFont="1" applyBorder="1" applyAlignment="1" applyProtection="1">
      <alignment horizontal="center" vertical="center" wrapText="1"/>
    </xf>
    <xf numFmtId="0" fontId="22" fillId="0" borderId="0" xfId="0" applyFont="1" applyBorder="1" applyAlignment="1" applyProtection="1">
      <alignment horizontal="center" vertical="center"/>
    </xf>
    <xf numFmtId="0" fontId="22" fillId="0" borderId="29" xfId="0" applyFont="1" applyBorder="1" applyAlignment="1" applyProtection="1">
      <alignment horizontal="center" vertical="center"/>
    </xf>
    <xf numFmtId="49" fontId="10" fillId="0" borderId="28" xfId="0" applyNumberFormat="1" applyFont="1" applyBorder="1" applyAlignment="1" applyProtection="1">
      <alignment horizontal="center" vertical="center"/>
    </xf>
    <xf numFmtId="0" fontId="23" fillId="0" borderId="0" xfId="0" applyFont="1" applyBorder="1" applyAlignment="1" applyProtection="1">
      <alignment horizontal="center" vertical="center" wrapText="1"/>
    </xf>
    <xf numFmtId="0" fontId="0" fillId="0" borderId="29" xfId="0" applyBorder="1" applyAlignment="1" applyProtection="1">
      <alignment vertical="center"/>
    </xf>
    <xf numFmtId="0" fontId="16" fillId="0" borderId="29" xfId="0" applyFont="1" applyBorder="1" applyAlignment="1" applyProtection="1">
      <alignment horizontal="center" vertical="center"/>
    </xf>
    <xf numFmtId="49" fontId="10" fillId="0" borderId="0" xfId="0" applyNumberFormat="1" applyFont="1" applyBorder="1" applyAlignment="1" applyProtection="1">
      <alignment horizontal="center" vertical="center"/>
    </xf>
    <xf numFmtId="167" fontId="9" fillId="0" borderId="16" xfId="0" applyNumberFormat="1" applyFont="1" applyBorder="1" applyAlignment="1" applyProtection="1">
      <alignment horizontal="center" vertical="center"/>
    </xf>
    <xf numFmtId="166" fontId="10" fillId="0" borderId="17" xfId="1" applyNumberFormat="1" applyFont="1" applyBorder="1" applyAlignment="1" applyProtection="1">
      <alignment vertical="center"/>
    </xf>
    <xf numFmtId="166" fontId="10" fillId="0" borderId="16" xfId="1" applyNumberFormat="1" applyFont="1" applyBorder="1" applyAlignment="1" applyProtection="1">
      <alignment vertical="center"/>
    </xf>
    <xf numFmtId="167" fontId="9" fillId="0" borderId="16" xfId="1" applyNumberFormat="1" applyFont="1" applyBorder="1" applyAlignment="1" applyProtection="1">
      <alignment horizontal="center" vertical="center"/>
    </xf>
    <xf numFmtId="0" fontId="26" fillId="0" borderId="7" xfId="0" applyFont="1" applyBorder="1" applyAlignment="1" applyProtection="1">
      <alignment horizontal="left" vertical="center"/>
    </xf>
    <xf numFmtId="0" fontId="0" fillId="0" borderId="0" xfId="0" applyBorder="1" applyAlignment="1" applyProtection="1">
      <alignment horizontal="left" vertical="center"/>
    </xf>
    <xf numFmtId="0" fontId="13" fillId="0" borderId="0" xfId="0" applyFont="1" applyBorder="1" applyAlignment="1" applyProtection="1">
      <alignment horizontal="left" vertical="center"/>
    </xf>
    <xf numFmtId="0" fontId="13" fillId="0" borderId="9" xfId="0" applyFont="1" applyBorder="1" applyAlignment="1" applyProtection="1">
      <alignment horizontal="left" vertical="center"/>
    </xf>
    <xf numFmtId="0" fontId="2" fillId="0" borderId="4" xfId="0" applyFont="1" applyBorder="1" applyAlignment="1" applyProtection="1">
      <alignment horizontal="center" vertical="center"/>
    </xf>
    <xf numFmtId="0" fontId="9" fillId="0" borderId="7" xfId="0" applyFont="1" applyBorder="1" applyAlignment="1" applyProtection="1">
      <alignment horizontal="left" vertical="center"/>
    </xf>
    <xf numFmtId="0" fontId="13" fillId="0" borderId="0" xfId="0" applyFont="1" applyBorder="1" applyAlignment="1" applyProtection="1">
      <alignment horizontal="center" vertical="center"/>
    </xf>
    <xf numFmtId="0" fontId="16" fillId="0" borderId="0" xfId="0" applyFont="1" applyBorder="1" applyAlignment="1" applyProtection="1">
      <alignment vertical="center"/>
    </xf>
    <xf numFmtId="0" fontId="28" fillId="0" borderId="0" xfId="0" applyFont="1" applyBorder="1" applyAlignment="1" applyProtection="1">
      <alignment vertical="center"/>
    </xf>
    <xf numFmtId="0" fontId="2" fillId="2" borderId="10" xfId="0" applyFont="1" applyFill="1" applyBorder="1" applyAlignment="1" applyProtection="1">
      <alignment horizontal="center" vertical="center"/>
    </xf>
    <xf numFmtId="0" fontId="2" fillId="2" borderId="38" xfId="0" applyFont="1" applyFill="1" applyBorder="1" applyAlignment="1" applyProtection="1">
      <alignment horizontal="center" vertical="center"/>
    </xf>
    <xf numFmtId="0" fontId="0" fillId="0" borderId="0" xfId="0" applyAlignment="1">
      <alignment horizontal="center" vertical="center"/>
    </xf>
    <xf numFmtId="0" fontId="28" fillId="0" borderId="16" xfId="0" applyFont="1" applyBorder="1" applyAlignment="1">
      <alignment horizontal="left" vertical="center"/>
    </xf>
    <xf numFmtId="0" fontId="0" fillId="0" borderId="16" xfId="0" applyFont="1" applyBorder="1" applyAlignment="1">
      <alignment horizontal="center" vertical="center"/>
    </xf>
    <xf numFmtId="164" fontId="0" fillId="0" borderId="16" xfId="0" applyNumberFormat="1" applyBorder="1" applyAlignment="1">
      <alignment horizontal="center" vertical="center"/>
    </xf>
    <xf numFmtId="0" fontId="28" fillId="0" borderId="0" xfId="0" applyFont="1" applyAlignment="1">
      <alignment horizontal="center" vertical="center"/>
    </xf>
    <xf numFmtId="164" fontId="2" fillId="0" borderId="16" xfId="0" applyNumberFormat="1" applyFont="1" applyBorder="1" applyAlignment="1">
      <alignment horizontal="center" vertical="center"/>
    </xf>
    <xf numFmtId="164" fontId="0" fillId="0" borderId="0" xfId="0" applyNumberFormat="1" applyAlignment="1">
      <alignment horizontal="center" vertical="center"/>
    </xf>
    <xf numFmtId="0" fontId="28" fillId="0" borderId="8" xfId="0" applyFont="1" applyBorder="1" applyAlignment="1">
      <alignment horizontal="center" vertical="center"/>
    </xf>
    <xf numFmtId="164" fontId="0" fillId="0" borderId="8" xfId="0" applyNumberFormat="1" applyBorder="1" applyAlignment="1">
      <alignment horizontal="center" vertical="center"/>
    </xf>
    <xf numFmtId="0" fontId="28" fillId="0" borderId="16" xfId="0" applyFont="1" applyBorder="1" applyAlignment="1">
      <alignment horizontal="center" vertical="center"/>
    </xf>
    <xf numFmtId="0" fontId="30" fillId="0" borderId="16" xfId="0" applyFont="1" applyBorder="1" applyAlignment="1">
      <alignment horizontal="center" vertical="center"/>
    </xf>
    <xf numFmtId="0" fontId="30" fillId="0" borderId="34" xfId="0" applyFont="1" applyBorder="1" applyAlignment="1">
      <alignment horizontal="center" vertical="center"/>
    </xf>
    <xf numFmtId="164" fontId="2" fillId="0" borderId="0" xfId="0" applyNumberFormat="1" applyFont="1" applyAlignment="1">
      <alignment horizontal="center" vertical="center"/>
    </xf>
    <xf numFmtId="0" fontId="31" fillId="0" borderId="0" xfId="0" applyFont="1" applyAlignment="1">
      <alignment horizontal="left" vertical="center"/>
    </xf>
    <xf numFmtId="0" fontId="0" fillId="0" borderId="0" xfId="0" applyBorder="1" applyAlignment="1">
      <alignment horizontal="center" vertical="center"/>
    </xf>
    <xf numFmtId="0" fontId="32" fillId="0" borderId="0" xfId="0" applyFont="1" applyAlignment="1">
      <alignment horizontal="center" vertical="center"/>
    </xf>
    <xf numFmtId="0" fontId="33" fillId="0" borderId="0" xfId="0" applyFont="1" applyAlignment="1">
      <alignment horizontal="center" vertical="center"/>
    </xf>
    <xf numFmtId="0" fontId="8" fillId="0" borderId="17" xfId="0" applyFont="1" applyBorder="1" applyAlignment="1" applyProtection="1">
      <alignment horizontal="center" vertical="center"/>
    </xf>
    <xf numFmtId="0" fontId="13" fillId="0" borderId="21" xfId="0" applyFont="1" applyBorder="1" applyAlignment="1" applyProtection="1">
      <alignment horizontal="left" vertical="center"/>
    </xf>
    <xf numFmtId="0" fontId="13" fillId="0" borderId="19" xfId="0" applyFont="1" applyBorder="1" applyAlignment="1" applyProtection="1">
      <alignment horizontal="left" vertical="center"/>
    </xf>
    <xf numFmtId="49" fontId="25" fillId="0" borderId="0" xfId="0" applyNumberFormat="1" applyFont="1" applyBorder="1" applyAlignment="1" applyProtection="1">
      <alignment horizontal="center" vertical="center"/>
    </xf>
    <xf numFmtId="166" fontId="9" fillId="5" borderId="20" xfId="0" applyNumberFormat="1" applyFont="1" applyFill="1" applyBorder="1" applyAlignment="1" applyProtection="1">
      <alignment vertical="center"/>
    </xf>
    <xf numFmtId="164" fontId="9" fillId="5" borderId="20" xfId="0" applyNumberFormat="1" applyFont="1" applyFill="1" applyBorder="1" applyAlignment="1" applyProtection="1">
      <alignment vertical="center"/>
    </xf>
    <xf numFmtId="164" fontId="9" fillId="0" borderId="22" xfId="1" applyFont="1" applyBorder="1" applyAlignment="1" applyProtection="1">
      <alignment vertical="center"/>
    </xf>
    <xf numFmtId="0" fontId="39" fillId="0" borderId="14" xfId="0" applyFont="1" applyBorder="1" applyAlignment="1" applyProtection="1">
      <alignment vertical="center"/>
    </xf>
    <xf numFmtId="49" fontId="10" fillId="0" borderId="31" xfId="0" applyNumberFormat="1" applyFont="1" applyBorder="1" applyAlignment="1" applyProtection="1">
      <alignment horizontal="center" vertical="center"/>
      <protection locked="0"/>
    </xf>
    <xf numFmtId="0" fontId="9" fillId="0" borderId="11" xfId="0" applyFont="1" applyBorder="1" applyAlignment="1" applyProtection="1">
      <alignment horizontal="center" vertical="center"/>
    </xf>
    <xf numFmtId="0" fontId="9" fillId="0" borderId="12" xfId="0" applyFont="1" applyBorder="1" applyAlignment="1" applyProtection="1">
      <alignment horizontal="center" vertical="center"/>
    </xf>
    <xf numFmtId="0" fontId="9" fillId="0" borderId="0" xfId="0" applyFont="1" applyBorder="1" applyAlignment="1" applyProtection="1">
      <alignment horizontal="left" vertical="center"/>
    </xf>
    <xf numFmtId="0" fontId="9" fillId="0" borderId="19" xfId="0" applyFont="1" applyBorder="1" applyAlignment="1" applyProtection="1">
      <alignment horizontal="center" vertical="center"/>
    </xf>
    <xf numFmtId="0" fontId="9" fillId="0" borderId="8" xfId="0" applyFont="1" applyBorder="1" applyAlignment="1" applyProtection="1">
      <alignment horizontal="center" vertical="center"/>
    </xf>
    <xf numFmtId="49" fontId="10" fillId="0" borderId="80" xfId="0" applyNumberFormat="1" applyFont="1" applyBorder="1" applyAlignment="1" applyProtection="1">
      <alignment horizontal="center" vertical="center"/>
      <protection locked="0"/>
    </xf>
    <xf numFmtId="0" fontId="6" fillId="0" borderId="0" xfId="0" applyFont="1" applyBorder="1" applyAlignment="1" applyProtection="1">
      <alignment horizontal="center" vertical="center" wrapText="1"/>
    </xf>
    <xf numFmtId="0" fontId="10" fillId="0" borderId="16" xfId="0" applyFont="1" applyBorder="1" applyAlignment="1" applyProtection="1">
      <alignment horizontal="center" vertical="center"/>
      <protection locked="0"/>
    </xf>
    <xf numFmtId="49" fontId="10" fillId="0" borderId="31" xfId="1" applyNumberFormat="1" applyFont="1" applyBorder="1" applyAlignment="1" applyProtection="1">
      <alignment horizontal="center" vertical="center"/>
      <protection locked="0"/>
    </xf>
    <xf numFmtId="0" fontId="8" fillId="0" borderId="16" xfId="0" applyFont="1" applyBorder="1" applyAlignment="1" applyProtection="1">
      <alignment horizontal="center" vertical="center"/>
    </xf>
    <xf numFmtId="164" fontId="10" fillId="0" borderId="17" xfId="1" applyFont="1" applyBorder="1" applyAlignment="1" applyProtection="1">
      <alignment horizontal="center" vertical="center"/>
    </xf>
    <xf numFmtId="0" fontId="13" fillId="0" borderId="13" xfId="0" applyFont="1" applyBorder="1" applyAlignment="1" applyProtection="1">
      <alignment horizontal="center" vertical="center" wrapText="1"/>
    </xf>
    <xf numFmtId="0" fontId="0" fillId="0" borderId="0" xfId="0" applyBorder="1" applyAlignment="1" applyProtection="1">
      <alignment horizontal="center" vertical="center"/>
    </xf>
    <xf numFmtId="0" fontId="6" fillId="0" borderId="0" xfId="0" applyFont="1" applyBorder="1" applyAlignment="1" applyProtection="1">
      <alignment horizontal="justify" vertical="center" wrapText="1"/>
    </xf>
    <xf numFmtId="0" fontId="9" fillId="0" borderId="12" xfId="0" applyFont="1" applyBorder="1" applyAlignment="1" applyProtection="1">
      <alignment horizontal="left" vertical="center"/>
    </xf>
    <xf numFmtId="0" fontId="2" fillId="0" borderId="3" xfId="0" applyFont="1" applyBorder="1" applyAlignment="1" applyProtection="1">
      <alignment horizontal="center" vertical="center"/>
    </xf>
    <xf numFmtId="0" fontId="0" fillId="0" borderId="0" xfId="0" applyProtection="1"/>
    <xf numFmtId="49" fontId="6" fillId="0" borderId="0" xfId="0" applyNumberFormat="1" applyFont="1" applyBorder="1" applyAlignment="1" applyProtection="1">
      <alignment horizontal="center" vertical="center"/>
    </xf>
    <xf numFmtId="0" fontId="0" fillId="0" borderId="0" xfId="0" applyAlignment="1" applyProtection="1">
      <alignment vertical="center"/>
    </xf>
    <xf numFmtId="164" fontId="10" fillId="0" borderId="16" xfId="1" applyFont="1" applyBorder="1" applyAlignment="1" applyProtection="1">
      <alignment horizontal="center" vertical="center"/>
      <protection locked="0"/>
    </xf>
    <xf numFmtId="164" fontId="10" fillId="0" borderId="16" xfId="1" applyFont="1" applyBorder="1" applyAlignment="1" applyProtection="1">
      <alignment horizontal="right" vertical="center"/>
    </xf>
    <xf numFmtId="0" fontId="28" fillId="0" borderId="16" xfId="0" applyFont="1" applyBorder="1" applyAlignment="1">
      <alignment horizontal="center" vertical="center"/>
    </xf>
    <xf numFmtId="0" fontId="17" fillId="0" borderId="82" xfId="0" applyFont="1" applyFill="1" applyBorder="1" applyAlignment="1" applyProtection="1">
      <alignment horizontal="center" vertical="center"/>
      <protection locked="0"/>
    </xf>
    <xf numFmtId="0" fontId="28" fillId="0" borderId="11" xfId="0" applyFont="1" applyBorder="1" applyAlignment="1">
      <alignment horizontal="left" vertical="center"/>
    </xf>
    <xf numFmtId="0" fontId="28" fillId="0" borderId="16" xfId="0" applyFont="1" applyBorder="1" applyAlignment="1" applyProtection="1">
      <alignment horizontal="center" vertical="center"/>
      <protection locked="0"/>
    </xf>
    <xf numFmtId="0" fontId="11" fillId="0" borderId="16" xfId="0" applyFont="1" applyBorder="1" applyAlignment="1" applyProtection="1">
      <alignment horizontal="center" vertical="center"/>
      <protection locked="0"/>
    </xf>
    <xf numFmtId="0" fontId="0" fillId="0" borderId="16" xfId="0" applyFont="1" applyBorder="1" applyAlignment="1" applyProtection="1">
      <alignment horizontal="center" vertical="center"/>
      <protection locked="0"/>
    </xf>
    <xf numFmtId="16" fontId="0" fillId="0" borderId="16" xfId="0" applyNumberFormat="1" applyBorder="1" applyAlignment="1" applyProtection="1">
      <alignment horizontal="center" vertical="center"/>
      <protection locked="0"/>
    </xf>
    <xf numFmtId="164" fontId="0" fillId="0" borderId="16" xfId="0" applyNumberFormat="1" applyBorder="1" applyAlignment="1" applyProtection="1">
      <alignment horizontal="center" vertical="center"/>
      <protection locked="0"/>
    </xf>
    <xf numFmtId="0" fontId="9" fillId="0" borderId="18" xfId="0" applyFont="1" applyBorder="1" applyAlignment="1" applyProtection="1">
      <alignment horizontal="right" vertical="center"/>
    </xf>
    <xf numFmtId="0" fontId="2" fillId="0" borderId="16" xfId="0" applyFont="1" applyBorder="1" applyAlignment="1" applyProtection="1">
      <alignment horizontal="center" vertical="center"/>
    </xf>
    <xf numFmtId="0" fontId="46" fillId="0" borderId="0" xfId="4"/>
    <xf numFmtId="0" fontId="47" fillId="0" borderId="89" xfId="4" applyFont="1" applyBorder="1" applyProtection="1">
      <protection locked="0"/>
    </xf>
    <xf numFmtId="0" fontId="46" fillId="0" borderId="88" xfId="4" applyBorder="1" applyProtection="1">
      <protection locked="0"/>
    </xf>
    <xf numFmtId="0" fontId="48" fillId="0" borderId="88" xfId="4" applyFont="1" applyBorder="1" applyProtection="1">
      <protection locked="0"/>
    </xf>
    <xf numFmtId="0" fontId="47" fillId="0" borderId="88" xfId="4" applyFont="1" applyBorder="1" applyProtection="1"/>
    <xf numFmtId="0" fontId="47" fillId="0" borderId="89" xfId="4" applyFont="1" applyBorder="1" applyAlignment="1" applyProtection="1">
      <alignment horizontal="center"/>
    </xf>
    <xf numFmtId="0" fontId="47" fillId="0" borderId="88" xfId="4" applyFont="1" applyFill="1" applyBorder="1" applyProtection="1">
      <protection locked="0"/>
    </xf>
    <xf numFmtId="0" fontId="50" fillId="0" borderId="0" xfId="4" applyFont="1" applyFill="1" applyBorder="1" applyAlignment="1" applyProtection="1">
      <alignment horizontal="right" vertical="center"/>
    </xf>
    <xf numFmtId="41" fontId="11" fillId="9" borderId="11" xfId="0" applyNumberFormat="1" applyFont="1" applyFill="1" applyBorder="1" applyAlignment="1">
      <alignment horizontal="left" vertical="center"/>
    </xf>
    <xf numFmtId="0" fontId="0" fillId="9" borderId="14" xfId="0" applyFill="1" applyBorder="1" applyAlignment="1">
      <alignment horizontal="center" vertical="center"/>
    </xf>
    <xf numFmtId="1" fontId="38" fillId="0" borderId="14" xfId="0" applyNumberFormat="1" applyFont="1" applyBorder="1" applyAlignment="1" applyProtection="1">
      <alignment horizontal="center" vertical="center"/>
    </xf>
    <xf numFmtId="0" fontId="1" fillId="10" borderId="0" xfId="5" applyFont="1" applyAlignment="1">
      <alignment horizontal="center"/>
    </xf>
    <xf numFmtId="0" fontId="10" fillId="0" borderId="0" xfId="0" applyFont="1"/>
    <xf numFmtId="0" fontId="43" fillId="0" borderId="12" xfId="0" applyFont="1" applyBorder="1" applyAlignment="1" applyProtection="1">
      <alignment horizontal="right" vertical="center"/>
    </xf>
    <xf numFmtId="0" fontId="43" fillId="0" borderId="14" xfId="0" applyFont="1" applyBorder="1" applyAlignment="1" applyProtection="1">
      <alignment horizontal="right" vertical="center"/>
    </xf>
    <xf numFmtId="0" fontId="9" fillId="0" borderId="12" xfId="0" applyFont="1" applyBorder="1" applyAlignment="1" applyProtection="1">
      <alignment horizontal="left" vertical="center"/>
    </xf>
    <xf numFmtId="0" fontId="9" fillId="0" borderId="12" xfId="0" applyFont="1" applyBorder="1" applyAlignment="1" applyProtection="1">
      <alignment vertical="center"/>
    </xf>
    <xf numFmtId="0" fontId="9" fillId="0" borderId="12" xfId="0" applyFont="1" applyBorder="1" applyAlignment="1" applyProtection="1">
      <alignment horizontal="center" vertical="center"/>
    </xf>
    <xf numFmtId="0" fontId="0" fillId="0" borderId="12" xfId="0" applyBorder="1" applyAlignment="1" applyProtection="1">
      <alignment horizontal="right" vertical="center"/>
    </xf>
    <xf numFmtId="0" fontId="0" fillId="0" borderId="14" xfId="0" applyBorder="1" applyAlignment="1" applyProtection="1">
      <alignment horizontal="right" vertical="center"/>
    </xf>
    <xf numFmtId="0" fontId="10" fillId="0" borderId="11" xfId="0" applyFont="1" applyBorder="1" applyAlignment="1" applyProtection="1">
      <alignment horizontal="center" vertical="center"/>
      <protection locked="0"/>
    </xf>
    <xf numFmtId="0" fontId="10" fillId="0" borderId="12" xfId="0" applyFont="1" applyBorder="1" applyAlignment="1" applyProtection="1">
      <alignment horizontal="center" vertical="center"/>
      <protection locked="0"/>
    </xf>
    <xf numFmtId="0" fontId="10" fillId="0" borderId="14" xfId="0" applyFont="1" applyBorder="1" applyAlignment="1" applyProtection="1">
      <alignment horizontal="center" vertical="center"/>
      <protection locked="0"/>
    </xf>
    <xf numFmtId="0" fontId="9" fillId="0" borderId="73" xfId="0" applyFont="1" applyBorder="1" applyAlignment="1" applyProtection="1">
      <alignment horizontal="left" vertical="center"/>
    </xf>
    <xf numFmtId="0" fontId="9" fillId="0" borderId="31" xfId="0" applyFont="1" applyBorder="1" applyAlignment="1" applyProtection="1">
      <alignment horizontal="left" vertical="center"/>
    </xf>
    <xf numFmtId="0" fontId="9" fillId="0" borderId="31" xfId="0" applyFont="1" applyBorder="1" applyAlignment="1" applyProtection="1">
      <alignment horizontal="left" vertical="center"/>
      <protection locked="0"/>
    </xf>
    <xf numFmtId="49" fontId="10" fillId="0" borderId="31" xfId="0" applyNumberFormat="1" applyFont="1" applyBorder="1" applyAlignment="1" applyProtection="1">
      <alignment horizontal="center" vertical="center"/>
      <protection locked="0"/>
    </xf>
    <xf numFmtId="0" fontId="9" fillId="0" borderId="11" xfId="0" applyFont="1" applyBorder="1" applyAlignment="1" applyProtection="1">
      <alignment horizontal="center" vertical="center"/>
    </xf>
    <xf numFmtId="0" fontId="9" fillId="0" borderId="14" xfId="0" applyFont="1" applyBorder="1" applyAlignment="1" applyProtection="1">
      <alignment horizontal="center" vertical="center"/>
    </xf>
    <xf numFmtId="49" fontId="10" fillId="0" borderId="72" xfId="0" applyNumberFormat="1" applyFont="1" applyBorder="1" applyAlignment="1" applyProtection="1">
      <alignment horizontal="center" vertical="center"/>
      <protection locked="0"/>
    </xf>
    <xf numFmtId="0" fontId="8" fillId="0" borderId="11" xfId="0" applyFont="1" applyBorder="1" applyAlignment="1" applyProtection="1">
      <alignment horizontal="center" vertical="center"/>
    </xf>
    <xf numFmtId="0" fontId="8" fillId="0" borderId="12" xfId="0" applyFont="1" applyBorder="1" applyAlignment="1" applyProtection="1">
      <alignment horizontal="center" vertical="center"/>
    </xf>
    <xf numFmtId="0" fontId="8" fillId="0" borderId="14" xfId="0" applyFont="1" applyBorder="1" applyAlignment="1" applyProtection="1">
      <alignment horizontal="center" vertical="center"/>
    </xf>
    <xf numFmtId="0" fontId="24" fillId="0" borderId="11" xfId="0" applyFont="1" applyBorder="1" applyAlignment="1" applyProtection="1">
      <alignment horizontal="center" vertical="center"/>
    </xf>
    <xf numFmtId="0" fontId="24" fillId="0" borderId="12" xfId="0" applyFont="1" applyBorder="1" applyAlignment="1" applyProtection="1">
      <alignment horizontal="center" vertical="center"/>
    </xf>
    <xf numFmtId="0" fontId="24" fillId="0" borderId="14" xfId="0" applyFont="1" applyBorder="1" applyAlignment="1" applyProtection="1">
      <alignment horizontal="center" vertical="center"/>
    </xf>
    <xf numFmtId="0" fontId="9" fillId="0" borderId="74" xfId="0" applyFont="1" applyBorder="1" applyAlignment="1" applyProtection="1">
      <alignment horizontal="left" vertical="center"/>
    </xf>
    <xf numFmtId="0" fontId="9" fillId="0" borderId="46" xfId="0" applyFont="1" applyBorder="1" applyAlignment="1" applyProtection="1">
      <alignment horizontal="left" vertical="center"/>
    </xf>
    <xf numFmtId="0" fontId="9" fillId="0" borderId="47" xfId="0" applyFont="1" applyBorder="1" applyAlignment="1" applyProtection="1">
      <alignment horizontal="left" vertical="center"/>
    </xf>
    <xf numFmtId="0" fontId="9" fillId="0" borderId="28" xfId="0" applyFont="1" applyBorder="1" applyAlignment="1" applyProtection="1">
      <alignment horizontal="left" vertical="center"/>
    </xf>
    <xf numFmtId="0" fontId="9" fillId="0" borderId="0" xfId="0" applyFont="1" applyBorder="1" applyAlignment="1" applyProtection="1">
      <alignment horizontal="left" vertical="center"/>
    </xf>
    <xf numFmtId="0" fontId="9" fillId="0" borderId="49" xfId="0" applyFont="1" applyBorder="1" applyAlignment="1" applyProtection="1">
      <alignment horizontal="left" vertical="center"/>
    </xf>
    <xf numFmtId="0" fontId="9" fillId="0" borderId="45" xfId="0" applyFont="1" applyBorder="1" applyAlignment="1" applyProtection="1">
      <alignment horizontal="center" vertical="center"/>
      <protection locked="0"/>
    </xf>
    <xf numFmtId="0" fontId="9" fillId="0" borderId="47" xfId="0" applyFont="1" applyBorder="1" applyAlignment="1" applyProtection="1">
      <alignment horizontal="center" vertical="center"/>
      <protection locked="0"/>
    </xf>
    <xf numFmtId="0" fontId="9" fillId="0" borderId="48" xfId="0" applyFont="1" applyBorder="1" applyAlignment="1" applyProtection="1">
      <alignment horizontal="center" vertical="center"/>
      <protection locked="0"/>
    </xf>
    <xf numFmtId="0" fontId="9" fillId="0" borderId="49" xfId="0" applyFont="1" applyBorder="1" applyAlignment="1" applyProtection="1">
      <alignment horizontal="center" vertical="center"/>
      <protection locked="0"/>
    </xf>
    <xf numFmtId="0" fontId="9" fillId="0" borderId="50" xfId="0" applyFont="1" applyBorder="1" applyAlignment="1" applyProtection="1">
      <alignment horizontal="center" vertical="center"/>
      <protection locked="0"/>
    </xf>
    <xf numFmtId="0" fontId="9" fillId="0" borderId="51" xfId="0" applyFont="1" applyBorder="1" applyAlignment="1" applyProtection="1">
      <alignment horizontal="center" vertical="center"/>
      <protection locked="0"/>
    </xf>
    <xf numFmtId="49" fontId="10" fillId="0" borderId="45" xfId="0" applyNumberFormat="1" applyFont="1" applyBorder="1" applyAlignment="1" applyProtection="1">
      <alignment horizontal="center" vertical="center"/>
      <protection locked="0"/>
    </xf>
    <xf numFmtId="49" fontId="10" fillId="0" borderId="47" xfId="0" applyNumberFormat="1" applyFont="1" applyBorder="1" applyAlignment="1" applyProtection="1">
      <alignment horizontal="center" vertical="center"/>
      <protection locked="0"/>
    </xf>
    <xf numFmtId="49" fontId="10" fillId="0" borderId="48" xfId="0" applyNumberFormat="1" applyFont="1" applyBorder="1" applyAlignment="1" applyProtection="1">
      <alignment horizontal="center" vertical="center"/>
      <protection locked="0"/>
    </xf>
    <xf numFmtId="49" fontId="10" fillId="0" borderId="49" xfId="0" applyNumberFormat="1" applyFont="1" applyBorder="1" applyAlignment="1" applyProtection="1">
      <alignment horizontal="center" vertical="center"/>
      <protection locked="0"/>
    </xf>
    <xf numFmtId="49" fontId="10" fillId="0" borderId="50" xfId="0" applyNumberFormat="1" applyFont="1" applyBorder="1" applyAlignment="1" applyProtection="1">
      <alignment horizontal="center" vertical="center"/>
      <protection locked="0"/>
    </xf>
    <xf numFmtId="49" fontId="10" fillId="0" borderId="51" xfId="0" applyNumberFormat="1" applyFont="1" applyBorder="1" applyAlignment="1" applyProtection="1">
      <alignment horizontal="center" vertical="center"/>
      <protection locked="0"/>
    </xf>
    <xf numFmtId="49" fontId="10" fillId="0" borderId="54" xfId="0" applyNumberFormat="1" applyFont="1" applyBorder="1" applyAlignment="1" applyProtection="1">
      <alignment horizontal="center" vertical="center"/>
      <protection locked="0"/>
    </xf>
    <xf numFmtId="49" fontId="10" fillId="0" borderId="60" xfId="0" applyNumberFormat="1" applyFont="1" applyBorder="1" applyAlignment="1" applyProtection="1">
      <alignment horizontal="center" vertical="center"/>
      <protection locked="0"/>
    </xf>
    <xf numFmtId="49" fontId="10" fillId="0" borderId="61" xfId="0" applyNumberFormat="1" applyFont="1" applyBorder="1" applyAlignment="1" applyProtection="1">
      <alignment horizontal="center" vertical="center"/>
      <protection locked="0"/>
    </xf>
    <xf numFmtId="0" fontId="9" fillId="0" borderId="31" xfId="0" applyFont="1" applyBorder="1" applyAlignment="1" applyProtection="1">
      <alignment horizontal="center" vertical="center"/>
      <protection locked="0"/>
    </xf>
    <xf numFmtId="0" fontId="9" fillId="0" borderId="21" xfId="0" applyFont="1" applyBorder="1" applyAlignment="1" applyProtection="1">
      <alignment horizontal="center" vertical="center"/>
    </xf>
    <xf numFmtId="0" fontId="9" fillId="0" borderId="13" xfId="0" applyFont="1" applyBorder="1" applyAlignment="1" applyProtection="1">
      <alignment horizontal="center" vertical="center"/>
    </xf>
    <xf numFmtId="0" fontId="9" fillId="0" borderId="34" xfId="0" applyFont="1" applyBorder="1" applyAlignment="1" applyProtection="1">
      <alignment horizontal="center" vertical="center"/>
    </xf>
    <xf numFmtId="0" fontId="9" fillId="0" borderId="19" xfId="0" applyFont="1" applyBorder="1" applyAlignment="1" applyProtection="1">
      <alignment horizontal="center" vertical="center"/>
    </xf>
    <xf numFmtId="0" fontId="9" fillId="0" borderId="8" xfId="0" applyFont="1" applyBorder="1" applyAlignment="1" applyProtection="1">
      <alignment horizontal="center" vertical="center"/>
    </xf>
    <xf numFmtId="0" fontId="9" fillId="0" borderId="30" xfId="0" applyFont="1" applyBorder="1" applyAlignment="1" applyProtection="1">
      <alignment horizontal="center" vertical="center"/>
    </xf>
    <xf numFmtId="0" fontId="9" fillId="0" borderId="16" xfId="0" applyFont="1" applyBorder="1" applyAlignment="1" applyProtection="1">
      <alignment horizontal="justify" vertical="center" wrapText="1"/>
    </xf>
    <xf numFmtId="0" fontId="6" fillId="0" borderId="17" xfId="0" applyFont="1" applyBorder="1" applyAlignment="1" applyProtection="1">
      <alignment horizontal="center" vertical="center"/>
    </xf>
    <xf numFmtId="0" fontId="9" fillId="0" borderId="20" xfId="0" applyFont="1" applyBorder="1" applyAlignment="1" applyProtection="1">
      <alignment horizontal="center" vertical="center"/>
    </xf>
    <xf numFmtId="0" fontId="20" fillId="4" borderId="13" xfId="0" applyFont="1" applyFill="1" applyBorder="1" applyAlignment="1" applyProtection="1">
      <alignment horizontal="center" vertical="center"/>
    </xf>
    <xf numFmtId="0" fontId="9" fillId="0" borderId="0" xfId="0" applyFont="1" applyBorder="1" applyAlignment="1" applyProtection="1">
      <alignment horizontal="center" vertical="center"/>
    </xf>
    <xf numFmtId="0" fontId="0" fillId="0" borderId="20" xfId="0" applyBorder="1" applyAlignment="1" applyProtection="1">
      <alignment horizontal="center" vertical="center"/>
    </xf>
    <xf numFmtId="0" fontId="4" fillId="5" borderId="24" xfId="0" applyFont="1" applyFill="1" applyBorder="1" applyAlignment="1" applyProtection="1">
      <alignment horizontal="center" vertical="center"/>
    </xf>
    <xf numFmtId="0" fontId="4" fillId="5" borderId="25" xfId="0" applyFont="1" applyFill="1" applyBorder="1" applyAlignment="1" applyProtection="1">
      <alignment horizontal="center" vertical="center"/>
    </xf>
    <xf numFmtId="0" fontId="4" fillId="5" borderId="56" xfId="0" applyFont="1" applyFill="1" applyBorder="1" applyAlignment="1" applyProtection="1">
      <alignment horizontal="center" vertical="center"/>
    </xf>
    <xf numFmtId="0" fontId="4" fillId="5" borderId="32" xfId="0" applyFont="1" applyFill="1" applyBorder="1" applyAlignment="1" applyProtection="1">
      <alignment horizontal="center" vertical="center"/>
    </xf>
    <xf numFmtId="0" fontId="4" fillId="5" borderId="37" xfId="0" applyFont="1" applyFill="1" applyBorder="1" applyAlignment="1" applyProtection="1">
      <alignment horizontal="center" vertical="center"/>
    </xf>
    <xf numFmtId="0" fontId="4" fillId="5" borderId="58" xfId="0" applyFont="1" applyFill="1" applyBorder="1" applyAlignment="1" applyProtection="1">
      <alignment horizontal="center" vertical="center"/>
    </xf>
    <xf numFmtId="43" fontId="6" fillId="5" borderId="57" xfId="0" applyNumberFormat="1" applyFont="1" applyFill="1" applyBorder="1" applyAlignment="1" applyProtection="1">
      <alignment horizontal="center" vertical="center"/>
    </xf>
    <xf numFmtId="0" fontId="6" fillId="5" borderId="25" xfId="0" applyFont="1" applyFill="1" applyBorder="1" applyAlignment="1" applyProtection="1">
      <alignment horizontal="center" vertical="center"/>
    </xf>
    <xf numFmtId="0" fontId="6" fillId="5" borderId="27" xfId="0" applyFont="1" applyFill="1" applyBorder="1" applyAlignment="1" applyProtection="1">
      <alignment horizontal="center" vertical="center"/>
    </xf>
    <xf numFmtId="0" fontId="6" fillId="5" borderId="59" xfId="0" applyFont="1" applyFill="1" applyBorder="1" applyAlignment="1" applyProtection="1">
      <alignment horizontal="center" vertical="center"/>
    </xf>
    <xf numFmtId="0" fontId="6" fillId="5" borderId="37" xfId="0" applyFont="1" applyFill="1" applyBorder="1" applyAlignment="1" applyProtection="1">
      <alignment horizontal="center" vertical="center"/>
    </xf>
    <xf numFmtId="0" fontId="6" fillId="5" borderId="33" xfId="0" applyFont="1" applyFill="1" applyBorder="1" applyAlignment="1" applyProtection="1">
      <alignment horizontal="center" vertical="center"/>
    </xf>
    <xf numFmtId="0" fontId="9" fillId="0" borderId="79" xfId="0" applyFont="1" applyBorder="1" applyAlignment="1" applyProtection="1">
      <alignment horizontal="left" vertical="center"/>
    </xf>
    <xf numFmtId="0" fontId="9" fillId="0" borderId="80" xfId="0" applyFont="1" applyBorder="1" applyAlignment="1" applyProtection="1">
      <alignment horizontal="left" vertical="center"/>
    </xf>
    <xf numFmtId="49" fontId="9" fillId="0" borderId="11" xfId="1" applyNumberFormat="1" applyFont="1" applyBorder="1" applyAlignment="1" applyProtection="1">
      <alignment horizontal="center" vertical="center"/>
    </xf>
    <xf numFmtId="49" fontId="9" fillId="0" borderId="12" xfId="1" applyNumberFormat="1" applyFont="1" applyBorder="1" applyAlignment="1" applyProtection="1">
      <alignment horizontal="center" vertical="center"/>
    </xf>
    <xf numFmtId="49" fontId="9" fillId="0" borderId="14" xfId="1" applyNumberFormat="1" applyFont="1" applyBorder="1" applyAlignment="1" applyProtection="1">
      <alignment horizontal="center" vertical="center"/>
    </xf>
    <xf numFmtId="0" fontId="9" fillId="0" borderId="80" xfId="0" applyFont="1" applyBorder="1" applyAlignment="1" applyProtection="1">
      <alignment horizontal="left" vertical="center"/>
      <protection locked="0"/>
    </xf>
    <xf numFmtId="49" fontId="10" fillId="0" borderId="80" xfId="0" applyNumberFormat="1" applyFont="1" applyBorder="1" applyAlignment="1" applyProtection="1">
      <alignment horizontal="center" vertical="center"/>
      <protection locked="0"/>
    </xf>
    <xf numFmtId="49" fontId="10" fillId="0" borderId="81" xfId="0" applyNumberFormat="1" applyFont="1" applyBorder="1" applyAlignment="1" applyProtection="1">
      <alignment horizontal="center" vertical="center"/>
      <protection locked="0"/>
    </xf>
    <xf numFmtId="0" fontId="16" fillId="0" borderId="42" xfId="0" applyFont="1" applyBorder="1" applyAlignment="1" applyProtection="1">
      <alignment horizontal="center" vertical="center"/>
    </xf>
    <xf numFmtId="0" fontId="16" fillId="0" borderId="43" xfId="0" applyFont="1" applyBorder="1" applyAlignment="1" applyProtection="1">
      <alignment horizontal="center" vertical="center"/>
    </xf>
    <xf numFmtId="0" fontId="16" fillId="0" borderId="44" xfId="0" applyFont="1" applyBorder="1" applyAlignment="1" applyProtection="1">
      <alignment horizontal="center" vertical="center"/>
    </xf>
    <xf numFmtId="0" fontId="9" fillId="5" borderId="11" xfId="0" applyFont="1" applyFill="1" applyBorder="1" applyAlignment="1" applyProtection="1">
      <alignment horizontal="right" vertical="center"/>
    </xf>
    <xf numFmtId="0" fontId="9" fillId="5" borderId="12" xfId="0" applyFont="1" applyFill="1" applyBorder="1" applyAlignment="1" applyProtection="1">
      <alignment horizontal="right" vertical="center"/>
    </xf>
    <xf numFmtId="0" fontId="9" fillId="5" borderId="14" xfId="0" applyFont="1" applyFill="1" applyBorder="1" applyAlignment="1" applyProtection="1">
      <alignment horizontal="right" vertical="center"/>
    </xf>
    <xf numFmtId="18" fontId="9" fillId="0" borderId="11" xfId="0" applyNumberFormat="1" applyFont="1" applyBorder="1" applyAlignment="1" applyProtection="1">
      <alignment horizontal="center" vertical="center"/>
    </xf>
    <xf numFmtId="18" fontId="9" fillId="0" borderId="14" xfId="0" applyNumberFormat="1" applyFont="1" applyBorder="1" applyAlignment="1" applyProtection="1">
      <alignment horizontal="center" vertical="center"/>
    </xf>
    <xf numFmtId="9" fontId="9" fillId="0" borderId="11" xfId="2" applyFont="1" applyBorder="1" applyAlignment="1" applyProtection="1">
      <alignment horizontal="center" vertical="center"/>
    </xf>
    <xf numFmtId="9" fontId="9" fillId="0" borderId="14" xfId="2" applyFont="1" applyBorder="1" applyAlignment="1" applyProtection="1">
      <alignment horizontal="center" vertical="center"/>
    </xf>
    <xf numFmtId="0" fontId="9" fillId="0" borderId="78" xfId="0" applyFont="1" applyBorder="1" applyAlignment="1" applyProtection="1">
      <alignment horizontal="left" vertical="center"/>
    </xf>
    <xf numFmtId="0" fontId="9" fillId="0" borderId="52" xfId="0" applyFont="1" applyBorder="1" applyAlignment="1" applyProtection="1">
      <alignment horizontal="left" vertical="center"/>
    </xf>
    <xf numFmtId="0" fontId="9" fillId="0" borderId="53" xfId="0" applyFont="1" applyBorder="1" applyAlignment="1" applyProtection="1">
      <alignment horizontal="left" vertical="center"/>
    </xf>
    <xf numFmtId="0" fontId="24" fillId="0" borderId="11" xfId="0" applyFont="1" applyBorder="1" applyAlignment="1" applyProtection="1">
      <alignment horizontal="center" vertical="center"/>
      <protection locked="0"/>
    </xf>
    <xf numFmtId="0" fontId="24" fillId="0" borderId="12" xfId="0" applyFont="1" applyBorder="1" applyAlignment="1" applyProtection="1">
      <alignment horizontal="center" vertical="center"/>
      <protection locked="0"/>
    </xf>
    <xf numFmtId="0" fontId="24" fillId="0" borderId="14" xfId="0" applyFont="1" applyBorder="1" applyAlignment="1" applyProtection="1">
      <alignment horizontal="center" vertical="center"/>
      <protection locked="0"/>
    </xf>
    <xf numFmtId="0" fontId="16" fillId="0" borderId="30" xfId="0" applyFont="1" applyBorder="1" applyAlignment="1" applyProtection="1">
      <alignment horizontal="center" vertical="center"/>
    </xf>
    <xf numFmtId="0" fontId="9" fillId="0" borderId="17" xfId="0" applyFont="1" applyBorder="1" applyAlignment="1" applyProtection="1">
      <alignment horizontal="center" vertical="center" wrapText="1"/>
    </xf>
    <xf numFmtId="0" fontId="9" fillId="0" borderId="20" xfId="0" applyFont="1" applyBorder="1" applyAlignment="1" applyProtection="1">
      <alignment horizontal="center" vertical="center" wrapText="1"/>
    </xf>
    <xf numFmtId="0" fontId="9" fillId="0" borderId="21" xfId="0" applyFont="1" applyBorder="1" applyAlignment="1" applyProtection="1">
      <alignment horizontal="center" vertical="center" wrapText="1"/>
    </xf>
    <xf numFmtId="0" fontId="9" fillId="0" borderId="34" xfId="0" applyFont="1" applyBorder="1" applyAlignment="1" applyProtection="1">
      <alignment horizontal="center" vertical="center" wrapText="1"/>
    </xf>
    <xf numFmtId="0" fontId="9" fillId="0" borderId="19" xfId="0" applyFont="1" applyBorder="1" applyAlignment="1" applyProtection="1">
      <alignment horizontal="center" vertical="center" wrapText="1"/>
    </xf>
    <xf numFmtId="0" fontId="9" fillId="0" borderId="30" xfId="0" applyFont="1" applyBorder="1" applyAlignment="1" applyProtection="1">
      <alignment horizontal="center" vertical="center" wrapText="1"/>
    </xf>
    <xf numFmtId="164" fontId="10" fillId="0" borderId="16" xfId="1" applyFont="1" applyBorder="1" applyAlignment="1" applyProtection="1">
      <alignment horizontal="center" vertical="center"/>
      <protection locked="0"/>
    </xf>
    <xf numFmtId="164" fontId="10" fillId="0" borderId="17" xfId="1" applyFont="1" applyBorder="1" applyAlignment="1" applyProtection="1">
      <alignment horizontal="right" vertical="center"/>
    </xf>
    <xf numFmtId="164" fontId="10" fillId="0" borderId="20" xfId="1" applyFont="1" applyBorder="1" applyAlignment="1" applyProtection="1">
      <alignment horizontal="right" vertical="center"/>
    </xf>
    <xf numFmtId="0" fontId="16" fillId="0" borderId="34" xfId="0" applyFont="1" applyBorder="1" applyAlignment="1" applyProtection="1">
      <alignment horizontal="left" vertical="center"/>
    </xf>
    <xf numFmtId="164" fontId="9" fillId="5" borderId="16" xfId="1" applyFont="1" applyFill="1" applyBorder="1" applyAlignment="1" applyProtection="1">
      <alignment horizontal="center" vertical="center"/>
    </xf>
    <xf numFmtId="0" fontId="6" fillId="0" borderId="0" xfId="0" applyFont="1" applyBorder="1" applyAlignment="1" applyProtection="1">
      <alignment horizontal="center" vertical="center" wrapText="1"/>
    </xf>
    <xf numFmtId="164" fontId="9" fillId="6" borderId="16" xfId="0" applyNumberFormat="1" applyFont="1" applyFill="1" applyBorder="1" applyAlignment="1" applyProtection="1">
      <alignment horizontal="right" vertical="center"/>
    </xf>
    <xf numFmtId="0" fontId="6" fillId="0" borderId="35" xfId="0" applyFont="1" applyBorder="1" applyAlignment="1" applyProtection="1">
      <alignment horizontal="center" vertical="center" wrapText="1"/>
    </xf>
    <xf numFmtId="0" fontId="9" fillId="0" borderId="16" xfId="0" applyFont="1" applyBorder="1" applyAlignment="1" applyProtection="1">
      <alignment horizontal="left" vertical="center"/>
      <protection locked="0"/>
    </xf>
    <xf numFmtId="0" fontId="9" fillId="0" borderId="16" xfId="0" applyFont="1" applyBorder="1" applyAlignment="1" applyProtection="1">
      <alignment horizontal="left" vertical="center"/>
    </xf>
    <xf numFmtId="0" fontId="10" fillId="0" borderId="16" xfId="0" applyFont="1" applyBorder="1" applyAlignment="1" applyProtection="1">
      <alignment horizontal="center" vertical="center"/>
      <protection locked="0"/>
    </xf>
    <xf numFmtId="49" fontId="10" fillId="0" borderId="31" xfId="1" applyNumberFormat="1" applyFont="1" applyBorder="1" applyAlignment="1" applyProtection="1">
      <alignment horizontal="center" vertical="center"/>
      <protection locked="0"/>
    </xf>
    <xf numFmtId="166" fontId="9" fillId="5" borderId="16" xfId="1" applyNumberFormat="1" applyFont="1" applyFill="1" applyBorder="1" applyAlignment="1" applyProtection="1">
      <alignment horizontal="right" vertical="center"/>
    </xf>
    <xf numFmtId="164" fontId="9" fillId="6" borderId="16" xfId="0" applyNumberFormat="1" applyFont="1" applyFill="1" applyBorder="1" applyAlignment="1" applyProtection="1">
      <alignment horizontal="center" vertical="center"/>
    </xf>
    <xf numFmtId="0" fontId="20" fillId="0" borderId="26" xfId="0" applyFont="1" applyBorder="1" applyAlignment="1" applyProtection="1">
      <alignment horizontal="center" vertical="center" wrapText="1"/>
    </xf>
    <xf numFmtId="0" fontId="16" fillId="0" borderId="30" xfId="0" applyFont="1" applyBorder="1" applyAlignment="1" applyProtection="1">
      <alignment horizontal="left" vertical="center"/>
    </xf>
    <xf numFmtId="49" fontId="10" fillId="0" borderId="75" xfId="0" applyNumberFormat="1" applyFont="1" applyBorder="1" applyAlignment="1" applyProtection="1">
      <alignment horizontal="center" vertical="center"/>
      <protection locked="0"/>
    </xf>
    <xf numFmtId="49" fontId="10" fillId="0" borderId="29" xfId="0" applyNumberFormat="1" applyFont="1" applyBorder="1" applyAlignment="1" applyProtection="1">
      <alignment horizontal="center" vertical="center"/>
      <protection locked="0"/>
    </xf>
    <xf numFmtId="49" fontId="10" fillId="0" borderId="77" xfId="0" applyNumberFormat="1" applyFont="1" applyBorder="1" applyAlignment="1" applyProtection="1">
      <alignment horizontal="center" vertical="center"/>
      <protection locked="0"/>
    </xf>
    <xf numFmtId="0" fontId="9" fillId="0" borderId="74" xfId="0" applyFont="1" applyBorder="1" applyAlignment="1" applyProtection="1">
      <alignment horizontal="left" vertical="center" wrapText="1"/>
    </xf>
    <xf numFmtId="0" fontId="9" fillId="0" borderId="76" xfId="0" applyFont="1" applyBorder="1" applyAlignment="1" applyProtection="1">
      <alignment horizontal="left" vertical="center"/>
    </xf>
    <xf numFmtId="0" fontId="9" fillId="0" borderId="39" xfId="0" applyFont="1" applyBorder="1" applyAlignment="1" applyProtection="1">
      <alignment horizontal="left" vertical="center"/>
    </xf>
    <xf numFmtId="0" fontId="9" fillId="0" borderId="51" xfId="0" applyFont="1" applyBorder="1" applyAlignment="1" applyProtection="1">
      <alignment horizontal="left" vertical="center"/>
    </xf>
    <xf numFmtId="0" fontId="9" fillId="0" borderId="16" xfId="0" applyFont="1" applyBorder="1" applyAlignment="1" applyProtection="1">
      <alignment horizontal="center" vertical="center"/>
    </xf>
    <xf numFmtId="166" fontId="8" fillId="0" borderId="16" xfId="1" applyNumberFormat="1" applyFont="1" applyBorder="1" applyAlignment="1" applyProtection="1">
      <alignment horizontal="center" vertical="center"/>
    </xf>
    <xf numFmtId="0" fontId="8" fillId="0" borderId="16" xfId="0" applyFont="1" applyBorder="1" applyAlignment="1" applyProtection="1">
      <alignment horizontal="center" vertical="center"/>
    </xf>
    <xf numFmtId="164" fontId="8" fillId="0" borderId="16" xfId="0" applyNumberFormat="1" applyFont="1" applyBorder="1" applyAlignment="1" applyProtection="1">
      <alignment horizontal="center" vertical="center"/>
    </xf>
    <xf numFmtId="164" fontId="10" fillId="0" borderId="17" xfId="1" applyFont="1" applyBorder="1" applyAlignment="1" applyProtection="1">
      <alignment horizontal="center" vertical="center"/>
    </xf>
    <xf numFmtId="164" fontId="10" fillId="0" borderId="20" xfId="1" applyFont="1" applyBorder="1" applyAlignment="1" applyProtection="1">
      <alignment horizontal="center" vertical="center"/>
    </xf>
    <xf numFmtId="0" fontId="13" fillId="0" borderId="55" xfId="0" applyFont="1" applyBorder="1" applyAlignment="1" applyProtection="1">
      <alignment horizontal="center" vertical="center"/>
    </xf>
    <xf numFmtId="0" fontId="13" fillId="0" borderId="31" xfId="0" applyFont="1" applyBorder="1" applyAlignment="1" applyProtection="1">
      <alignment horizontal="center" vertical="center"/>
    </xf>
    <xf numFmtId="0" fontId="8" fillId="0" borderId="55" xfId="0" applyFont="1" applyBorder="1" applyAlignment="1" applyProtection="1">
      <alignment horizontal="center" vertical="center"/>
    </xf>
    <xf numFmtId="0" fontId="8" fillId="0" borderId="31" xfId="0" applyFont="1" applyBorder="1" applyAlignment="1" applyProtection="1">
      <alignment horizontal="center" vertical="center"/>
    </xf>
    <xf numFmtId="0" fontId="8" fillId="0" borderId="71" xfId="0" applyFont="1" applyBorder="1" applyAlignment="1" applyProtection="1">
      <alignment horizontal="center" vertical="center"/>
    </xf>
    <xf numFmtId="0" fontId="8" fillId="0" borderId="72" xfId="0" applyFont="1" applyBorder="1" applyAlignment="1" applyProtection="1">
      <alignment horizontal="center" vertical="center"/>
    </xf>
    <xf numFmtId="0" fontId="9" fillId="0" borderId="67" xfId="0" applyFont="1" applyBorder="1" applyAlignment="1" applyProtection="1">
      <alignment horizontal="center" vertical="center" wrapText="1"/>
    </xf>
    <xf numFmtId="0" fontId="9" fillId="0" borderId="68" xfId="0" applyFont="1" applyBorder="1" applyAlignment="1" applyProtection="1">
      <alignment horizontal="center" vertical="center" wrapText="1"/>
    </xf>
    <xf numFmtId="0" fontId="9" fillId="0" borderId="69" xfId="0" applyFont="1" applyBorder="1" applyAlignment="1" applyProtection="1">
      <alignment horizontal="center" vertical="center"/>
    </xf>
    <xf numFmtId="0" fontId="9" fillId="0" borderId="70" xfId="0" applyFont="1" applyBorder="1" applyAlignment="1" applyProtection="1">
      <alignment horizontal="center" vertical="center"/>
    </xf>
    <xf numFmtId="164" fontId="9" fillId="6" borderId="17" xfId="0" applyNumberFormat="1" applyFont="1" applyFill="1" applyBorder="1" applyAlignment="1" applyProtection="1">
      <alignment horizontal="center" vertical="center"/>
    </xf>
    <xf numFmtId="164" fontId="9" fillId="6" borderId="36" xfId="0" applyNumberFormat="1" applyFont="1" applyFill="1" applyBorder="1" applyAlignment="1" applyProtection="1">
      <alignment horizontal="center" vertical="center"/>
    </xf>
    <xf numFmtId="164" fontId="9" fillId="6" borderId="20" xfId="0" applyNumberFormat="1" applyFont="1" applyFill="1" applyBorder="1" applyAlignment="1" applyProtection="1">
      <alignment horizontal="center" vertical="center"/>
    </xf>
    <xf numFmtId="164" fontId="10" fillId="5" borderId="21" xfId="1" applyFont="1" applyFill="1" applyBorder="1" applyAlignment="1" applyProtection="1">
      <alignment horizontal="center" vertical="center" wrapText="1"/>
    </xf>
    <xf numFmtId="164" fontId="10" fillId="5" borderId="34" xfId="1" applyFont="1" applyFill="1" applyBorder="1" applyAlignment="1" applyProtection="1">
      <alignment horizontal="center" vertical="center" wrapText="1"/>
    </xf>
    <xf numFmtId="164" fontId="10" fillId="5" borderId="23" xfId="1" applyFont="1" applyFill="1" applyBorder="1" applyAlignment="1" applyProtection="1">
      <alignment horizontal="center" vertical="center" wrapText="1"/>
    </xf>
    <xf numFmtId="164" fontId="10" fillId="5" borderId="22" xfId="1" applyFont="1" applyFill="1" applyBorder="1" applyAlignment="1" applyProtection="1">
      <alignment horizontal="center" vertical="center" wrapText="1"/>
    </xf>
    <xf numFmtId="0" fontId="12" fillId="0" borderId="82" xfId="0" applyFont="1" applyBorder="1" applyAlignment="1" applyProtection="1">
      <alignment horizontal="center" vertical="center"/>
      <protection locked="0"/>
    </xf>
    <xf numFmtId="0" fontId="12" fillId="0" borderId="14" xfId="0" applyFont="1" applyBorder="1" applyAlignment="1" applyProtection="1">
      <alignment horizontal="center" vertical="center"/>
      <protection locked="0"/>
    </xf>
    <xf numFmtId="0" fontId="13" fillId="0" borderId="11" xfId="0" applyFont="1" applyBorder="1" applyAlignment="1" applyProtection="1">
      <alignment horizontal="left" vertical="center"/>
    </xf>
    <xf numFmtId="0" fontId="13" fillId="0" borderId="13" xfId="0" applyFont="1" applyBorder="1" applyAlignment="1" applyProtection="1">
      <alignment horizontal="center" vertical="center" wrapText="1"/>
    </xf>
    <xf numFmtId="0" fontId="10" fillId="0" borderId="11" xfId="0" applyFont="1" applyBorder="1" applyAlignment="1" applyProtection="1">
      <alignment horizontal="center" vertical="center"/>
    </xf>
    <xf numFmtId="0" fontId="16" fillId="0" borderId="11" xfId="0" applyFont="1" applyBorder="1" applyAlignment="1" applyProtection="1">
      <alignment horizontal="center" vertical="center"/>
    </xf>
    <xf numFmtId="0" fontId="4" fillId="0" borderId="62" xfId="0" applyFont="1" applyBorder="1" applyAlignment="1" applyProtection="1">
      <alignment horizontal="center" vertical="center"/>
    </xf>
    <xf numFmtId="0" fontId="4" fillId="0" borderId="63" xfId="0" applyFont="1" applyBorder="1" applyAlignment="1" applyProtection="1">
      <alignment horizontal="center" vertical="center"/>
    </xf>
    <xf numFmtId="0" fontId="4" fillId="0" borderId="64" xfId="0" applyFont="1" applyBorder="1" applyAlignment="1" applyProtection="1">
      <alignment horizontal="center" vertical="center"/>
    </xf>
    <xf numFmtId="0" fontId="0" fillId="0" borderId="0" xfId="0" applyBorder="1" applyAlignment="1" applyProtection="1">
      <alignment horizontal="center" vertical="center"/>
    </xf>
    <xf numFmtId="0" fontId="16" fillId="0" borderId="16" xfId="0" applyFont="1" applyBorder="1" applyAlignment="1" applyProtection="1">
      <alignment horizontal="center" vertical="center"/>
    </xf>
    <xf numFmtId="0" fontId="9" fillId="0" borderId="65" xfId="0" applyFont="1" applyBorder="1" applyAlignment="1" applyProtection="1">
      <alignment horizontal="center" vertical="center" wrapText="1"/>
    </xf>
    <xf numFmtId="0" fontId="9" fillId="0" borderId="66" xfId="0" applyFont="1" applyBorder="1" applyAlignment="1" applyProtection="1">
      <alignment horizontal="center" vertical="center" wrapText="1"/>
    </xf>
    <xf numFmtId="0" fontId="16" fillId="0" borderId="12" xfId="0" applyFont="1" applyBorder="1" applyAlignment="1" applyProtection="1">
      <alignment horizontal="center" vertical="center" wrapText="1"/>
    </xf>
    <xf numFmtId="0" fontId="13" fillId="0" borderId="69" xfId="0" applyFont="1" applyBorder="1" applyAlignment="1" applyProtection="1">
      <alignment horizontal="center" vertical="center"/>
    </xf>
    <xf numFmtId="0" fontId="13" fillId="0" borderId="16" xfId="0" applyFont="1" applyBorder="1" applyAlignment="1" applyProtection="1">
      <alignment horizontal="center" vertical="center"/>
    </xf>
    <xf numFmtId="0" fontId="51" fillId="0" borderId="26" xfId="0" applyFont="1" applyBorder="1" applyAlignment="1" applyProtection="1">
      <alignment horizontal="center" vertical="center"/>
    </xf>
    <xf numFmtId="164" fontId="10" fillId="5" borderId="19" xfId="1" applyFont="1" applyFill="1" applyBorder="1" applyAlignment="1" applyProtection="1">
      <alignment horizontal="center" vertical="center" wrapText="1"/>
    </xf>
    <xf numFmtId="164" fontId="10" fillId="5" borderId="30" xfId="1" applyFont="1" applyFill="1" applyBorder="1" applyAlignment="1" applyProtection="1">
      <alignment horizontal="center" vertical="center" wrapText="1"/>
    </xf>
    <xf numFmtId="0" fontId="5" fillId="3" borderId="0" xfId="0" applyFont="1" applyFill="1" applyBorder="1" applyAlignment="1" applyProtection="1">
      <alignment horizontal="center" vertical="center"/>
      <protection locked="0"/>
    </xf>
    <xf numFmtId="0" fontId="4" fillId="0" borderId="11" xfId="0" applyFont="1" applyBorder="1" applyAlignment="1" applyProtection="1">
      <alignment horizontal="center" vertical="center"/>
    </xf>
    <xf numFmtId="0" fontId="4" fillId="0" borderId="12" xfId="0" applyFont="1" applyBorder="1" applyAlignment="1" applyProtection="1">
      <alignment horizontal="center" vertical="center"/>
    </xf>
    <xf numFmtId="0" fontId="39" fillId="0" borderId="12" xfId="0" applyFont="1" applyBorder="1" applyAlignment="1" applyProtection="1">
      <alignment horizontal="center" vertical="center"/>
    </xf>
    <xf numFmtId="0" fontId="14" fillId="0" borderId="82" xfId="0" applyFont="1" applyBorder="1" applyAlignment="1" applyProtection="1">
      <alignment horizontal="left" vertical="center"/>
      <protection locked="0"/>
    </xf>
    <xf numFmtId="0" fontId="14" fillId="0" borderId="14" xfId="0" applyFont="1" applyBorder="1" applyAlignment="1" applyProtection="1">
      <alignment horizontal="left" vertical="center"/>
      <protection locked="0"/>
    </xf>
    <xf numFmtId="0" fontId="12" fillId="0" borderId="82" xfId="0" applyFont="1" applyBorder="1" applyAlignment="1" applyProtection="1">
      <alignment horizontal="left" vertical="center"/>
      <protection locked="0"/>
    </xf>
    <xf numFmtId="0" fontId="12" fillId="0" borderId="14" xfId="0" applyFont="1" applyBorder="1" applyAlignment="1" applyProtection="1">
      <alignment horizontal="left" vertical="center"/>
      <protection locked="0"/>
    </xf>
    <xf numFmtId="165" fontId="12" fillId="0" borderId="82" xfId="0" applyNumberFormat="1" applyFont="1" applyBorder="1" applyAlignment="1" applyProtection="1">
      <alignment horizontal="center" vertical="center"/>
      <protection locked="0"/>
    </xf>
    <xf numFmtId="165" fontId="12" fillId="0" borderId="14" xfId="0" applyNumberFormat="1" applyFont="1" applyBorder="1" applyAlignment="1" applyProtection="1">
      <alignment horizontal="center" vertical="center"/>
      <protection locked="0"/>
    </xf>
    <xf numFmtId="0" fontId="13" fillId="0" borderId="11" xfId="0" applyFont="1" applyBorder="1" applyAlignment="1" applyProtection="1">
      <alignment horizontal="right" vertical="center"/>
    </xf>
    <xf numFmtId="168" fontId="40" fillId="0" borderId="84" xfId="0" applyNumberFormat="1" applyFont="1" applyBorder="1" applyAlignment="1" applyProtection="1">
      <alignment horizontal="center" vertical="center"/>
      <protection locked="0"/>
    </xf>
    <xf numFmtId="168" fontId="40" fillId="0" borderId="12" xfId="0" applyNumberFormat="1" applyFont="1" applyBorder="1" applyAlignment="1" applyProtection="1">
      <alignment horizontal="center" vertical="center"/>
      <protection locked="0"/>
    </xf>
    <xf numFmtId="168" fontId="40" fillId="0" borderId="14" xfId="0" applyNumberFormat="1" applyFont="1" applyBorder="1" applyAlignment="1" applyProtection="1">
      <alignment horizontal="center" vertical="center"/>
      <protection locked="0"/>
    </xf>
    <xf numFmtId="0" fontId="13" fillId="0" borderId="11" xfId="0" applyFont="1" applyBorder="1" applyAlignment="1" applyProtection="1">
      <alignment horizontal="center" vertical="center"/>
    </xf>
    <xf numFmtId="0" fontId="13" fillId="0" borderId="12" xfId="0" applyFont="1" applyBorder="1" applyAlignment="1" applyProtection="1">
      <alignment horizontal="center" vertical="center"/>
    </xf>
    <xf numFmtId="18" fontId="37" fillId="0" borderId="84" xfId="0" applyNumberFormat="1" applyFont="1" applyBorder="1" applyAlignment="1" applyProtection="1">
      <alignment horizontal="center" vertical="center"/>
      <protection locked="0"/>
    </xf>
    <xf numFmtId="0" fontId="37" fillId="0" borderId="12" xfId="0" applyFont="1" applyBorder="1" applyAlignment="1" applyProtection="1">
      <alignment horizontal="center" vertical="center"/>
      <protection locked="0"/>
    </xf>
    <xf numFmtId="0" fontId="37" fillId="0" borderId="14" xfId="0" applyFont="1" applyBorder="1" applyAlignment="1" applyProtection="1">
      <alignment horizontal="center" vertical="center"/>
      <protection locked="0"/>
    </xf>
    <xf numFmtId="168" fontId="41" fillId="0" borderId="84" xfId="0" applyNumberFormat="1" applyFont="1" applyBorder="1" applyAlignment="1" applyProtection="1">
      <alignment horizontal="center" vertical="center"/>
      <protection locked="0"/>
    </xf>
    <xf numFmtId="168" fontId="41" fillId="0" borderId="12" xfId="0" applyNumberFormat="1" applyFont="1" applyBorder="1" applyAlignment="1" applyProtection="1">
      <alignment horizontal="center" vertical="center"/>
      <protection locked="0"/>
    </xf>
    <xf numFmtId="168" fontId="41" fillId="0" borderId="14" xfId="0" applyNumberFormat="1" applyFont="1" applyBorder="1" applyAlignment="1" applyProtection="1">
      <alignment horizontal="center" vertical="center"/>
      <protection locked="0"/>
    </xf>
    <xf numFmtId="0" fontId="4" fillId="0" borderId="20" xfId="0" applyFont="1" applyBorder="1" applyAlignment="1" applyProtection="1">
      <alignment horizontal="center" vertical="center"/>
    </xf>
    <xf numFmtId="0" fontId="8" fillId="0" borderId="20" xfId="0" applyFont="1" applyBorder="1" applyAlignment="1" applyProtection="1">
      <alignment horizontal="center" vertical="center"/>
    </xf>
    <xf numFmtId="0" fontId="11" fillId="0" borderId="14" xfId="0" applyFont="1" applyBorder="1" applyAlignment="1" applyProtection="1">
      <alignment horizontal="center" vertical="center"/>
    </xf>
    <xf numFmtId="18" fontId="37" fillId="0" borderId="12" xfId="0" applyNumberFormat="1" applyFont="1" applyBorder="1" applyAlignment="1" applyProtection="1">
      <alignment horizontal="center" vertical="center"/>
      <protection locked="0"/>
    </xf>
    <xf numFmtId="18" fontId="37" fillId="0" borderId="14" xfId="0" applyNumberFormat="1" applyFont="1" applyBorder="1" applyAlignment="1" applyProtection="1">
      <alignment horizontal="center" vertical="center"/>
      <protection locked="0"/>
    </xf>
    <xf numFmtId="0" fontId="9" fillId="0" borderId="13" xfId="0" applyFont="1" applyBorder="1" applyAlignment="1" applyProtection="1">
      <alignment vertical="center"/>
    </xf>
    <xf numFmtId="0" fontId="9" fillId="0" borderId="8" xfId="0" applyFont="1" applyBorder="1" applyAlignment="1" applyProtection="1">
      <alignment vertical="center"/>
    </xf>
    <xf numFmtId="0" fontId="39" fillId="0" borderId="13" xfId="0" applyFont="1" applyBorder="1" applyAlignment="1" applyProtection="1">
      <alignment horizontal="center" vertical="center"/>
    </xf>
    <xf numFmtId="0" fontId="39" fillId="0" borderId="8" xfId="0" applyFont="1" applyBorder="1" applyAlignment="1" applyProtection="1">
      <alignment horizontal="center" vertical="center"/>
    </xf>
    <xf numFmtId="0" fontId="42" fillId="0" borderId="13" xfId="0" applyFont="1" applyBorder="1" applyAlignment="1" applyProtection="1">
      <alignment vertical="center"/>
    </xf>
    <xf numFmtId="0" fontId="42" fillId="0" borderId="8" xfId="0" applyFont="1" applyBorder="1" applyAlignment="1" applyProtection="1">
      <alignment vertical="center"/>
    </xf>
    <xf numFmtId="0" fontId="13" fillId="0" borderId="12" xfId="0" applyFont="1" applyBorder="1" applyAlignment="1" applyProtection="1">
      <alignment horizontal="left" vertical="center"/>
    </xf>
    <xf numFmtId="0" fontId="10" fillId="0" borderId="16" xfId="0" applyFont="1" applyBorder="1" applyAlignment="1" applyProtection="1">
      <alignment horizontal="center" vertical="center"/>
    </xf>
    <xf numFmtId="0" fontId="44" fillId="0" borderId="82" xfId="3" applyFont="1" applyBorder="1" applyAlignment="1" applyProtection="1">
      <alignment horizontal="left" vertical="center"/>
      <protection locked="0"/>
    </xf>
    <xf numFmtId="0" fontId="44" fillId="0" borderId="14" xfId="3" applyFont="1" applyBorder="1" applyAlignment="1" applyProtection="1">
      <alignment horizontal="left" vertical="center"/>
      <protection locked="0"/>
    </xf>
    <xf numFmtId="0" fontId="2" fillId="0" borderId="5" xfId="0" applyFont="1" applyBorder="1" applyAlignment="1" applyProtection="1">
      <alignment horizontal="center" vertical="center"/>
    </xf>
    <xf numFmtId="0" fontId="13" fillId="0" borderId="40" xfId="0" applyFont="1" applyBorder="1" applyAlignment="1" applyProtection="1">
      <alignment horizontal="left" vertical="center"/>
    </xf>
    <xf numFmtId="0" fontId="12" fillId="0" borderId="83" xfId="0" applyFont="1" applyBorder="1" applyAlignment="1" applyProtection="1">
      <alignment horizontal="center" vertical="center"/>
      <protection locked="0"/>
    </xf>
    <xf numFmtId="0" fontId="12" fillId="0" borderId="41" xfId="0" applyFont="1" applyBorder="1" applyAlignment="1" applyProtection="1">
      <alignment horizontal="center" vertical="center"/>
      <protection locked="0"/>
    </xf>
    <xf numFmtId="0" fontId="10" fillId="0" borderId="19" xfId="0" applyFont="1" applyBorder="1" applyAlignment="1" applyProtection="1">
      <alignment horizontal="center" vertical="center"/>
    </xf>
    <xf numFmtId="0" fontId="10" fillId="0" borderId="20" xfId="0" applyFont="1" applyBorder="1" applyAlignment="1" applyProtection="1">
      <alignment horizontal="center" vertical="center"/>
      <protection locked="0"/>
    </xf>
    <xf numFmtId="0" fontId="2" fillId="0" borderId="3"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8" xfId="0" applyFont="1" applyBorder="1" applyAlignment="1" applyProtection="1">
      <alignment horizontal="center" vertical="center"/>
    </xf>
    <xf numFmtId="0" fontId="6" fillId="0" borderId="0" xfId="0" applyFont="1" applyBorder="1" applyAlignment="1" applyProtection="1">
      <alignment horizontal="justify" vertical="center" wrapText="1"/>
    </xf>
    <xf numFmtId="0" fontId="28" fillId="0" borderId="16" xfId="0" applyFont="1" applyBorder="1" applyAlignment="1">
      <alignment horizontal="center" vertical="center"/>
    </xf>
    <xf numFmtId="0" fontId="0" fillId="0" borderId="39" xfId="0" applyBorder="1" applyAlignment="1" applyProtection="1">
      <alignment horizontal="left" vertical="center"/>
      <protection locked="0"/>
    </xf>
    <xf numFmtId="0" fontId="34" fillId="0" borderId="21" xfId="0" applyFont="1" applyBorder="1" applyAlignment="1">
      <alignment horizontal="center" vertical="center" wrapText="1"/>
    </xf>
    <xf numFmtId="0" fontId="34" fillId="0" borderId="13" xfId="0" applyFont="1" applyBorder="1" applyAlignment="1">
      <alignment horizontal="center" vertical="center" wrapText="1"/>
    </xf>
    <xf numFmtId="0" fontId="34" fillId="0" borderId="34" xfId="0" applyFont="1" applyBorder="1" applyAlignment="1">
      <alignment horizontal="center" vertical="center" wrapText="1"/>
    </xf>
    <xf numFmtId="0" fontId="34" fillId="0" borderId="23" xfId="0" applyFont="1" applyBorder="1" applyAlignment="1">
      <alignment horizontal="center" vertical="center" wrapText="1"/>
    </xf>
    <xf numFmtId="0" fontId="34" fillId="0" borderId="0" xfId="0" applyFont="1" applyBorder="1" applyAlignment="1">
      <alignment horizontal="center" vertical="center" wrapText="1"/>
    </xf>
    <xf numFmtId="0" fontId="34" fillId="0" borderId="22" xfId="0" applyFont="1" applyBorder="1" applyAlignment="1">
      <alignment horizontal="center" vertical="center" wrapText="1"/>
    </xf>
    <xf numFmtId="0" fontId="34" fillId="0" borderId="19"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30" xfId="0" applyFont="1" applyBorder="1" applyAlignment="1">
      <alignment horizontal="center" vertical="center" wrapText="1"/>
    </xf>
    <xf numFmtId="0" fontId="28" fillId="0" borderId="87" xfId="0" applyFont="1" applyBorder="1" applyAlignment="1">
      <alignment horizontal="left" vertical="center"/>
    </xf>
    <xf numFmtId="0" fontId="28" fillId="0" borderId="86" xfId="0" applyFont="1" applyBorder="1" applyAlignment="1">
      <alignment horizontal="left" vertical="center"/>
    </xf>
    <xf numFmtId="0" fontId="11" fillId="0" borderId="87" xfId="0" applyFont="1" applyBorder="1" applyAlignment="1" applyProtection="1">
      <alignment horizontal="center" vertical="center"/>
      <protection locked="0"/>
    </xf>
    <xf numFmtId="0" fontId="11" fillId="0" borderId="86" xfId="0" applyFont="1" applyBorder="1" applyAlignment="1" applyProtection="1">
      <alignment horizontal="center" vertical="center"/>
      <protection locked="0"/>
    </xf>
    <xf numFmtId="0" fontId="28" fillId="0" borderId="16" xfId="0" applyFont="1" applyBorder="1" applyAlignment="1">
      <alignment horizontal="left" vertical="center"/>
    </xf>
    <xf numFmtId="14" fontId="11" fillId="9" borderId="87" xfId="0" applyNumberFormat="1" applyFont="1" applyFill="1" applyBorder="1" applyAlignment="1">
      <alignment horizontal="center" vertical="center"/>
    </xf>
    <xf numFmtId="14" fontId="11" fillId="9" borderId="86" xfId="0" applyNumberFormat="1" applyFont="1" applyFill="1" applyBorder="1" applyAlignment="1">
      <alignment horizontal="center" vertical="center"/>
    </xf>
    <xf numFmtId="18" fontId="11" fillId="9" borderId="87" xfId="0" applyNumberFormat="1" applyFont="1" applyFill="1" applyBorder="1" applyAlignment="1">
      <alignment horizontal="center" vertical="center"/>
    </xf>
    <xf numFmtId="18" fontId="11" fillId="9" borderId="86" xfId="0" applyNumberFormat="1" applyFont="1" applyFill="1" applyBorder="1" applyAlignment="1">
      <alignment horizontal="center" vertical="center"/>
    </xf>
    <xf numFmtId="0" fontId="11" fillId="0" borderId="21" xfId="0" applyFont="1" applyBorder="1" applyAlignment="1" applyProtection="1">
      <alignment vertical="center"/>
      <protection locked="0"/>
    </xf>
    <xf numFmtId="0" fontId="0" fillId="0" borderId="13" xfId="0" applyBorder="1" applyAlignment="1" applyProtection="1">
      <alignment vertical="center"/>
      <protection locked="0"/>
    </xf>
    <xf numFmtId="0" fontId="0" fillId="0" borderId="34" xfId="0" applyBorder="1" applyAlignment="1" applyProtection="1">
      <alignment vertical="center"/>
      <protection locked="0"/>
    </xf>
    <xf numFmtId="0" fontId="0" fillId="0" borderId="19" xfId="0" applyBorder="1" applyAlignment="1" applyProtection="1">
      <alignment vertical="center"/>
      <protection locked="0"/>
    </xf>
    <xf numFmtId="0" fontId="0" fillId="0" borderId="8" xfId="0" applyBorder="1" applyAlignment="1" applyProtection="1">
      <alignment vertical="center"/>
      <protection locked="0"/>
    </xf>
    <xf numFmtId="0" fontId="0" fillId="0" borderId="30" xfId="0" applyBorder="1" applyAlignment="1" applyProtection="1">
      <alignment vertical="center"/>
      <protection locked="0"/>
    </xf>
    <xf numFmtId="0" fontId="45" fillId="7" borderId="0" xfId="0" applyFont="1" applyFill="1" applyBorder="1" applyAlignment="1">
      <alignment horizontal="center" vertical="center"/>
    </xf>
    <xf numFmtId="0" fontId="29" fillId="7" borderId="0" xfId="0" applyFont="1" applyFill="1" applyBorder="1" applyAlignment="1">
      <alignment horizontal="center" vertical="center"/>
    </xf>
    <xf numFmtId="0" fontId="28" fillId="0" borderId="0" xfId="0" applyFont="1" applyBorder="1" applyAlignment="1">
      <alignment horizontal="center" vertical="center"/>
    </xf>
    <xf numFmtId="43" fontId="11" fillId="9" borderId="87" xfId="0" applyNumberFormat="1" applyFont="1" applyFill="1" applyBorder="1" applyAlignment="1">
      <alignment horizontal="center" vertical="center"/>
    </xf>
    <xf numFmtId="43" fontId="11" fillId="9" borderId="85" xfId="0" applyNumberFormat="1" applyFont="1" applyFill="1" applyBorder="1" applyAlignment="1">
      <alignment horizontal="center" vertical="center"/>
    </xf>
    <xf numFmtId="43" fontId="11" fillId="9" borderId="86" xfId="0" applyNumberFormat="1" applyFont="1" applyFill="1" applyBorder="1" applyAlignment="1">
      <alignment horizontal="center" vertical="center"/>
    </xf>
    <xf numFmtId="169" fontId="11" fillId="9" borderId="87" xfId="0" applyNumberFormat="1" applyFont="1" applyFill="1" applyBorder="1" applyAlignment="1">
      <alignment horizontal="center" vertical="center"/>
    </xf>
    <xf numFmtId="169" fontId="11" fillId="9" borderId="86" xfId="0" applyNumberFormat="1" applyFont="1" applyFill="1" applyBorder="1" applyAlignment="1">
      <alignment horizontal="center" vertical="center"/>
    </xf>
    <xf numFmtId="0" fontId="46" fillId="0" borderId="88" xfId="4" applyFill="1" applyBorder="1" applyProtection="1">
      <protection locked="0"/>
    </xf>
    <xf numFmtId="0" fontId="50" fillId="0" borderId="0" xfId="4" applyFont="1" applyFill="1" applyBorder="1" applyAlignment="1" applyProtection="1">
      <alignment horizontal="left" vertical="center"/>
    </xf>
    <xf numFmtId="0" fontId="46" fillId="0" borderId="0" xfId="4" applyAlignment="1">
      <alignment horizontal="left" vertical="center"/>
    </xf>
    <xf numFmtId="0" fontId="49" fillId="0" borderId="93" xfId="4" applyFont="1" applyBorder="1" applyAlignment="1" applyProtection="1">
      <alignment horizontal="center" vertical="center"/>
    </xf>
    <xf numFmtId="0" fontId="48" fillId="8" borderId="89" xfId="4" applyFont="1" applyFill="1" applyBorder="1" applyAlignment="1" applyProtection="1">
      <alignment horizontal="center" vertical="center"/>
    </xf>
    <xf numFmtId="0" fontId="48" fillId="8" borderId="92" xfId="4" applyFont="1" applyFill="1" applyBorder="1" applyAlignment="1" applyProtection="1">
      <alignment horizontal="center" vertical="center"/>
    </xf>
    <xf numFmtId="0" fontId="48" fillId="8" borderId="91" xfId="4" applyFont="1" applyFill="1" applyBorder="1" applyAlignment="1" applyProtection="1">
      <alignment horizontal="center" vertical="center"/>
    </xf>
    <xf numFmtId="0" fontId="46" fillId="0" borderId="90" xfId="4" applyBorder="1" applyAlignment="1" applyProtection="1">
      <alignment horizontal="center"/>
    </xf>
    <xf numFmtId="0" fontId="47" fillId="0" borderId="94" xfId="4" applyFont="1" applyFill="1" applyBorder="1" applyAlignment="1">
      <alignment horizontal="left"/>
    </xf>
    <xf numFmtId="0" fontId="47" fillId="0" borderId="90" xfId="4" applyFont="1" applyFill="1" applyBorder="1" applyAlignment="1">
      <alignment horizontal="left"/>
    </xf>
    <xf numFmtId="0" fontId="47" fillId="0" borderId="95" xfId="4" applyFont="1" applyFill="1" applyBorder="1" applyAlignment="1">
      <alignment horizontal="left"/>
    </xf>
    <xf numFmtId="0" fontId="46" fillId="0" borderId="88" xfId="4" applyFill="1" applyBorder="1" applyAlignment="1" applyProtection="1">
      <alignment horizontal="left"/>
      <protection locked="0"/>
    </xf>
  </cellXfs>
  <cellStyles count="6">
    <cellStyle name="Currency" xfId="1" builtinId="4"/>
    <cellStyle name="Hyperlink" xfId="3" builtinId="8"/>
    <cellStyle name="Neutral" xfId="5" builtinId="28"/>
    <cellStyle name="Normal" xfId="0" builtinId="0"/>
    <cellStyle name="Normal 2" xfId="4"/>
    <cellStyle name="Percent" xfId="2" builtinId="5"/>
  </cellStyles>
  <dxfs count="0"/>
  <tableStyles count="0" defaultTableStyle="TableStyleMedium2" defaultPivotStyle="PivotStyleLight16"/>
  <colors>
    <indexedColors>
      <rgbColor rgb="FF000000"/>
      <rgbColor rgb="FFFFFFFF"/>
      <rgbColor rgb="FFDD0806"/>
      <rgbColor rgb="FF00FF00"/>
      <rgbColor rgb="FF0000FF"/>
      <rgbColor rgb="FFFFFF00"/>
      <rgbColor rgb="FFFF00FF"/>
      <rgbColor rgb="FF00FFFF"/>
      <rgbColor rgb="FF800000"/>
      <rgbColor rgb="FF008000"/>
      <rgbColor rgb="FF000080"/>
      <rgbColor rgb="FF808000"/>
      <rgbColor rgb="FF800080"/>
      <rgbColor rgb="FF0070C0"/>
      <rgbColor rgb="FFC0C0C0"/>
      <rgbColor rgb="FF808080"/>
      <rgbColor rgb="FF9999FF"/>
      <rgbColor rgb="FFFF3333"/>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D4"/>
      <rgbColor rgb="FF00CCFF"/>
      <rgbColor rgb="FFCCFFFF"/>
      <rgbColor rgb="FFCCFFCC"/>
      <rgbColor rgb="FFFFFF99"/>
      <rgbColor rgb="FF99CCFF"/>
      <rgbColor rgb="FFFF99CC"/>
      <rgbColor rgb="FFCC99FF"/>
      <rgbColor rgb="FFFFCC99"/>
      <rgbColor rgb="FF0066FF"/>
      <rgbColor rgb="FF3399FF"/>
      <rgbColor rgb="FF99CC00"/>
      <rgbColor rgb="FFFFCC00"/>
      <rgbColor rgb="FFFF9900"/>
      <rgbColor rgb="FFFF6600"/>
      <rgbColor rgb="FF666699"/>
      <rgbColor rgb="FF969696"/>
      <rgbColor rgb="FF003366"/>
      <rgbColor rgb="FF00B050"/>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208061</xdr:colOff>
      <xdr:row>1</xdr:row>
      <xdr:rowOff>29308</xdr:rowOff>
    </xdr:from>
    <xdr:to>
      <xdr:col>3</xdr:col>
      <xdr:colOff>301020</xdr:colOff>
      <xdr:row>5</xdr:row>
      <xdr:rowOff>32677</xdr:rowOff>
    </xdr:to>
    <xdr:sp macro="" textlink="">
      <xdr:nvSpPr>
        <xdr:cNvPr id="2" name="CustomShape 1"/>
        <xdr:cNvSpPr/>
      </xdr:nvSpPr>
      <xdr:spPr>
        <a:xfrm>
          <a:off x="208061" y="29308"/>
          <a:ext cx="2833228" cy="838638"/>
        </a:xfrm>
        <a:prstGeom prst="rect">
          <a:avLst/>
        </a:prstGeom>
        <a:noFill/>
        <a:ln w="9360">
          <a:noFill/>
        </a:ln>
      </xdr:spPr>
      <xdr:txBody>
        <a:bodyPr lIns="0" tIns="0" rIns="0" bIns="0"/>
        <a:lstStyle/>
        <a:p>
          <a:pPr>
            <a:lnSpc>
              <a:spcPct val="100000"/>
            </a:lnSpc>
          </a:pPr>
          <a:r>
            <a:rPr lang="en-US" sz="3400" b="1">
              <a:solidFill>
                <a:schemeClr val="accent5">
                  <a:lumMod val="75000"/>
                </a:schemeClr>
              </a:solidFill>
              <a:latin typeface="Times New Roman"/>
            </a:rPr>
            <a:t>Camp Agapé</a:t>
          </a:r>
          <a:r>
            <a:rPr lang="en-US" sz="3600" b="1">
              <a:solidFill>
                <a:schemeClr val="accent5">
                  <a:lumMod val="75000"/>
                </a:schemeClr>
              </a:solidFill>
              <a:latin typeface="Times New Roman"/>
            </a:rPr>
            <a:t> </a:t>
          </a:r>
          <a:endParaRPr>
            <a:solidFill>
              <a:schemeClr val="accent5">
                <a:lumMod val="75000"/>
              </a:schemeClr>
            </a:solidFill>
          </a:endParaRPr>
        </a:p>
        <a:p>
          <a:pPr>
            <a:lnSpc>
              <a:spcPct val="100000"/>
            </a:lnSpc>
          </a:pPr>
          <a:endParaRPr>
            <a:solidFill>
              <a:schemeClr val="accent5">
                <a:lumMod val="75000"/>
              </a:schemeClr>
            </a:solidFill>
          </a:endParaRPr>
        </a:p>
      </xdr:txBody>
    </xdr:sp>
    <xdr:clientData/>
  </xdr:twoCellAnchor>
  <xdr:twoCellAnchor editAs="oneCell">
    <xdr:from>
      <xdr:col>0</xdr:col>
      <xdr:colOff>455884</xdr:colOff>
      <xdr:row>3</xdr:row>
      <xdr:rowOff>145570</xdr:rowOff>
    </xdr:from>
    <xdr:to>
      <xdr:col>2</xdr:col>
      <xdr:colOff>424961</xdr:colOff>
      <xdr:row>8</xdr:row>
      <xdr:rowOff>58615</xdr:rowOff>
    </xdr:to>
    <xdr:pic>
      <xdr:nvPicPr>
        <xdr:cNvPr id="3" name="Picture 6"/>
        <xdr:cNvPicPr/>
      </xdr:nvPicPr>
      <xdr:blipFill>
        <a:blip xmlns:r="http://schemas.openxmlformats.org/officeDocument/2006/relationships" r:embed="rId1" cstate="print"/>
        <a:stretch>
          <a:fillRect/>
        </a:stretch>
      </xdr:blipFill>
      <xdr:spPr>
        <a:xfrm>
          <a:off x="455884" y="570532"/>
          <a:ext cx="1830115" cy="953468"/>
        </a:xfrm>
        <a:prstGeom prst="rect">
          <a:avLst/>
        </a:prstGeom>
        <a:ln w="9360">
          <a:noFill/>
        </a:ln>
      </xdr:spPr>
    </xdr:pic>
    <xdr:clientData/>
  </xdr:twoCellAnchor>
  <xdr:twoCellAnchor editAs="oneCell">
    <xdr:from>
      <xdr:col>25</xdr:col>
      <xdr:colOff>899640</xdr:colOff>
      <xdr:row>20</xdr:row>
      <xdr:rowOff>117720</xdr:rowOff>
    </xdr:from>
    <xdr:to>
      <xdr:col>26</xdr:col>
      <xdr:colOff>91080</xdr:colOff>
      <xdr:row>28</xdr:row>
      <xdr:rowOff>80280</xdr:rowOff>
    </xdr:to>
    <xdr:sp macro="" textlink="">
      <xdr:nvSpPr>
        <xdr:cNvPr id="5" name="CustomShape 1"/>
        <xdr:cNvSpPr/>
      </xdr:nvSpPr>
      <xdr:spPr>
        <a:xfrm>
          <a:off x="11752200" y="4752360"/>
          <a:ext cx="179640" cy="932400"/>
        </a:xfrm>
        <a:prstGeom prst="rect">
          <a:avLst/>
        </a:prstGeom>
        <a:noFill/>
        <a:ln>
          <a:noFill/>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66676</xdr:colOff>
      <xdr:row>0</xdr:row>
      <xdr:rowOff>9525</xdr:rowOff>
    </xdr:from>
    <xdr:to>
      <xdr:col>0</xdr:col>
      <xdr:colOff>1114426</xdr:colOff>
      <xdr:row>1</xdr:row>
      <xdr:rowOff>114300</xdr:rowOff>
    </xdr:to>
    <xdr:pic>
      <xdr:nvPicPr>
        <xdr:cNvPr id="6" name="Picture 6"/>
        <xdr:cNvPicPr/>
      </xdr:nvPicPr>
      <xdr:blipFill>
        <a:blip xmlns:r="http://schemas.openxmlformats.org/officeDocument/2006/relationships" r:embed="rId1" cstate="print"/>
        <a:stretch>
          <a:fillRect/>
        </a:stretch>
      </xdr:blipFill>
      <xdr:spPr>
        <a:xfrm>
          <a:off x="66676" y="9525"/>
          <a:ext cx="1047750" cy="600075"/>
        </a:xfrm>
        <a:prstGeom prst="rect">
          <a:avLst/>
        </a:prstGeom>
        <a:ln w="9360">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pageSetUpPr fitToPage="1"/>
  </sheetPr>
  <dimension ref="A1:AMK81"/>
  <sheetViews>
    <sheetView showGridLines="0" tabSelected="1" topLeftCell="A2" zoomScale="65" zoomScaleNormal="65" workbookViewId="0">
      <selection activeCell="D3" sqref="D3:Z3"/>
    </sheetView>
  </sheetViews>
  <sheetFormatPr defaultColWidth="9.140625" defaultRowHeight="15"/>
  <cols>
    <col min="1" max="1" width="14.28515625" style="1"/>
    <col min="2" max="2" width="13.7109375" style="1"/>
    <col min="3" max="3" width="13.28515625" style="1"/>
    <col min="4" max="4" width="5" style="1"/>
    <col min="5" max="5" width="5.7109375" style="1"/>
    <col min="6" max="6" width="6.7109375" style="1"/>
    <col min="7" max="7" width="5.7109375" style="1"/>
    <col min="8" max="8" width="6.28515625" style="1"/>
    <col min="9" max="9" width="3.7109375" style="1"/>
    <col min="10" max="10" width="2.7109375" style="1"/>
    <col min="11" max="11" width="6.7109375" style="1"/>
    <col min="12" max="12" width="5.7109375" style="1"/>
    <col min="13" max="13" width="6.28515625" style="1"/>
    <col min="14" max="14" width="11.7109375" style="1"/>
    <col min="15" max="15" width="7.7109375" style="1"/>
    <col min="16" max="16" width="4.28515625" style="1"/>
    <col min="17" max="19" width="2.7109375" style="1"/>
    <col min="20" max="21" width="3.7109375" style="1"/>
    <col min="22" max="22" width="6.7109375" style="1"/>
    <col min="23" max="23" width="3.7109375" style="1"/>
    <col min="24" max="24" width="2.7109375" style="1"/>
    <col min="25" max="25" width="5.7109375" style="1"/>
    <col min="26" max="26" width="14" style="1"/>
    <col min="27" max="27" width="5.7109375" style="1"/>
    <col min="28" max="28" width="7.7109375" style="1"/>
    <col min="29" max="30" width="4.7109375" style="1"/>
    <col min="31" max="31" width="2.7109375" style="1"/>
    <col min="32" max="32" width="1.7109375" style="1"/>
    <col min="33" max="33" width="4.7109375" style="1" customWidth="1"/>
    <col min="34" max="34" width="5.7109375" style="1"/>
    <col min="35" max="35" width="9.7109375" style="1"/>
    <col min="36" max="36" width="11.85546875" style="1" customWidth="1"/>
    <col min="37" max="37" width="4.7109375" style="1"/>
    <col min="38" max="39" width="5.7109375" style="1"/>
    <col min="40" max="40" width="4.7109375" style="1"/>
    <col min="41" max="41" width="9.7109375" style="1"/>
    <col min="42" max="42" width="14.7109375" style="1"/>
    <col min="43" max="43" width="17.7109375" style="1"/>
    <col min="44" max="44" width="70.85546875" style="2"/>
    <col min="45" max="1025" width="8.85546875" style="2" customWidth="1"/>
    <col min="1026" max="16384" width="9.140625" style="117"/>
  </cols>
  <sheetData>
    <row r="1" spans="1:49" ht="21.75" hidden="1" customHeight="1">
      <c r="A1" s="3"/>
      <c r="B1" s="4"/>
      <c r="C1" s="4"/>
      <c r="D1" s="4"/>
      <c r="E1" s="4"/>
      <c r="F1" s="4"/>
      <c r="G1" s="5"/>
      <c r="H1" s="5"/>
      <c r="I1" s="5"/>
      <c r="J1" s="5"/>
      <c r="K1" s="5"/>
      <c r="L1" s="5"/>
      <c r="M1" s="5"/>
      <c r="N1" s="5"/>
      <c r="O1" s="5"/>
      <c r="P1" s="5"/>
      <c r="Q1" s="5"/>
      <c r="R1" s="5"/>
      <c r="S1" s="5"/>
      <c r="T1" s="5"/>
      <c r="U1" s="5"/>
      <c r="V1" s="5"/>
      <c r="W1" s="5"/>
      <c r="X1" s="5"/>
      <c r="Y1" s="5"/>
      <c r="Z1" s="5"/>
      <c r="AA1" s="6"/>
      <c r="AB1" s="7"/>
      <c r="AC1" s="7"/>
      <c r="AD1" s="7"/>
      <c r="AE1" s="7"/>
      <c r="AF1" s="7"/>
      <c r="AG1" s="7"/>
      <c r="AH1" s="7"/>
      <c r="AI1" s="7"/>
      <c r="AJ1" s="7"/>
      <c r="AK1" s="7"/>
      <c r="AL1" s="7"/>
      <c r="AM1" s="7"/>
      <c r="AN1" s="7"/>
      <c r="AO1" s="7"/>
      <c r="AP1" s="7"/>
      <c r="AQ1" s="7"/>
      <c r="AR1" s="8"/>
      <c r="AS1" s="8"/>
      <c r="AT1" s="8"/>
      <c r="AU1" s="8"/>
      <c r="AV1" s="8"/>
      <c r="AW1" s="9"/>
    </row>
    <row r="2" spans="1:49" ht="9.75" customHeight="1">
      <c r="A2" s="10"/>
      <c r="B2" s="11"/>
      <c r="C2" s="11"/>
      <c r="D2" s="11"/>
      <c r="E2" s="11"/>
      <c r="F2" s="11"/>
      <c r="G2" s="116"/>
      <c r="H2" s="116"/>
      <c r="I2" s="116"/>
      <c r="J2" s="116"/>
      <c r="K2" s="116"/>
      <c r="L2" s="116"/>
      <c r="M2" s="116"/>
      <c r="N2" s="116"/>
      <c r="O2" s="116"/>
      <c r="P2" s="116"/>
      <c r="Q2" s="116"/>
      <c r="R2" s="116"/>
      <c r="S2" s="116"/>
      <c r="T2" s="116"/>
      <c r="U2" s="116"/>
      <c r="V2" s="116"/>
      <c r="W2" s="116"/>
      <c r="X2" s="116"/>
      <c r="Y2" s="116"/>
      <c r="Z2" s="116"/>
      <c r="AA2" s="353"/>
      <c r="AB2" s="354"/>
      <c r="AC2" s="354"/>
      <c r="AD2" s="354"/>
      <c r="AE2" s="354"/>
      <c r="AF2" s="354"/>
      <c r="AG2" s="354"/>
      <c r="AH2" s="354"/>
      <c r="AI2" s="354"/>
      <c r="AJ2" s="354"/>
      <c r="AK2" s="354"/>
      <c r="AL2" s="354"/>
      <c r="AM2" s="354"/>
      <c r="AN2" s="354"/>
      <c r="AO2" s="355"/>
      <c r="AP2" s="355"/>
      <c r="AQ2" s="355"/>
      <c r="AR2" s="12"/>
      <c r="AS2" s="12"/>
      <c r="AT2" s="12"/>
      <c r="AU2" s="12"/>
      <c r="AV2" s="12"/>
      <c r="AW2" s="13"/>
    </row>
    <row r="3" spans="1:49" ht="24" customHeight="1">
      <c r="A3" s="10"/>
      <c r="B3" s="11"/>
      <c r="C3" s="11"/>
      <c r="D3" s="310" t="s">
        <v>194</v>
      </c>
      <c r="E3" s="310"/>
      <c r="F3" s="310"/>
      <c r="G3" s="310"/>
      <c r="H3" s="310"/>
      <c r="I3" s="310"/>
      <c r="J3" s="310"/>
      <c r="K3" s="310"/>
      <c r="L3" s="310"/>
      <c r="M3" s="310"/>
      <c r="N3" s="310"/>
      <c r="O3" s="310"/>
      <c r="P3" s="310"/>
      <c r="Q3" s="310"/>
      <c r="R3" s="310"/>
      <c r="S3" s="310"/>
      <c r="T3" s="310"/>
      <c r="U3" s="310"/>
      <c r="V3" s="310"/>
      <c r="W3" s="310"/>
      <c r="X3" s="310"/>
      <c r="Y3" s="310"/>
      <c r="Z3" s="310"/>
      <c r="AA3" s="353"/>
      <c r="AB3" s="311" t="s">
        <v>0</v>
      </c>
      <c r="AC3" s="312"/>
      <c r="AD3" s="312"/>
      <c r="AE3" s="312"/>
      <c r="AF3" s="312"/>
      <c r="AG3" s="312"/>
      <c r="AH3" s="312"/>
      <c r="AI3" s="312"/>
      <c r="AJ3" s="312"/>
      <c r="AK3" s="312"/>
      <c r="AL3" s="312"/>
      <c r="AM3" s="312"/>
      <c r="AN3" s="99"/>
      <c r="AO3" s="313" t="s">
        <v>156</v>
      </c>
      <c r="AP3" s="313"/>
      <c r="AQ3" s="142">
        <f>O16-C16+1</f>
        <v>1</v>
      </c>
      <c r="AR3" s="12"/>
      <c r="AS3" s="12"/>
      <c r="AT3" s="12"/>
      <c r="AU3" s="12"/>
      <c r="AV3" s="12"/>
      <c r="AW3" s="13"/>
    </row>
    <row r="4" spans="1:49" ht="23.1" customHeight="1">
      <c r="A4" s="14"/>
      <c r="B4" s="15"/>
      <c r="C4" s="15"/>
      <c r="D4" s="356" t="s">
        <v>1</v>
      </c>
      <c r="E4" s="356"/>
      <c r="F4" s="356"/>
      <c r="G4" s="356"/>
      <c r="H4" s="356"/>
      <c r="I4" s="356"/>
      <c r="J4" s="356"/>
      <c r="K4" s="356"/>
      <c r="L4" s="356"/>
      <c r="M4" s="356"/>
      <c r="N4" s="356"/>
      <c r="O4" s="356"/>
      <c r="P4" s="356"/>
      <c r="Q4" s="356"/>
      <c r="R4" s="356"/>
      <c r="S4" s="356"/>
      <c r="T4" s="356"/>
      <c r="U4" s="356"/>
      <c r="V4" s="356"/>
      <c r="W4" s="356"/>
      <c r="X4" s="356"/>
      <c r="Y4" s="356"/>
      <c r="Z4" s="356"/>
      <c r="AA4" s="353"/>
      <c r="AB4" s="332" t="s">
        <v>2</v>
      </c>
      <c r="AC4" s="332"/>
      <c r="AD4" s="332"/>
      <c r="AE4" s="332"/>
      <c r="AF4" s="332"/>
      <c r="AG4" s="332"/>
      <c r="AH4" s="332"/>
      <c r="AI4" s="332"/>
      <c r="AJ4" s="332"/>
      <c r="AK4" s="333" t="s">
        <v>3</v>
      </c>
      <c r="AL4" s="333"/>
      <c r="AM4" s="333"/>
      <c r="AN4" s="333" t="s">
        <v>4</v>
      </c>
      <c r="AO4" s="270"/>
      <c r="AP4" s="92" t="s">
        <v>5</v>
      </c>
      <c r="AQ4" s="110" t="s">
        <v>6</v>
      </c>
      <c r="AR4" s="12"/>
      <c r="AS4" s="12"/>
      <c r="AT4" s="12"/>
      <c r="AU4" s="12"/>
      <c r="AV4" s="12"/>
      <c r="AW4" s="13"/>
    </row>
    <row r="5" spans="1:49" ht="9.75" customHeight="1">
      <c r="A5" s="5"/>
      <c r="B5" s="16"/>
      <c r="C5" s="16"/>
      <c r="D5" s="356"/>
      <c r="E5" s="356"/>
      <c r="F5" s="356"/>
      <c r="G5" s="356"/>
      <c r="H5" s="356"/>
      <c r="I5" s="356"/>
      <c r="J5" s="356"/>
      <c r="K5" s="356"/>
      <c r="L5" s="356"/>
      <c r="M5" s="356"/>
      <c r="N5" s="356"/>
      <c r="O5" s="356"/>
      <c r="P5" s="356"/>
      <c r="Q5" s="356"/>
      <c r="R5" s="356"/>
      <c r="S5" s="356"/>
      <c r="T5" s="356"/>
      <c r="U5" s="356"/>
      <c r="V5" s="356"/>
      <c r="W5" s="356"/>
      <c r="X5" s="356"/>
      <c r="Y5" s="356"/>
      <c r="Z5" s="356"/>
      <c r="AA5" s="353"/>
      <c r="AB5" s="159" t="s">
        <v>7</v>
      </c>
      <c r="AC5" s="159"/>
      <c r="AD5" s="337" t="s">
        <v>158</v>
      </c>
      <c r="AE5" s="337"/>
      <c r="AF5" s="337"/>
      <c r="AG5" s="337"/>
      <c r="AH5" s="339" t="s">
        <v>157</v>
      </c>
      <c r="AI5" s="339"/>
      <c r="AJ5" s="334" t="s">
        <v>8</v>
      </c>
      <c r="AK5" s="344">
        <v>8</v>
      </c>
      <c r="AL5" s="344"/>
      <c r="AM5" s="344"/>
      <c r="AN5" s="255"/>
      <c r="AO5" s="255"/>
      <c r="AP5" s="287" t="s">
        <v>152</v>
      </c>
      <c r="AQ5" s="288"/>
      <c r="AR5" s="12"/>
      <c r="AS5" s="12"/>
      <c r="AT5" s="12"/>
      <c r="AU5" s="12"/>
      <c r="AV5" s="12"/>
      <c r="AW5" s="13"/>
    </row>
    <row r="6" spans="1:49" ht="12.75" customHeight="1">
      <c r="A6" s="5"/>
      <c r="B6" s="16"/>
      <c r="C6" s="16"/>
      <c r="D6" s="356"/>
      <c r="E6" s="356"/>
      <c r="F6" s="356"/>
      <c r="G6" s="356"/>
      <c r="H6" s="356"/>
      <c r="I6" s="356"/>
      <c r="J6" s="356"/>
      <c r="K6" s="356"/>
      <c r="L6" s="356"/>
      <c r="M6" s="356"/>
      <c r="N6" s="356"/>
      <c r="O6" s="356"/>
      <c r="P6" s="356"/>
      <c r="Q6" s="356"/>
      <c r="R6" s="356"/>
      <c r="S6" s="356"/>
      <c r="T6" s="356"/>
      <c r="U6" s="356"/>
      <c r="V6" s="356"/>
      <c r="W6" s="356"/>
      <c r="X6" s="356"/>
      <c r="Y6" s="356"/>
      <c r="Z6" s="356"/>
      <c r="AA6" s="353"/>
      <c r="AB6" s="159"/>
      <c r="AC6" s="159"/>
      <c r="AD6" s="338"/>
      <c r="AE6" s="338"/>
      <c r="AF6" s="338"/>
      <c r="AG6" s="338"/>
      <c r="AH6" s="340"/>
      <c r="AI6" s="340"/>
      <c r="AJ6" s="334"/>
      <c r="AK6" s="344"/>
      <c r="AL6" s="344"/>
      <c r="AM6" s="344"/>
      <c r="AN6" s="255"/>
      <c r="AO6" s="255"/>
      <c r="AP6" s="289"/>
      <c r="AQ6" s="290"/>
      <c r="AR6" s="12"/>
      <c r="AS6" s="12"/>
      <c r="AT6" s="12"/>
      <c r="AU6" s="12"/>
      <c r="AV6" s="12"/>
      <c r="AW6" s="13"/>
    </row>
    <row r="7" spans="1:49" ht="23.1" customHeight="1">
      <c r="A7" s="5"/>
      <c r="B7" s="16"/>
      <c r="C7" s="16"/>
      <c r="D7" s="356"/>
      <c r="E7" s="356"/>
      <c r="F7" s="356"/>
      <c r="G7" s="356"/>
      <c r="H7" s="356"/>
      <c r="I7" s="356"/>
      <c r="J7" s="356"/>
      <c r="K7" s="356"/>
      <c r="L7" s="356"/>
      <c r="M7" s="356"/>
      <c r="N7" s="356"/>
      <c r="O7" s="356"/>
      <c r="P7" s="356"/>
      <c r="Q7" s="356"/>
      <c r="R7" s="356"/>
      <c r="S7" s="356"/>
      <c r="T7" s="356"/>
      <c r="U7" s="356"/>
      <c r="V7" s="356"/>
      <c r="W7" s="356"/>
      <c r="X7" s="356"/>
      <c r="Y7" s="356"/>
      <c r="Z7" s="356"/>
      <c r="AA7" s="353"/>
      <c r="AB7" s="101"/>
      <c r="AC7" s="102"/>
      <c r="AD7" s="148" t="s">
        <v>159</v>
      </c>
      <c r="AE7" s="148"/>
      <c r="AF7" s="148"/>
      <c r="AG7" s="148"/>
      <c r="AH7" s="313" t="s">
        <v>160</v>
      </c>
      <c r="AI7" s="313"/>
      <c r="AJ7" s="17" t="s">
        <v>9</v>
      </c>
      <c r="AK7" s="295">
        <v>8</v>
      </c>
      <c r="AL7" s="295"/>
      <c r="AM7" s="295"/>
      <c r="AN7" s="255"/>
      <c r="AO7" s="255"/>
      <c r="AP7" s="289"/>
      <c r="AQ7" s="290"/>
      <c r="AR7" s="12"/>
      <c r="AS7" s="12"/>
      <c r="AT7" s="12"/>
      <c r="AU7" s="12"/>
      <c r="AV7" s="12"/>
      <c r="AW7" s="13"/>
    </row>
    <row r="8" spans="1:49" ht="14.1" customHeight="1">
      <c r="A8" s="347"/>
      <c r="B8" s="347"/>
      <c r="C8" s="347"/>
      <c r="D8" s="356"/>
      <c r="E8" s="356"/>
      <c r="F8" s="356"/>
      <c r="G8" s="356"/>
      <c r="H8" s="356"/>
      <c r="I8" s="356"/>
      <c r="J8" s="356"/>
      <c r="K8" s="356"/>
      <c r="L8" s="356"/>
      <c r="M8" s="356"/>
      <c r="N8" s="356"/>
      <c r="O8" s="356"/>
      <c r="P8" s="356"/>
      <c r="Q8" s="356"/>
      <c r="R8" s="356"/>
      <c r="S8" s="356"/>
      <c r="T8" s="356"/>
      <c r="U8" s="356"/>
      <c r="V8" s="356"/>
      <c r="W8" s="356"/>
      <c r="X8" s="356"/>
      <c r="Y8" s="356"/>
      <c r="Z8" s="356"/>
      <c r="AA8" s="353"/>
      <c r="AB8" s="159"/>
      <c r="AC8" s="159"/>
      <c r="AD8" s="341" t="s">
        <v>161</v>
      </c>
      <c r="AE8" s="341"/>
      <c r="AF8" s="341"/>
      <c r="AG8" s="341"/>
      <c r="AH8" s="339" t="s">
        <v>160</v>
      </c>
      <c r="AI8" s="339"/>
      <c r="AJ8" s="334" t="s">
        <v>9</v>
      </c>
      <c r="AK8" s="344">
        <v>12</v>
      </c>
      <c r="AL8" s="344"/>
      <c r="AM8" s="344"/>
      <c r="AN8" s="255"/>
      <c r="AO8" s="255"/>
      <c r="AP8" s="289"/>
      <c r="AQ8" s="290"/>
      <c r="AR8" s="12"/>
      <c r="AS8" s="12"/>
      <c r="AT8" s="12"/>
      <c r="AU8" s="12"/>
      <c r="AV8" s="12"/>
      <c r="AW8" s="13"/>
    </row>
    <row r="9" spans="1:49" ht="9" customHeight="1">
      <c r="A9" s="19"/>
      <c r="B9" s="19"/>
      <c r="C9" s="19"/>
      <c r="D9" s="107"/>
      <c r="E9" s="107"/>
      <c r="F9" s="107"/>
      <c r="G9" s="107"/>
      <c r="H9" s="107"/>
      <c r="I9" s="107"/>
      <c r="J9" s="107"/>
      <c r="K9" s="107"/>
      <c r="L9" s="107"/>
      <c r="M9" s="107"/>
      <c r="N9" s="107"/>
      <c r="O9" s="107"/>
      <c r="P9" s="20"/>
      <c r="Q9" s="20"/>
      <c r="R9" s="20"/>
      <c r="S9" s="20"/>
      <c r="T9" s="20"/>
      <c r="U9" s="20"/>
      <c r="V9" s="20"/>
      <c r="W9" s="20"/>
      <c r="X9" s="20"/>
      <c r="Y9" s="20"/>
      <c r="Z9" s="20"/>
      <c r="AA9" s="353"/>
      <c r="AB9" s="159"/>
      <c r="AC9" s="159"/>
      <c r="AD9" s="342"/>
      <c r="AE9" s="342"/>
      <c r="AF9" s="342"/>
      <c r="AG9" s="342"/>
      <c r="AH9" s="340"/>
      <c r="AI9" s="340"/>
      <c r="AJ9" s="334"/>
      <c r="AK9" s="344"/>
      <c r="AL9" s="344"/>
      <c r="AM9" s="344"/>
      <c r="AN9" s="255"/>
      <c r="AO9" s="255"/>
      <c r="AP9" s="289"/>
      <c r="AQ9" s="290"/>
      <c r="AR9" s="12"/>
      <c r="AS9" s="12"/>
      <c r="AT9" s="12"/>
      <c r="AU9" s="12"/>
      <c r="AV9" s="12"/>
      <c r="AW9" s="13"/>
    </row>
    <row r="10" spans="1:49" ht="23.1" customHeight="1">
      <c r="A10" s="293" t="s">
        <v>10</v>
      </c>
      <c r="B10" s="348"/>
      <c r="C10" s="349"/>
      <c r="D10" s="350"/>
      <c r="E10" s="350"/>
      <c r="F10" s="350"/>
      <c r="G10" s="350"/>
      <c r="H10" s="350"/>
      <c r="I10" s="350"/>
      <c r="J10" s="350"/>
      <c r="K10" s="350"/>
      <c r="L10" s="350"/>
      <c r="M10" s="350"/>
      <c r="N10" s="350"/>
      <c r="O10" s="292"/>
      <c r="P10" s="293" t="s">
        <v>11</v>
      </c>
      <c r="Q10" s="293"/>
      <c r="R10" s="293"/>
      <c r="S10" s="314"/>
      <c r="T10" s="315"/>
      <c r="U10" s="315"/>
      <c r="V10" s="315"/>
      <c r="W10" s="315"/>
      <c r="X10" s="315"/>
      <c r="Y10" s="315"/>
      <c r="Z10" s="315"/>
      <c r="AA10" s="353"/>
      <c r="AB10" s="104"/>
      <c r="AC10" s="105"/>
      <c r="AD10" s="148" t="s">
        <v>162</v>
      </c>
      <c r="AE10" s="148"/>
      <c r="AF10" s="148"/>
      <c r="AG10" s="148"/>
      <c r="AH10" s="313" t="s">
        <v>157</v>
      </c>
      <c r="AI10" s="313"/>
      <c r="AJ10" s="17" t="s">
        <v>8</v>
      </c>
      <c r="AK10" s="351">
        <v>12</v>
      </c>
      <c r="AL10" s="351"/>
      <c r="AM10" s="351"/>
      <c r="AN10" s="352"/>
      <c r="AO10" s="352"/>
      <c r="AP10" s="289"/>
      <c r="AQ10" s="290"/>
      <c r="AR10" s="12"/>
      <c r="AS10" s="12"/>
      <c r="AT10" s="12"/>
      <c r="AU10" s="12"/>
      <c r="AV10" s="12"/>
      <c r="AW10" s="13"/>
    </row>
    <row r="11" spans="1:49" ht="23.1" customHeight="1">
      <c r="A11" s="293" t="s">
        <v>12</v>
      </c>
      <c r="B11" s="293"/>
      <c r="C11" s="291"/>
      <c r="D11" s="292"/>
      <c r="E11" s="292"/>
      <c r="F11" s="292"/>
      <c r="G11" s="292"/>
      <c r="H11" s="292"/>
      <c r="I11" s="292"/>
      <c r="J11" s="292"/>
      <c r="K11" s="292"/>
      <c r="L11" s="292"/>
      <c r="M11" s="292"/>
      <c r="N11" s="292"/>
      <c r="O11" s="292"/>
      <c r="P11" s="293" t="s">
        <v>13</v>
      </c>
      <c r="Q11" s="293"/>
      <c r="R11" s="293"/>
      <c r="S11" s="314"/>
      <c r="T11" s="315"/>
      <c r="U11" s="315"/>
      <c r="V11" s="315"/>
      <c r="W11" s="315"/>
      <c r="X11" s="315"/>
      <c r="Y11" s="315"/>
      <c r="Z11" s="315"/>
      <c r="AA11" s="353"/>
      <c r="AB11" s="101"/>
      <c r="AC11" s="102"/>
      <c r="AD11" s="148" t="s">
        <v>14</v>
      </c>
      <c r="AE11" s="148"/>
      <c r="AF11" s="148"/>
      <c r="AG11" s="148"/>
      <c r="AH11" s="149"/>
      <c r="AI11" s="149"/>
      <c r="AJ11" s="17" t="s">
        <v>8</v>
      </c>
      <c r="AK11" s="295">
        <v>24</v>
      </c>
      <c r="AL11" s="295"/>
      <c r="AM11" s="295"/>
      <c r="AN11" s="255"/>
      <c r="AO11" s="255"/>
      <c r="AP11" s="289"/>
      <c r="AQ11" s="290"/>
      <c r="AR11" s="12"/>
      <c r="AS11" s="12"/>
      <c r="AT11" s="12"/>
      <c r="AU11" s="12"/>
      <c r="AV11" s="12"/>
      <c r="AW11" s="13"/>
    </row>
    <row r="12" spans="1:49" ht="23.1" customHeight="1">
      <c r="A12" s="293" t="s">
        <v>15</v>
      </c>
      <c r="B12" s="293"/>
      <c r="C12" s="316" t="s">
        <v>184</v>
      </c>
      <c r="D12" s="317"/>
      <c r="E12" s="317"/>
      <c r="F12" s="317"/>
      <c r="G12" s="317"/>
      <c r="H12" s="317"/>
      <c r="I12" s="317"/>
      <c r="J12" s="317"/>
      <c r="K12" s="317"/>
      <c r="L12" s="317"/>
      <c r="M12" s="317"/>
      <c r="N12" s="317"/>
      <c r="O12" s="317"/>
      <c r="P12" s="317"/>
      <c r="Q12" s="317"/>
      <c r="R12" s="317"/>
      <c r="S12" s="317"/>
      <c r="T12" s="317"/>
      <c r="U12" s="317"/>
      <c r="V12" s="317"/>
      <c r="W12" s="317"/>
      <c r="X12" s="317"/>
      <c r="Y12" s="317"/>
      <c r="Z12" s="317"/>
      <c r="AA12" s="353"/>
      <c r="AB12" s="101"/>
      <c r="AC12" s="102"/>
      <c r="AD12" s="148" t="s">
        <v>16</v>
      </c>
      <c r="AE12" s="148"/>
      <c r="AF12" s="148"/>
      <c r="AG12" s="148"/>
      <c r="AH12" s="149"/>
      <c r="AI12" s="149"/>
      <c r="AJ12" s="17" t="s">
        <v>9</v>
      </c>
      <c r="AK12" s="295">
        <v>24</v>
      </c>
      <c r="AL12" s="295"/>
      <c r="AM12" s="295"/>
      <c r="AN12" s="255"/>
      <c r="AO12" s="255"/>
      <c r="AP12" s="289"/>
      <c r="AQ12" s="290"/>
      <c r="AR12" s="12"/>
      <c r="AS12" s="12"/>
      <c r="AT12" s="12"/>
      <c r="AU12" s="12"/>
      <c r="AV12" s="12"/>
      <c r="AW12" s="13"/>
    </row>
    <row r="13" spans="1:49" ht="23.1" customHeight="1">
      <c r="A13" s="293" t="s">
        <v>17</v>
      </c>
      <c r="B13" s="293"/>
      <c r="C13" s="316" t="s">
        <v>184</v>
      </c>
      <c r="D13" s="317"/>
      <c r="E13" s="317"/>
      <c r="F13" s="317"/>
      <c r="G13" s="317"/>
      <c r="H13" s="317"/>
      <c r="I13" s="317"/>
      <c r="J13" s="317"/>
      <c r="K13" s="317"/>
      <c r="L13" s="293" t="s">
        <v>18</v>
      </c>
      <c r="M13" s="293"/>
      <c r="N13" s="291" t="s">
        <v>184</v>
      </c>
      <c r="O13" s="292"/>
      <c r="P13" s="293" t="s">
        <v>19</v>
      </c>
      <c r="Q13" s="293"/>
      <c r="R13" s="316" t="s">
        <v>184</v>
      </c>
      <c r="S13" s="317"/>
      <c r="T13" s="317"/>
      <c r="U13" s="317"/>
      <c r="V13" s="317"/>
      <c r="W13" s="317"/>
      <c r="X13" s="317"/>
      <c r="Y13" s="317"/>
      <c r="Z13" s="317"/>
      <c r="AA13" s="353"/>
      <c r="AB13" s="22" t="s">
        <v>20</v>
      </c>
      <c r="AC13" s="102"/>
      <c r="AD13" s="147" t="s">
        <v>21</v>
      </c>
      <c r="AE13" s="147"/>
      <c r="AF13" s="147"/>
      <c r="AG13" s="147"/>
      <c r="AH13" s="147"/>
      <c r="AI13" s="147"/>
      <c r="AJ13" s="24"/>
      <c r="AK13" s="295">
        <v>24</v>
      </c>
      <c r="AL13" s="295"/>
      <c r="AM13" s="295"/>
      <c r="AN13" s="255"/>
      <c r="AO13" s="255"/>
      <c r="AP13" s="289"/>
      <c r="AQ13" s="290"/>
      <c r="AR13" s="12"/>
      <c r="AS13" s="12"/>
      <c r="AT13" s="12"/>
      <c r="AU13" s="12"/>
      <c r="AV13" s="12"/>
      <c r="AW13" s="13"/>
    </row>
    <row r="14" spans="1:49" ht="23.1" customHeight="1">
      <c r="A14" s="293" t="s">
        <v>170</v>
      </c>
      <c r="B14" s="293"/>
      <c r="C14" s="318" t="s">
        <v>184</v>
      </c>
      <c r="D14" s="319"/>
      <c r="E14" s="319"/>
      <c r="F14" s="319"/>
      <c r="G14" s="319"/>
      <c r="H14" s="320" t="s">
        <v>22</v>
      </c>
      <c r="I14" s="320"/>
      <c r="J14" s="320"/>
      <c r="K14" s="318" t="s">
        <v>184</v>
      </c>
      <c r="L14" s="319"/>
      <c r="M14" s="319"/>
      <c r="N14" s="319"/>
      <c r="O14" s="319"/>
      <c r="P14" s="320" t="s">
        <v>23</v>
      </c>
      <c r="Q14" s="320"/>
      <c r="R14" s="318" t="s">
        <v>184</v>
      </c>
      <c r="S14" s="319"/>
      <c r="T14" s="319"/>
      <c r="U14" s="319"/>
      <c r="V14" s="319"/>
      <c r="W14" s="319"/>
      <c r="X14" s="319"/>
      <c r="Y14" s="319"/>
      <c r="Z14" s="319"/>
      <c r="AA14" s="353"/>
      <c r="AB14" s="159"/>
      <c r="AC14" s="159"/>
      <c r="AD14" s="147" t="s">
        <v>24</v>
      </c>
      <c r="AE14" s="147"/>
      <c r="AF14" s="147"/>
      <c r="AG14" s="147"/>
      <c r="AH14" s="147"/>
      <c r="AI14" s="147"/>
      <c r="AJ14" s="24"/>
      <c r="AK14" s="295">
        <v>24</v>
      </c>
      <c r="AL14" s="295"/>
      <c r="AM14" s="295"/>
      <c r="AN14" s="255"/>
      <c r="AO14" s="255"/>
      <c r="AP14" s="289"/>
      <c r="AQ14" s="290"/>
      <c r="AR14" s="12"/>
      <c r="AS14" s="12"/>
      <c r="AT14" s="12"/>
      <c r="AU14" s="12"/>
      <c r="AV14" s="12"/>
      <c r="AW14" s="13"/>
    </row>
    <row r="15" spans="1:49" ht="23.1" customHeight="1">
      <c r="A15" s="93" t="s">
        <v>25</v>
      </c>
      <c r="B15" s="318" t="s">
        <v>184</v>
      </c>
      <c r="C15" s="319"/>
      <c r="D15" s="319"/>
      <c r="E15" s="319"/>
      <c r="F15" s="319"/>
      <c r="G15" s="319"/>
      <c r="H15" s="293" t="s">
        <v>26</v>
      </c>
      <c r="I15" s="293"/>
      <c r="J15" s="345" t="s">
        <v>184</v>
      </c>
      <c r="K15" s="346"/>
      <c r="L15" s="346"/>
      <c r="M15" s="346"/>
      <c r="N15" s="346"/>
      <c r="O15" s="346"/>
      <c r="P15" s="346"/>
      <c r="Q15" s="346"/>
      <c r="R15" s="346"/>
      <c r="S15" s="346"/>
      <c r="T15" s="346"/>
      <c r="U15" s="346"/>
      <c r="V15" s="346"/>
      <c r="W15" s="346"/>
      <c r="X15" s="346"/>
      <c r="Y15" s="346"/>
      <c r="Z15" s="346"/>
      <c r="AA15" s="353"/>
      <c r="AB15" s="23" t="s">
        <v>27</v>
      </c>
      <c r="AC15" s="115"/>
      <c r="AD15" s="147" t="s">
        <v>163</v>
      </c>
      <c r="AE15" s="147"/>
      <c r="AF15" s="147"/>
      <c r="AG15" s="147"/>
      <c r="AH15" s="147"/>
      <c r="AI15" s="150" t="s">
        <v>164</v>
      </c>
      <c r="AJ15" s="151"/>
      <c r="AK15" s="295">
        <v>14</v>
      </c>
      <c r="AL15" s="295"/>
      <c r="AM15" s="295"/>
      <c r="AN15" s="255"/>
      <c r="AO15" s="255"/>
      <c r="AP15" s="289"/>
      <c r="AQ15" s="290"/>
      <c r="AR15" s="12"/>
      <c r="AS15" s="12"/>
      <c r="AT15" s="12"/>
      <c r="AU15" s="12"/>
      <c r="AV15" s="12"/>
      <c r="AW15" s="13"/>
    </row>
    <row r="16" spans="1:49" ht="23.1" customHeight="1">
      <c r="A16" s="293" t="s">
        <v>148</v>
      </c>
      <c r="B16" s="343"/>
      <c r="C16" s="321"/>
      <c r="D16" s="322"/>
      <c r="E16" s="323"/>
      <c r="F16" s="324" t="s">
        <v>28</v>
      </c>
      <c r="G16" s="325"/>
      <c r="H16" s="325"/>
      <c r="I16" s="326"/>
      <c r="J16" s="327"/>
      <c r="K16" s="328"/>
      <c r="L16" s="324" t="s">
        <v>149</v>
      </c>
      <c r="M16" s="325"/>
      <c r="N16" s="325"/>
      <c r="O16" s="329"/>
      <c r="P16" s="330"/>
      <c r="Q16" s="331"/>
      <c r="R16" s="324" t="s">
        <v>29</v>
      </c>
      <c r="S16" s="325"/>
      <c r="T16" s="325"/>
      <c r="U16" s="325"/>
      <c r="V16" s="325"/>
      <c r="W16" s="325"/>
      <c r="X16" s="326"/>
      <c r="Y16" s="335"/>
      <c r="Z16" s="336"/>
      <c r="AA16" s="353"/>
      <c r="AB16" s="25"/>
      <c r="AC16" s="102"/>
      <c r="AD16" s="147" t="s">
        <v>165</v>
      </c>
      <c r="AE16" s="147"/>
      <c r="AF16" s="147"/>
      <c r="AG16" s="147"/>
      <c r="AH16" s="147"/>
      <c r="AI16" s="145" t="s">
        <v>166</v>
      </c>
      <c r="AJ16" s="146"/>
      <c r="AK16" s="295">
        <v>20</v>
      </c>
      <c r="AL16" s="295"/>
      <c r="AM16" s="295"/>
      <c r="AN16" s="255"/>
      <c r="AO16" s="255"/>
      <c r="AP16" s="289"/>
      <c r="AQ16" s="290"/>
      <c r="AR16" s="12"/>
      <c r="AS16" s="12"/>
      <c r="AT16" s="12"/>
      <c r="AU16" s="12"/>
      <c r="AV16" s="12"/>
      <c r="AW16" s="13"/>
    </row>
    <row r="17" spans="1:49" ht="23.1" customHeight="1">
      <c r="A17" s="94" t="s">
        <v>169</v>
      </c>
      <c r="B17" s="123"/>
      <c r="C17" s="94" t="s">
        <v>30</v>
      </c>
      <c r="D17" s="291" t="s">
        <v>184</v>
      </c>
      <c r="E17" s="292"/>
      <c r="F17" s="293" t="s">
        <v>31</v>
      </c>
      <c r="G17" s="293"/>
      <c r="H17" s="291" t="s">
        <v>184</v>
      </c>
      <c r="I17" s="292"/>
      <c r="J17" s="292"/>
      <c r="K17" s="26"/>
      <c r="L17" s="294" t="s">
        <v>32</v>
      </c>
      <c r="M17" s="294"/>
      <c r="N17" s="294"/>
      <c r="O17" s="294"/>
      <c r="P17" s="294"/>
      <c r="Q17" s="294"/>
      <c r="R17" s="27"/>
      <c r="S17" s="112"/>
      <c r="T17" s="294" t="s">
        <v>33</v>
      </c>
      <c r="U17" s="294"/>
      <c r="V17" s="294"/>
      <c r="W17" s="294"/>
      <c r="X17" s="294"/>
      <c r="Y17" s="294"/>
      <c r="Z17" s="294"/>
      <c r="AA17" s="28"/>
      <c r="AB17" s="25"/>
      <c r="AC17" s="102"/>
      <c r="AD17" s="147" t="s">
        <v>167</v>
      </c>
      <c r="AE17" s="147"/>
      <c r="AF17" s="147"/>
      <c r="AG17" s="147"/>
      <c r="AH17" s="147"/>
      <c r="AI17" s="145" t="s">
        <v>168</v>
      </c>
      <c r="AJ17" s="146"/>
      <c r="AK17" s="295">
        <v>20</v>
      </c>
      <c r="AL17" s="295"/>
      <c r="AM17" s="295"/>
      <c r="AN17" s="255"/>
      <c r="AO17" s="255"/>
      <c r="AP17" s="289"/>
      <c r="AQ17" s="290"/>
      <c r="AR17" s="12"/>
      <c r="AS17" s="12"/>
      <c r="AT17" s="12"/>
      <c r="AU17" s="12"/>
      <c r="AV17" s="12"/>
      <c r="AW17" s="13"/>
    </row>
    <row r="18" spans="1:49" ht="23.1" customHeight="1" thickBot="1">
      <c r="A18" s="29"/>
      <c r="B18" s="19"/>
      <c r="C18" s="19"/>
      <c r="D18" s="19"/>
      <c r="E18" s="19"/>
      <c r="F18" s="19"/>
      <c r="G18" s="19"/>
      <c r="H18" s="19"/>
      <c r="I18" s="19"/>
      <c r="J18" s="30"/>
      <c r="K18" s="31"/>
      <c r="L18" s="294"/>
      <c r="M18" s="294"/>
      <c r="N18" s="294"/>
      <c r="O18" s="294"/>
      <c r="P18" s="294"/>
      <c r="Q18" s="294"/>
      <c r="R18" s="113"/>
      <c r="S18" s="31"/>
      <c r="T18" s="294"/>
      <c r="U18" s="294"/>
      <c r="V18" s="294"/>
      <c r="W18" s="294"/>
      <c r="X18" s="294"/>
      <c r="Y18" s="294"/>
      <c r="Z18" s="294"/>
      <c r="AA18" s="28"/>
      <c r="AB18" s="254" t="s">
        <v>34</v>
      </c>
      <c r="AC18" s="254"/>
      <c r="AD18" s="254"/>
      <c r="AE18" s="254"/>
      <c r="AF18" s="254"/>
      <c r="AG18" s="254"/>
      <c r="AH18" s="254"/>
      <c r="AI18" s="254"/>
      <c r="AJ18" s="254"/>
      <c r="AK18" s="296"/>
      <c r="AL18" s="296"/>
      <c r="AM18" s="296"/>
      <c r="AN18" s="255"/>
      <c r="AO18" s="255"/>
      <c r="AP18" s="289"/>
      <c r="AQ18" s="290"/>
      <c r="AR18" s="12"/>
      <c r="AS18" s="12"/>
      <c r="AT18" s="12"/>
      <c r="AU18" s="12"/>
      <c r="AV18" s="12"/>
      <c r="AW18" s="13"/>
    </row>
    <row r="19" spans="1:49" ht="21" customHeight="1">
      <c r="A19" s="297" t="s">
        <v>35</v>
      </c>
      <c r="B19" s="298"/>
      <c r="C19" s="298"/>
      <c r="D19" s="298"/>
      <c r="E19" s="298"/>
      <c r="F19" s="298"/>
      <c r="G19" s="298"/>
      <c r="H19" s="298"/>
      <c r="I19" s="298"/>
      <c r="J19" s="298"/>
      <c r="K19" s="298"/>
      <c r="L19" s="298"/>
      <c r="M19" s="298"/>
      <c r="N19" s="298"/>
      <c r="O19" s="298"/>
      <c r="P19" s="299"/>
      <c r="Q19" s="300"/>
      <c r="R19" s="32"/>
      <c r="S19" s="31"/>
      <c r="T19" s="294"/>
      <c r="U19" s="294"/>
      <c r="V19" s="294"/>
      <c r="W19" s="294"/>
      <c r="X19" s="294"/>
      <c r="Y19" s="294"/>
      <c r="Z19" s="294"/>
      <c r="AA19" s="33"/>
      <c r="AB19" s="254" t="s">
        <v>36</v>
      </c>
      <c r="AC19" s="254"/>
      <c r="AD19" s="254"/>
      <c r="AE19" s="254"/>
      <c r="AF19" s="254"/>
      <c r="AG19" s="254"/>
      <c r="AH19" s="254"/>
      <c r="AI19" s="254"/>
      <c r="AJ19" s="254"/>
      <c r="AK19" s="301"/>
      <c r="AL19" s="301"/>
      <c r="AM19" s="301"/>
      <c r="AN19" s="255"/>
      <c r="AO19" s="255"/>
      <c r="AP19" s="308"/>
      <c r="AQ19" s="309"/>
      <c r="AR19" s="12"/>
      <c r="AS19" s="12"/>
      <c r="AT19" s="12"/>
      <c r="AU19" s="12"/>
      <c r="AV19" s="12"/>
      <c r="AW19" s="13"/>
    </row>
    <row r="20" spans="1:49" ht="10.5" customHeight="1" thickBot="1">
      <c r="A20" s="302" t="s">
        <v>37</v>
      </c>
      <c r="B20" s="239"/>
      <c r="C20" s="239"/>
      <c r="D20" s="239"/>
      <c r="E20" s="239"/>
      <c r="F20" s="239"/>
      <c r="G20" s="239"/>
      <c r="H20" s="239"/>
      <c r="I20" s="239"/>
      <c r="J20" s="239"/>
      <c r="K20" s="239"/>
      <c r="L20" s="239"/>
      <c r="M20" s="239"/>
      <c r="N20" s="239"/>
      <c r="O20" s="239"/>
      <c r="P20" s="303"/>
      <c r="Q20" s="300"/>
      <c r="R20" s="113"/>
      <c r="S20" s="113"/>
      <c r="T20" s="113"/>
      <c r="U20" s="113"/>
      <c r="V20" s="113"/>
      <c r="W20" s="113"/>
      <c r="X20" s="113"/>
      <c r="Y20" s="113"/>
      <c r="Z20" s="113"/>
      <c r="AA20" s="113"/>
      <c r="AB20" s="113"/>
      <c r="AC20" s="113"/>
      <c r="AD20" s="113"/>
      <c r="AE20" s="113"/>
      <c r="AF20" s="113"/>
      <c r="AG20" s="34"/>
      <c r="AH20" s="304" t="s">
        <v>38</v>
      </c>
      <c r="AI20" s="304"/>
      <c r="AJ20" s="304"/>
      <c r="AK20" s="304"/>
      <c r="AL20" s="304"/>
      <c r="AM20" s="304"/>
      <c r="AN20" s="268" t="s">
        <v>39</v>
      </c>
      <c r="AO20" s="268"/>
      <c r="AP20" s="268"/>
      <c r="AQ20" s="284" t="s">
        <v>40</v>
      </c>
      <c r="AR20" s="12"/>
      <c r="AS20" s="12"/>
      <c r="AT20" s="12"/>
      <c r="AU20" s="12"/>
      <c r="AV20" s="12"/>
      <c r="AW20" s="13"/>
    </row>
    <row r="21" spans="1:49" ht="12" customHeight="1" thickBot="1">
      <c r="A21" s="302"/>
      <c r="B21" s="239"/>
      <c r="C21" s="239"/>
      <c r="D21" s="239"/>
      <c r="E21" s="239"/>
      <c r="F21" s="239"/>
      <c r="G21" s="239"/>
      <c r="H21" s="239"/>
      <c r="I21" s="239"/>
      <c r="J21" s="239"/>
      <c r="K21" s="239"/>
      <c r="L21" s="239"/>
      <c r="M21" s="239"/>
      <c r="N21" s="239"/>
      <c r="O21" s="239"/>
      <c r="P21" s="303"/>
      <c r="Q21" s="300"/>
      <c r="R21" s="35"/>
      <c r="S21" s="36"/>
      <c r="T21" s="36"/>
      <c r="U21" s="307" t="s">
        <v>41</v>
      </c>
      <c r="V21" s="307"/>
      <c r="W21" s="307"/>
      <c r="X21" s="307"/>
      <c r="Y21" s="307"/>
      <c r="Z21" s="307"/>
      <c r="AA21" s="307"/>
      <c r="AB21" s="307"/>
      <c r="AC21" s="307"/>
      <c r="AD21" s="36"/>
      <c r="AE21" s="36"/>
      <c r="AF21" s="37"/>
      <c r="AG21" s="38"/>
      <c r="AH21" s="304"/>
      <c r="AI21" s="304"/>
      <c r="AJ21" s="304"/>
      <c r="AK21" s="304"/>
      <c r="AL21" s="304"/>
      <c r="AM21" s="304"/>
      <c r="AN21" s="268"/>
      <c r="AO21" s="268"/>
      <c r="AP21" s="268"/>
      <c r="AQ21" s="285"/>
      <c r="AR21" s="12"/>
      <c r="AS21" s="12"/>
      <c r="AT21" s="12"/>
      <c r="AU21" s="12"/>
      <c r="AV21" s="12"/>
      <c r="AW21" s="13"/>
    </row>
    <row r="22" spans="1:49" ht="6.75" customHeight="1" thickBot="1">
      <c r="A22" s="302"/>
      <c r="B22" s="239"/>
      <c r="C22" s="239"/>
      <c r="D22" s="239"/>
      <c r="E22" s="239"/>
      <c r="F22" s="239"/>
      <c r="G22" s="239"/>
      <c r="H22" s="239"/>
      <c r="I22" s="239"/>
      <c r="J22" s="239"/>
      <c r="K22" s="239"/>
      <c r="L22" s="239"/>
      <c r="M22" s="239"/>
      <c r="N22" s="239"/>
      <c r="O22" s="239"/>
      <c r="P22" s="303"/>
      <c r="Q22" s="300"/>
      <c r="R22" s="39"/>
      <c r="S22" s="113"/>
      <c r="T22" s="113"/>
      <c r="U22" s="307"/>
      <c r="V22" s="307"/>
      <c r="W22" s="307"/>
      <c r="X22" s="307"/>
      <c r="Y22" s="307"/>
      <c r="Z22" s="307"/>
      <c r="AA22" s="307"/>
      <c r="AB22" s="307"/>
      <c r="AC22" s="307"/>
      <c r="AD22" s="113"/>
      <c r="AE22" s="113"/>
      <c r="AF22" s="40"/>
      <c r="AG22" s="38"/>
      <c r="AH22" s="304"/>
      <c r="AI22" s="304"/>
      <c r="AJ22" s="304"/>
      <c r="AK22" s="304"/>
      <c r="AL22" s="304"/>
      <c r="AM22" s="304"/>
      <c r="AN22" s="268" t="s">
        <v>42</v>
      </c>
      <c r="AO22" s="268"/>
      <c r="AP22" s="268"/>
      <c r="AQ22" s="285"/>
      <c r="AR22" s="12"/>
      <c r="AS22" s="12"/>
      <c r="AT22" s="12"/>
      <c r="AU22" s="12"/>
      <c r="AV22" s="12"/>
      <c r="AW22" s="13"/>
    </row>
    <row r="23" spans="1:49" ht="9" customHeight="1" thickBot="1">
      <c r="A23" s="302"/>
      <c r="B23" s="239"/>
      <c r="C23" s="239"/>
      <c r="D23" s="239"/>
      <c r="E23" s="239"/>
      <c r="F23" s="239"/>
      <c r="G23" s="239"/>
      <c r="H23" s="239"/>
      <c r="I23" s="239"/>
      <c r="J23" s="239"/>
      <c r="K23" s="239"/>
      <c r="L23" s="239"/>
      <c r="M23" s="239"/>
      <c r="N23" s="239"/>
      <c r="O23" s="239"/>
      <c r="P23" s="303"/>
      <c r="Q23" s="300"/>
      <c r="R23" s="39"/>
      <c r="S23" s="41"/>
      <c r="T23" s="41"/>
      <c r="U23" s="307"/>
      <c r="V23" s="307"/>
      <c r="W23" s="307"/>
      <c r="X23" s="307"/>
      <c r="Y23" s="307"/>
      <c r="Z23" s="307"/>
      <c r="AA23" s="307"/>
      <c r="AB23" s="307"/>
      <c r="AC23" s="307"/>
      <c r="AD23" s="41"/>
      <c r="AE23" s="41"/>
      <c r="AF23" s="42"/>
      <c r="AG23" s="38"/>
      <c r="AH23" s="304"/>
      <c r="AI23" s="304"/>
      <c r="AJ23" s="304"/>
      <c r="AK23" s="304"/>
      <c r="AL23" s="304"/>
      <c r="AM23" s="304"/>
      <c r="AN23" s="268"/>
      <c r="AO23" s="268"/>
      <c r="AP23" s="268"/>
      <c r="AQ23" s="285"/>
      <c r="AR23" s="12"/>
      <c r="AS23" s="12"/>
      <c r="AT23" s="12"/>
      <c r="AU23" s="12"/>
      <c r="AV23" s="12"/>
      <c r="AW23" s="13"/>
    </row>
    <row r="24" spans="1:49" ht="5.0999999999999996" customHeight="1">
      <c r="A24" s="302"/>
      <c r="B24" s="239"/>
      <c r="C24" s="239"/>
      <c r="D24" s="239"/>
      <c r="E24" s="239"/>
      <c r="F24" s="239"/>
      <c r="G24" s="239"/>
      <c r="H24" s="239"/>
      <c r="I24" s="239"/>
      <c r="J24" s="239"/>
      <c r="K24" s="239"/>
      <c r="L24" s="239"/>
      <c r="M24" s="239"/>
      <c r="N24" s="239"/>
      <c r="O24" s="239"/>
      <c r="P24" s="303"/>
      <c r="Q24" s="300"/>
      <c r="R24" s="39"/>
      <c r="S24" s="250" t="s">
        <v>43</v>
      </c>
      <c r="T24" s="250"/>
      <c r="U24" s="250"/>
      <c r="V24" s="250"/>
      <c r="W24" s="250"/>
      <c r="X24" s="250"/>
      <c r="Y24" s="250"/>
      <c r="Z24" s="250"/>
      <c r="AA24" s="250"/>
      <c r="AB24" s="250"/>
      <c r="AC24" s="250"/>
      <c r="AD24" s="250"/>
      <c r="AE24" s="41"/>
      <c r="AF24" s="42"/>
      <c r="AG24" s="38"/>
      <c r="AH24" s="304"/>
      <c r="AI24" s="304"/>
      <c r="AJ24" s="304"/>
      <c r="AK24" s="304"/>
      <c r="AL24" s="304"/>
      <c r="AM24" s="304"/>
      <c r="AN24" s="268"/>
      <c r="AO24" s="268"/>
      <c r="AP24" s="268"/>
      <c r="AQ24" s="286"/>
      <c r="AR24" s="12"/>
      <c r="AS24" s="12"/>
      <c r="AT24" s="12"/>
      <c r="AU24" s="12"/>
      <c r="AV24" s="12"/>
      <c r="AW24" s="13"/>
    </row>
    <row r="25" spans="1:49" ht="21" customHeight="1">
      <c r="A25" s="280" t="s">
        <v>44</v>
      </c>
      <c r="B25" s="240"/>
      <c r="C25" s="240"/>
      <c r="D25" s="240"/>
      <c r="E25" s="240"/>
      <c r="F25" s="240"/>
      <c r="G25" s="240"/>
      <c r="H25" s="240"/>
      <c r="I25" s="240"/>
      <c r="J25" s="240"/>
      <c r="K25" s="240"/>
      <c r="L25" s="240"/>
      <c r="M25" s="240"/>
      <c r="N25" s="240"/>
      <c r="O25" s="240"/>
      <c r="P25" s="281"/>
      <c r="Q25" s="300"/>
      <c r="R25" s="39"/>
      <c r="S25" s="250"/>
      <c r="T25" s="250"/>
      <c r="U25" s="250"/>
      <c r="V25" s="250"/>
      <c r="W25" s="250"/>
      <c r="X25" s="250"/>
      <c r="Y25" s="250"/>
      <c r="Z25" s="250"/>
      <c r="AA25" s="250"/>
      <c r="AB25" s="250"/>
      <c r="AC25" s="250"/>
      <c r="AD25" s="250"/>
      <c r="AE25" s="41"/>
      <c r="AF25" s="42"/>
      <c r="AG25" s="38"/>
      <c r="AH25" s="304"/>
      <c r="AI25" s="304"/>
      <c r="AJ25" s="304"/>
      <c r="AK25" s="304"/>
      <c r="AL25" s="304"/>
      <c r="AM25" s="304"/>
      <c r="AN25" s="19"/>
      <c r="AO25" s="19"/>
      <c r="AP25" s="19"/>
      <c r="AQ25" s="43"/>
      <c r="AR25" s="12"/>
      <c r="AS25" s="12"/>
      <c r="AT25" s="12"/>
      <c r="AU25" s="12"/>
      <c r="AV25" s="12"/>
      <c r="AW25" s="13"/>
    </row>
    <row r="26" spans="1:49" ht="12.75" customHeight="1">
      <c r="A26" s="282" t="s">
        <v>45</v>
      </c>
      <c r="B26" s="268"/>
      <c r="C26" s="268"/>
      <c r="D26" s="268"/>
      <c r="E26" s="268"/>
      <c r="F26" s="268"/>
      <c r="G26" s="268"/>
      <c r="H26" s="268"/>
      <c r="I26" s="268"/>
      <c r="J26" s="268"/>
      <c r="K26" s="268"/>
      <c r="L26" s="268"/>
      <c r="M26" s="268"/>
      <c r="N26" s="268"/>
      <c r="O26" s="268"/>
      <c r="P26" s="283"/>
      <c r="Q26" s="300"/>
      <c r="R26" s="39"/>
      <c r="S26" s="250"/>
      <c r="T26" s="250"/>
      <c r="U26" s="250"/>
      <c r="V26" s="250"/>
      <c r="W26" s="250"/>
      <c r="X26" s="250"/>
      <c r="Y26" s="250"/>
      <c r="Z26" s="250"/>
      <c r="AA26" s="250"/>
      <c r="AB26" s="250"/>
      <c r="AC26" s="250"/>
      <c r="AD26" s="250"/>
      <c r="AE26" s="41"/>
      <c r="AF26" s="42"/>
      <c r="AG26" s="19"/>
      <c r="AH26" s="268" t="s">
        <v>46</v>
      </c>
      <c r="AI26" s="268"/>
      <c r="AJ26" s="268"/>
      <c r="AK26" s="268"/>
      <c r="AL26" s="268"/>
      <c r="AM26" s="268"/>
      <c r="AN26" s="270" t="s">
        <v>47</v>
      </c>
      <c r="AO26" s="270"/>
      <c r="AP26" s="270" t="s">
        <v>5</v>
      </c>
      <c r="AQ26" s="270" t="s">
        <v>6</v>
      </c>
      <c r="AR26" s="12"/>
      <c r="AS26" s="12"/>
      <c r="AT26" s="12"/>
      <c r="AU26" s="12"/>
      <c r="AV26" s="12"/>
      <c r="AW26" s="13"/>
    </row>
    <row r="27" spans="1:49" ht="3" customHeight="1">
      <c r="A27" s="282"/>
      <c r="B27" s="268"/>
      <c r="C27" s="268"/>
      <c r="D27" s="268"/>
      <c r="E27" s="268"/>
      <c r="F27" s="268"/>
      <c r="G27" s="268"/>
      <c r="H27" s="268"/>
      <c r="I27" s="268"/>
      <c r="J27" s="268"/>
      <c r="K27" s="268"/>
      <c r="L27" s="268"/>
      <c r="M27" s="268"/>
      <c r="N27" s="268"/>
      <c r="O27" s="268"/>
      <c r="P27" s="283"/>
      <c r="Q27" s="300"/>
      <c r="R27" s="39"/>
      <c r="S27" s="250" t="s">
        <v>48</v>
      </c>
      <c r="T27" s="250"/>
      <c r="U27" s="250"/>
      <c r="V27" s="250"/>
      <c r="W27" s="250"/>
      <c r="X27" s="250"/>
      <c r="Y27" s="250"/>
      <c r="Z27" s="250"/>
      <c r="AA27" s="250"/>
      <c r="AB27" s="250"/>
      <c r="AC27" s="250"/>
      <c r="AD27" s="250"/>
      <c r="AE27" s="250"/>
      <c r="AF27" s="42"/>
      <c r="AG27" s="19"/>
      <c r="AH27" s="268"/>
      <c r="AI27" s="268"/>
      <c r="AJ27" s="268"/>
      <c r="AK27" s="268"/>
      <c r="AL27" s="268"/>
      <c r="AM27" s="268"/>
      <c r="AN27" s="270"/>
      <c r="AO27" s="270"/>
      <c r="AP27" s="270"/>
      <c r="AQ27" s="270"/>
      <c r="AR27" s="12"/>
      <c r="AS27" s="12"/>
      <c r="AT27" s="12"/>
      <c r="AU27" s="12"/>
      <c r="AV27" s="12"/>
      <c r="AW27" s="13"/>
    </row>
    <row r="28" spans="1:49" ht="6.75" customHeight="1">
      <c r="A28" s="282"/>
      <c r="B28" s="268"/>
      <c r="C28" s="268"/>
      <c r="D28" s="268"/>
      <c r="E28" s="268"/>
      <c r="F28" s="268"/>
      <c r="G28" s="268"/>
      <c r="H28" s="268"/>
      <c r="I28" s="268"/>
      <c r="J28" s="268"/>
      <c r="K28" s="268"/>
      <c r="L28" s="268"/>
      <c r="M28" s="268"/>
      <c r="N28" s="268"/>
      <c r="O28" s="268"/>
      <c r="P28" s="283"/>
      <c r="Q28" s="300"/>
      <c r="R28" s="39"/>
      <c r="S28" s="250"/>
      <c r="T28" s="250"/>
      <c r="U28" s="250"/>
      <c r="V28" s="250"/>
      <c r="W28" s="250"/>
      <c r="X28" s="250"/>
      <c r="Y28" s="250"/>
      <c r="Z28" s="250"/>
      <c r="AA28" s="250"/>
      <c r="AB28" s="250"/>
      <c r="AC28" s="250"/>
      <c r="AD28" s="250"/>
      <c r="AE28" s="250"/>
      <c r="AF28" s="40"/>
      <c r="AG28" s="19"/>
      <c r="AH28" s="268"/>
      <c r="AI28" s="268"/>
      <c r="AJ28" s="268"/>
      <c r="AK28" s="268"/>
      <c r="AL28" s="268"/>
      <c r="AM28" s="268"/>
      <c r="AN28" s="270"/>
      <c r="AO28" s="270"/>
      <c r="AP28" s="270"/>
      <c r="AQ28" s="270"/>
      <c r="AR28" s="12"/>
      <c r="AS28" s="12"/>
      <c r="AT28" s="12"/>
      <c r="AU28" s="12"/>
      <c r="AV28" s="12"/>
      <c r="AW28" s="13"/>
    </row>
    <row r="29" spans="1:49" ht="21" customHeight="1">
      <c r="A29" s="282" t="s">
        <v>49</v>
      </c>
      <c r="B29" s="268"/>
      <c r="C29" s="268"/>
      <c r="D29" s="268"/>
      <c r="E29" s="268"/>
      <c r="F29" s="268"/>
      <c r="G29" s="268"/>
      <c r="H29" s="268"/>
      <c r="I29" s="268"/>
      <c r="J29" s="268"/>
      <c r="K29" s="268"/>
      <c r="L29" s="268"/>
      <c r="M29" s="268"/>
      <c r="N29" s="268"/>
      <c r="O29" s="268"/>
      <c r="P29" s="283"/>
      <c r="Q29" s="300"/>
      <c r="R29" s="39"/>
      <c r="S29" s="250"/>
      <c r="T29" s="250"/>
      <c r="U29" s="250"/>
      <c r="V29" s="250"/>
      <c r="W29" s="250"/>
      <c r="X29" s="250"/>
      <c r="Y29" s="250"/>
      <c r="Z29" s="250"/>
      <c r="AA29" s="250"/>
      <c r="AB29" s="250"/>
      <c r="AC29" s="250"/>
      <c r="AD29" s="250"/>
      <c r="AE29" s="250"/>
      <c r="AF29" s="40"/>
      <c r="AG29" s="19"/>
      <c r="AH29" s="254" t="s">
        <v>50</v>
      </c>
      <c r="AI29" s="254"/>
      <c r="AJ29" s="254"/>
      <c r="AK29" s="254"/>
      <c r="AL29" s="254"/>
      <c r="AM29" s="254"/>
      <c r="AN29" s="255"/>
      <c r="AO29" s="255"/>
      <c r="AP29" s="287" t="s">
        <v>152</v>
      </c>
      <c r="AQ29" s="288"/>
      <c r="AR29" s="12"/>
      <c r="AS29" s="12"/>
      <c r="AT29" s="12"/>
      <c r="AU29" s="12"/>
      <c r="AV29" s="12"/>
      <c r="AW29" s="13"/>
    </row>
    <row r="30" spans="1:49" ht="21" customHeight="1">
      <c r="A30" s="280" t="s">
        <v>51</v>
      </c>
      <c r="B30" s="240"/>
      <c r="C30" s="240"/>
      <c r="D30" s="240"/>
      <c r="E30" s="240"/>
      <c r="F30" s="240"/>
      <c r="G30" s="240"/>
      <c r="H30" s="240"/>
      <c r="I30" s="240"/>
      <c r="J30" s="240"/>
      <c r="K30" s="240"/>
      <c r="L30" s="240"/>
      <c r="M30" s="240"/>
      <c r="N30" s="240"/>
      <c r="O30" s="240"/>
      <c r="P30" s="281"/>
      <c r="Q30" s="300"/>
      <c r="R30" s="39"/>
      <c r="S30" s="250"/>
      <c r="T30" s="250"/>
      <c r="U30" s="250"/>
      <c r="V30" s="250"/>
      <c r="W30" s="250"/>
      <c r="X30" s="250"/>
      <c r="Y30" s="250"/>
      <c r="Z30" s="250"/>
      <c r="AA30" s="250"/>
      <c r="AB30" s="250"/>
      <c r="AC30" s="250"/>
      <c r="AD30" s="250"/>
      <c r="AE30" s="250"/>
      <c r="AF30" s="40"/>
      <c r="AG30" s="19"/>
      <c r="AH30" s="44" t="s">
        <v>52</v>
      </c>
      <c r="AI30" s="21"/>
      <c r="AJ30" s="21"/>
      <c r="AK30" s="21"/>
      <c r="AL30" s="21"/>
      <c r="AM30" s="45"/>
      <c r="AN30" s="255"/>
      <c r="AO30" s="255"/>
      <c r="AP30" s="289"/>
      <c r="AQ30" s="290"/>
      <c r="AR30" s="12"/>
      <c r="AS30" s="12"/>
      <c r="AT30" s="12"/>
      <c r="AU30" s="12"/>
      <c r="AV30" s="12"/>
      <c r="AW30" s="13"/>
    </row>
    <row r="31" spans="1:49" ht="6.75" customHeight="1">
      <c r="A31" s="280"/>
      <c r="B31" s="240"/>
      <c r="C31" s="240"/>
      <c r="D31" s="240"/>
      <c r="E31" s="240"/>
      <c r="F31" s="240"/>
      <c r="G31" s="240"/>
      <c r="H31" s="240"/>
      <c r="I31" s="240"/>
      <c r="J31" s="240"/>
      <c r="K31" s="240"/>
      <c r="L31" s="240"/>
      <c r="M31" s="240"/>
      <c r="N31" s="240"/>
      <c r="O31" s="240"/>
      <c r="P31" s="281"/>
      <c r="Q31" s="300"/>
      <c r="R31" s="39"/>
      <c r="S31" s="250"/>
      <c r="T31" s="250"/>
      <c r="U31" s="250"/>
      <c r="V31" s="250"/>
      <c r="W31" s="250"/>
      <c r="X31" s="250"/>
      <c r="Y31" s="250"/>
      <c r="Z31" s="250"/>
      <c r="AA31" s="250"/>
      <c r="AB31" s="250"/>
      <c r="AC31" s="250"/>
      <c r="AD31" s="250"/>
      <c r="AE31" s="250"/>
      <c r="AF31" s="40"/>
      <c r="AG31" s="19"/>
      <c r="AH31" s="254" t="s">
        <v>53</v>
      </c>
      <c r="AI31" s="254"/>
      <c r="AJ31" s="254"/>
      <c r="AK31" s="254"/>
      <c r="AL31" s="254"/>
      <c r="AM31" s="254"/>
      <c r="AN31" s="255"/>
      <c r="AO31" s="255"/>
      <c r="AP31" s="289"/>
      <c r="AQ31" s="290"/>
      <c r="AR31" s="12"/>
      <c r="AS31" s="12"/>
      <c r="AT31" s="12"/>
      <c r="AU31" s="12"/>
      <c r="AV31" s="12"/>
      <c r="AW31" s="13"/>
    </row>
    <row r="32" spans="1:49" ht="6.75" customHeight="1">
      <c r="A32" s="280"/>
      <c r="B32" s="240"/>
      <c r="C32" s="240"/>
      <c r="D32" s="240"/>
      <c r="E32" s="240"/>
      <c r="F32" s="240"/>
      <c r="G32" s="240"/>
      <c r="H32" s="240"/>
      <c r="I32" s="240"/>
      <c r="J32" s="240"/>
      <c r="K32" s="240"/>
      <c r="L32" s="240"/>
      <c r="M32" s="240"/>
      <c r="N32" s="240"/>
      <c r="O32" s="240"/>
      <c r="P32" s="281"/>
      <c r="Q32" s="300"/>
      <c r="R32" s="39"/>
      <c r="S32" s="250" t="s">
        <v>54</v>
      </c>
      <c r="T32" s="250"/>
      <c r="U32" s="250"/>
      <c r="V32" s="250"/>
      <c r="W32" s="250"/>
      <c r="X32" s="250"/>
      <c r="Y32" s="250"/>
      <c r="Z32" s="250"/>
      <c r="AA32" s="250"/>
      <c r="AB32" s="250"/>
      <c r="AC32" s="250"/>
      <c r="AD32" s="250"/>
      <c r="AE32" s="250"/>
      <c r="AF32" s="40"/>
      <c r="AG32" s="19"/>
      <c r="AH32" s="254"/>
      <c r="AI32" s="254"/>
      <c r="AJ32" s="254"/>
      <c r="AK32" s="254"/>
      <c r="AL32" s="254"/>
      <c r="AM32" s="254"/>
      <c r="AN32" s="255"/>
      <c r="AO32" s="255"/>
      <c r="AP32" s="289"/>
      <c r="AQ32" s="290"/>
      <c r="AR32" s="12"/>
      <c r="AS32" s="12"/>
      <c r="AT32" s="12"/>
      <c r="AU32" s="12"/>
      <c r="AV32" s="12"/>
      <c r="AW32" s="13"/>
    </row>
    <row r="33" spans="1:49" ht="6.75" customHeight="1">
      <c r="A33" s="280"/>
      <c r="B33" s="240"/>
      <c r="C33" s="240"/>
      <c r="D33" s="240"/>
      <c r="E33" s="240"/>
      <c r="F33" s="240"/>
      <c r="G33" s="240"/>
      <c r="H33" s="240"/>
      <c r="I33" s="240"/>
      <c r="J33" s="240"/>
      <c r="K33" s="240"/>
      <c r="L33" s="240"/>
      <c r="M33" s="240"/>
      <c r="N33" s="240"/>
      <c r="O33" s="240"/>
      <c r="P33" s="281"/>
      <c r="Q33" s="300"/>
      <c r="R33" s="39"/>
      <c r="S33" s="250"/>
      <c r="T33" s="250"/>
      <c r="U33" s="250"/>
      <c r="V33" s="250"/>
      <c r="W33" s="250"/>
      <c r="X33" s="250"/>
      <c r="Y33" s="250"/>
      <c r="Z33" s="250"/>
      <c r="AA33" s="250"/>
      <c r="AB33" s="250"/>
      <c r="AC33" s="250"/>
      <c r="AD33" s="250"/>
      <c r="AE33" s="250"/>
      <c r="AF33" s="40"/>
      <c r="AG33" s="19"/>
      <c r="AH33" s="254"/>
      <c r="AI33" s="254"/>
      <c r="AJ33" s="254"/>
      <c r="AK33" s="254"/>
      <c r="AL33" s="254"/>
      <c r="AM33" s="254"/>
      <c r="AN33" s="255"/>
      <c r="AO33" s="255"/>
      <c r="AP33" s="289"/>
      <c r="AQ33" s="290"/>
      <c r="AR33" s="12"/>
      <c r="AS33" s="12"/>
      <c r="AT33" s="12"/>
      <c r="AU33" s="12"/>
      <c r="AV33" s="12"/>
      <c r="AW33" s="13"/>
    </row>
    <row r="34" spans="1:49" ht="21" customHeight="1">
      <c r="A34" s="280"/>
      <c r="B34" s="240"/>
      <c r="C34" s="240"/>
      <c r="D34" s="240"/>
      <c r="E34" s="240"/>
      <c r="F34" s="240"/>
      <c r="G34" s="240"/>
      <c r="H34" s="240"/>
      <c r="I34" s="240"/>
      <c r="J34" s="240"/>
      <c r="K34" s="240"/>
      <c r="L34" s="240"/>
      <c r="M34" s="240"/>
      <c r="N34" s="240"/>
      <c r="O34" s="240"/>
      <c r="P34" s="281"/>
      <c r="Q34" s="300"/>
      <c r="R34" s="39"/>
      <c r="S34" s="250"/>
      <c r="T34" s="250"/>
      <c r="U34" s="250"/>
      <c r="V34" s="250"/>
      <c r="W34" s="250"/>
      <c r="X34" s="250"/>
      <c r="Y34" s="250"/>
      <c r="Z34" s="250"/>
      <c r="AA34" s="250"/>
      <c r="AB34" s="250"/>
      <c r="AC34" s="250"/>
      <c r="AD34" s="250"/>
      <c r="AE34" s="250"/>
      <c r="AF34" s="40"/>
      <c r="AG34" s="19"/>
      <c r="AH34" s="22" t="s">
        <v>55</v>
      </c>
      <c r="AI34" s="115"/>
      <c r="AJ34" s="115"/>
      <c r="AK34" s="115"/>
      <c r="AL34" s="115"/>
      <c r="AM34" s="115"/>
      <c r="AN34" s="255"/>
      <c r="AO34" s="255"/>
      <c r="AP34" s="289"/>
      <c r="AQ34" s="290"/>
      <c r="AR34" s="12"/>
      <c r="AS34" s="12"/>
      <c r="AT34" s="12"/>
      <c r="AU34" s="12"/>
      <c r="AV34" s="12"/>
      <c r="AW34" s="13"/>
    </row>
    <row r="35" spans="1:49" ht="6.75" customHeight="1">
      <c r="A35" s="305" t="s">
        <v>56</v>
      </c>
      <c r="B35" s="306"/>
      <c r="C35" s="306"/>
      <c r="D35" s="274" t="s">
        <v>57</v>
      </c>
      <c r="E35" s="274"/>
      <c r="F35" s="276" t="s">
        <v>58</v>
      </c>
      <c r="G35" s="276"/>
      <c r="H35" s="276" t="s">
        <v>59</v>
      </c>
      <c r="I35" s="276"/>
      <c r="J35" s="276" t="s">
        <v>60</v>
      </c>
      <c r="K35" s="276"/>
      <c r="L35" s="276" t="s">
        <v>61</v>
      </c>
      <c r="M35" s="276"/>
      <c r="N35" s="276" t="s">
        <v>62</v>
      </c>
      <c r="O35" s="276" t="s">
        <v>63</v>
      </c>
      <c r="P35" s="278"/>
      <c r="Q35" s="300"/>
      <c r="R35" s="39"/>
      <c r="S35" s="107"/>
      <c r="T35" s="107"/>
      <c r="U35" s="107"/>
      <c r="V35" s="107"/>
      <c r="W35" s="107"/>
      <c r="X35" s="107"/>
      <c r="Y35" s="107"/>
      <c r="Z35" s="107"/>
      <c r="AA35" s="107"/>
      <c r="AB35" s="107"/>
      <c r="AC35" s="107"/>
      <c r="AD35" s="107"/>
      <c r="AE35" s="107"/>
      <c r="AF35" s="40"/>
      <c r="AG35" s="19"/>
      <c r="AH35" s="254" t="s">
        <v>64</v>
      </c>
      <c r="AI35" s="254"/>
      <c r="AJ35" s="254"/>
      <c r="AK35" s="254"/>
      <c r="AL35" s="254"/>
      <c r="AM35" s="254"/>
      <c r="AN35" s="255"/>
      <c r="AO35" s="255"/>
      <c r="AP35" s="289"/>
      <c r="AQ35" s="290"/>
      <c r="AR35" s="12"/>
      <c r="AS35" s="12"/>
      <c r="AT35" s="12"/>
      <c r="AU35" s="12"/>
      <c r="AV35" s="12"/>
      <c r="AW35" s="13"/>
    </row>
    <row r="36" spans="1:49" ht="6.75" customHeight="1">
      <c r="A36" s="305"/>
      <c r="B36" s="306"/>
      <c r="C36" s="306"/>
      <c r="D36" s="275"/>
      <c r="E36" s="275"/>
      <c r="F36" s="277"/>
      <c r="G36" s="277"/>
      <c r="H36" s="277"/>
      <c r="I36" s="277"/>
      <c r="J36" s="277"/>
      <c r="K36" s="277"/>
      <c r="L36" s="277"/>
      <c r="M36" s="277"/>
      <c r="N36" s="277"/>
      <c r="O36" s="277"/>
      <c r="P36" s="279"/>
      <c r="Q36" s="300"/>
      <c r="R36" s="39"/>
      <c r="S36" s="250" t="s">
        <v>65</v>
      </c>
      <c r="T36" s="250"/>
      <c r="U36" s="250"/>
      <c r="V36" s="250"/>
      <c r="W36" s="250"/>
      <c r="X36" s="250"/>
      <c r="Y36" s="250"/>
      <c r="Z36" s="250"/>
      <c r="AA36" s="250"/>
      <c r="AB36" s="250"/>
      <c r="AC36" s="250"/>
      <c r="AD36" s="250"/>
      <c r="AE36" s="250"/>
      <c r="AF36" s="40"/>
      <c r="AG36" s="19"/>
      <c r="AH36" s="254"/>
      <c r="AI36" s="254"/>
      <c r="AJ36" s="254"/>
      <c r="AK36" s="254"/>
      <c r="AL36" s="254"/>
      <c r="AM36" s="254"/>
      <c r="AN36" s="255"/>
      <c r="AO36" s="255"/>
      <c r="AP36" s="289"/>
      <c r="AQ36" s="290"/>
      <c r="AR36" s="12"/>
      <c r="AS36" s="12"/>
      <c r="AT36" s="12"/>
      <c r="AU36" s="12"/>
      <c r="AV36" s="12"/>
      <c r="AW36" s="13"/>
    </row>
    <row r="37" spans="1:49" ht="6.75" customHeight="1">
      <c r="A37" s="305"/>
      <c r="B37" s="306"/>
      <c r="C37" s="306"/>
      <c r="D37" s="275"/>
      <c r="E37" s="275"/>
      <c r="F37" s="277"/>
      <c r="G37" s="277"/>
      <c r="H37" s="277"/>
      <c r="I37" s="277"/>
      <c r="J37" s="277"/>
      <c r="K37" s="277"/>
      <c r="L37" s="277"/>
      <c r="M37" s="277"/>
      <c r="N37" s="277"/>
      <c r="O37" s="277"/>
      <c r="P37" s="279"/>
      <c r="Q37" s="300"/>
      <c r="R37" s="39"/>
      <c r="S37" s="250"/>
      <c r="T37" s="250"/>
      <c r="U37" s="250"/>
      <c r="V37" s="250"/>
      <c r="W37" s="250"/>
      <c r="X37" s="250"/>
      <c r="Y37" s="250"/>
      <c r="Z37" s="250"/>
      <c r="AA37" s="250"/>
      <c r="AB37" s="250"/>
      <c r="AC37" s="250"/>
      <c r="AD37" s="250"/>
      <c r="AE37" s="250"/>
      <c r="AF37" s="40"/>
      <c r="AG37" s="19"/>
      <c r="AH37" s="254"/>
      <c r="AI37" s="254"/>
      <c r="AJ37" s="254"/>
      <c r="AK37" s="254"/>
      <c r="AL37" s="254"/>
      <c r="AM37" s="254"/>
      <c r="AN37" s="255"/>
      <c r="AO37" s="255"/>
      <c r="AP37" s="289"/>
      <c r="AQ37" s="290"/>
      <c r="AR37" s="12"/>
      <c r="AS37" s="12"/>
      <c r="AT37" s="12"/>
      <c r="AU37" s="12"/>
      <c r="AV37" s="12"/>
      <c r="AW37" s="13"/>
    </row>
    <row r="38" spans="1:49" ht="21" customHeight="1">
      <c r="A38" s="155" t="s">
        <v>66</v>
      </c>
      <c r="B38" s="156"/>
      <c r="C38" s="156"/>
      <c r="D38" s="157"/>
      <c r="E38" s="157"/>
      <c r="F38" s="158"/>
      <c r="G38" s="158"/>
      <c r="H38" s="158"/>
      <c r="I38" s="158"/>
      <c r="J38" s="158"/>
      <c r="K38" s="158"/>
      <c r="L38" s="158"/>
      <c r="M38" s="158"/>
      <c r="N38" s="100"/>
      <c r="O38" s="158"/>
      <c r="P38" s="161"/>
      <c r="Q38" s="300"/>
      <c r="R38" s="39"/>
      <c r="S38" s="250"/>
      <c r="T38" s="250"/>
      <c r="U38" s="250"/>
      <c r="V38" s="250"/>
      <c r="W38" s="250"/>
      <c r="X38" s="250"/>
      <c r="Y38" s="250"/>
      <c r="Z38" s="250"/>
      <c r="AA38" s="250"/>
      <c r="AB38" s="250"/>
      <c r="AC38" s="250"/>
      <c r="AD38" s="250"/>
      <c r="AE38" s="250"/>
      <c r="AF38" s="46"/>
      <c r="AG38" s="19"/>
      <c r="AH38" s="254" t="s">
        <v>153</v>
      </c>
      <c r="AI38" s="254"/>
      <c r="AJ38" s="254"/>
      <c r="AK38" s="254"/>
      <c r="AL38" s="254"/>
      <c r="AM38" s="254"/>
      <c r="AN38" s="255"/>
      <c r="AO38" s="255"/>
      <c r="AP38" s="289"/>
      <c r="AQ38" s="290"/>
      <c r="AR38" s="12"/>
      <c r="AS38" s="12"/>
      <c r="AT38" s="12"/>
      <c r="AU38" s="12"/>
      <c r="AV38" s="12"/>
      <c r="AW38" s="13"/>
    </row>
    <row r="39" spans="1:49" ht="10.5" customHeight="1">
      <c r="A39" s="155" t="s">
        <v>67</v>
      </c>
      <c r="B39" s="156"/>
      <c r="C39" s="156"/>
      <c r="D39" s="157"/>
      <c r="E39" s="157"/>
      <c r="F39" s="158"/>
      <c r="G39" s="158"/>
      <c r="H39" s="158"/>
      <c r="I39" s="158"/>
      <c r="J39" s="158"/>
      <c r="K39" s="158"/>
      <c r="L39" s="158"/>
      <c r="M39" s="158"/>
      <c r="N39" s="158"/>
      <c r="O39" s="158"/>
      <c r="P39" s="161"/>
      <c r="Q39" s="300"/>
      <c r="R39" s="39"/>
      <c r="S39" s="250" t="s">
        <v>68</v>
      </c>
      <c r="T39" s="250"/>
      <c r="U39" s="250"/>
      <c r="V39" s="250"/>
      <c r="W39" s="250"/>
      <c r="X39" s="250"/>
      <c r="Y39" s="250"/>
      <c r="Z39" s="250"/>
      <c r="AA39" s="250"/>
      <c r="AB39" s="250"/>
      <c r="AC39" s="250"/>
      <c r="AD39" s="250"/>
      <c r="AE39" s="250"/>
      <c r="AF39" s="46"/>
      <c r="AG39" s="19"/>
      <c r="AH39" s="254" t="s">
        <v>154</v>
      </c>
      <c r="AI39" s="254"/>
      <c r="AJ39" s="254"/>
      <c r="AK39" s="254"/>
      <c r="AL39" s="254"/>
      <c r="AM39" s="254"/>
      <c r="AN39" s="255">
        <v>0</v>
      </c>
      <c r="AO39" s="255"/>
      <c r="AP39" s="272">
        <v>31.5</v>
      </c>
      <c r="AQ39" s="272">
        <f>AN39*AP39</f>
        <v>0</v>
      </c>
      <c r="AR39" s="12"/>
      <c r="AS39" s="12"/>
      <c r="AT39" s="12"/>
      <c r="AU39" s="12"/>
      <c r="AV39" s="12"/>
      <c r="AW39" s="13"/>
    </row>
    <row r="40" spans="1:49" ht="10.5" customHeight="1" thickBot="1">
      <c r="A40" s="155"/>
      <c r="B40" s="156"/>
      <c r="C40" s="156"/>
      <c r="D40" s="157"/>
      <c r="E40" s="157"/>
      <c r="F40" s="158"/>
      <c r="G40" s="158"/>
      <c r="H40" s="158"/>
      <c r="I40" s="158"/>
      <c r="J40" s="158"/>
      <c r="K40" s="158"/>
      <c r="L40" s="158"/>
      <c r="M40" s="158"/>
      <c r="N40" s="158"/>
      <c r="O40" s="158"/>
      <c r="P40" s="161"/>
      <c r="Q40" s="300"/>
      <c r="R40" s="47"/>
      <c r="S40" s="250"/>
      <c r="T40" s="250"/>
      <c r="U40" s="250"/>
      <c r="V40" s="250"/>
      <c r="W40" s="250"/>
      <c r="X40" s="250"/>
      <c r="Y40" s="250"/>
      <c r="Z40" s="250"/>
      <c r="AA40" s="250"/>
      <c r="AB40" s="250"/>
      <c r="AC40" s="250"/>
      <c r="AD40" s="250"/>
      <c r="AE40" s="250"/>
      <c r="AF40" s="48"/>
      <c r="AG40" s="19"/>
      <c r="AH40" s="254"/>
      <c r="AI40" s="254"/>
      <c r="AJ40" s="254"/>
      <c r="AK40" s="254"/>
      <c r="AL40" s="254"/>
      <c r="AM40" s="254"/>
      <c r="AN40" s="255"/>
      <c r="AO40" s="255"/>
      <c r="AP40" s="273"/>
      <c r="AQ40" s="273"/>
      <c r="AR40" s="12"/>
      <c r="AS40" s="12"/>
      <c r="AT40" s="12"/>
      <c r="AU40" s="12"/>
      <c r="AV40" s="12"/>
      <c r="AW40" s="13"/>
    </row>
    <row r="41" spans="1:49" ht="6.75" customHeight="1">
      <c r="A41" s="155" t="s">
        <v>69</v>
      </c>
      <c r="B41" s="156"/>
      <c r="C41" s="156"/>
      <c r="D41" s="157"/>
      <c r="E41" s="157"/>
      <c r="F41" s="158"/>
      <c r="G41" s="158"/>
      <c r="H41" s="158"/>
      <c r="I41" s="158"/>
      <c r="J41" s="158"/>
      <c r="K41" s="158"/>
      <c r="L41" s="158"/>
      <c r="M41" s="158"/>
      <c r="N41" s="158"/>
      <c r="O41" s="158"/>
      <c r="P41" s="161"/>
      <c r="Q41" s="300"/>
      <c r="R41" s="107"/>
      <c r="S41" s="49"/>
      <c r="T41" s="49"/>
      <c r="U41" s="49"/>
      <c r="V41" s="49"/>
      <c r="W41" s="49"/>
      <c r="X41" s="49"/>
      <c r="Y41" s="49"/>
      <c r="Z41" s="49"/>
      <c r="AA41" s="49"/>
      <c r="AB41" s="49"/>
      <c r="AC41" s="49"/>
      <c r="AD41" s="49"/>
      <c r="AE41" s="49"/>
      <c r="AF41" s="107"/>
      <c r="AG41" s="19"/>
      <c r="AH41" s="248" t="s">
        <v>70</v>
      </c>
      <c r="AI41" s="248"/>
      <c r="AJ41" s="248"/>
      <c r="AK41" s="248"/>
      <c r="AL41" s="248"/>
      <c r="AM41" s="248"/>
      <c r="AN41" s="257" t="s">
        <v>71</v>
      </c>
      <c r="AO41" s="257"/>
      <c r="AP41" s="257"/>
      <c r="AQ41" s="258">
        <f>+AQ39</f>
        <v>0</v>
      </c>
      <c r="AR41" s="12"/>
      <c r="AS41" s="12"/>
      <c r="AT41" s="12"/>
      <c r="AU41" s="12"/>
      <c r="AV41" s="12"/>
      <c r="AW41" s="13"/>
    </row>
    <row r="42" spans="1:49" ht="6.75" customHeight="1" thickBot="1">
      <c r="A42" s="155"/>
      <c r="B42" s="156"/>
      <c r="C42" s="156"/>
      <c r="D42" s="157"/>
      <c r="E42" s="157"/>
      <c r="F42" s="158"/>
      <c r="G42" s="158"/>
      <c r="H42" s="158"/>
      <c r="I42" s="158"/>
      <c r="J42" s="158"/>
      <c r="K42" s="158"/>
      <c r="L42" s="158"/>
      <c r="M42" s="158"/>
      <c r="N42" s="158"/>
      <c r="O42" s="158"/>
      <c r="P42" s="161"/>
      <c r="Q42" s="300"/>
      <c r="R42" s="107"/>
      <c r="S42" s="107"/>
      <c r="T42" s="107"/>
      <c r="U42" s="107"/>
      <c r="V42" s="107"/>
      <c r="W42" s="107"/>
      <c r="X42" s="107"/>
      <c r="Y42" s="107"/>
      <c r="Z42" s="107"/>
      <c r="AA42" s="107"/>
      <c r="AB42" s="107"/>
      <c r="AC42" s="107"/>
      <c r="AD42" s="107"/>
      <c r="AE42" s="107"/>
      <c r="AF42" s="107"/>
      <c r="AG42" s="19"/>
      <c r="AH42" s="248"/>
      <c r="AI42" s="248"/>
      <c r="AJ42" s="248"/>
      <c r="AK42" s="248"/>
      <c r="AL42" s="248"/>
      <c r="AM42" s="248"/>
      <c r="AN42" s="257"/>
      <c r="AO42" s="257"/>
      <c r="AP42" s="257"/>
      <c r="AQ42" s="258"/>
      <c r="AR42" s="12"/>
      <c r="AS42" s="12"/>
      <c r="AT42" s="12"/>
      <c r="AU42" s="12"/>
      <c r="AV42" s="12"/>
      <c r="AW42" s="13"/>
    </row>
    <row r="43" spans="1:49" ht="6.75" customHeight="1" thickBot="1">
      <c r="A43" s="155"/>
      <c r="B43" s="156"/>
      <c r="C43" s="156"/>
      <c r="D43" s="157"/>
      <c r="E43" s="157"/>
      <c r="F43" s="158"/>
      <c r="G43" s="158"/>
      <c r="H43" s="158"/>
      <c r="I43" s="158"/>
      <c r="J43" s="158"/>
      <c r="K43" s="158"/>
      <c r="L43" s="158"/>
      <c r="M43" s="158"/>
      <c r="N43" s="158"/>
      <c r="O43" s="158"/>
      <c r="P43" s="161"/>
      <c r="Q43" s="300"/>
      <c r="R43" s="50"/>
      <c r="S43" s="49"/>
      <c r="T43" s="49"/>
      <c r="U43" s="49"/>
      <c r="V43" s="49"/>
      <c r="W43" s="49"/>
      <c r="X43" s="259" t="s">
        <v>72</v>
      </c>
      <c r="Y43" s="259"/>
      <c r="Z43" s="259"/>
      <c r="AA43" s="259"/>
      <c r="AB43" s="49"/>
      <c r="AC43" s="49"/>
      <c r="AD43" s="49"/>
      <c r="AE43" s="49"/>
      <c r="AF43" s="51"/>
      <c r="AG43" s="19"/>
      <c r="AH43" s="248"/>
      <c r="AI43" s="248"/>
      <c r="AJ43" s="248"/>
      <c r="AK43" s="248"/>
      <c r="AL43" s="248"/>
      <c r="AM43" s="248"/>
      <c r="AN43" s="257"/>
      <c r="AO43" s="257"/>
      <c r="AP43" s="257"/>
      <c r="AQ43" s="258"/>
      <c r="AR43" s="12"/>
      <c r="AS43" s="12"/>
      <c r="AT43" s="12"/>
      <c r="AU43" s="12"/>
      <c r="AV43" s="12"/>
      <c r="AW43" s="13"/>
    </row>
    <row r="44" spans="1:49" ht="11.1" customHeight="1" thickBot="1">
      <c r="A44" s="264" t="s">
        <v>150</v>
      </c>
      <c r="B44" s="169"/>
      <c r="C44" s="170"/>
      <c r="D44" s="174"/>
      <c r="E44" s="175"/>
      <c r="F44" s="180"/>
      <c r="G44" s="181"/>
      <c r="H44" s="180"/>
      <c r="I44" s="181"/>
      <c r="J44" s="180"/>
      <c r="K44" s="181"/>
      <c r="L44" s="180"/>
      <c r="M44" s="181"/>
      <c r="N44" s="186"/>
      <c r="O44" s="180"/>
      <c r="P44" s="261"/>
      <c r="Q44" s="300"/>
      <c r="R44" s="39"/>
      <c r="S44" s="113"/>
      <c r="T44" s="52"/>
      <c r="U44" s="107"/>
      <c r="V44" s="107"/>
      <c r="W44" s="107"/>
      <c r="X44" s="259"/>
      <c r="Y44" s="259"/>
      <c r="Z44" s="259"/>
      <c r="AA44" s="259"/>
      <c r="AB44" s="107"/>
      <c r="AC44" s="107"/>
      <c r="AD44" s="107"/>
      <c r="AE44" s="53"/>
      <c r="AF44" s="54"/>
      <c r="AG44" s="19"/>
      <c r="AH44" s="260" t="s">
        <v>73</v>
      </c>
      <c r="AI44" s="260"/>
      <c r="AJ44" s="260"/>
      <c r="AK44" s="260"/>
      <c r="AL44" s="260"/>
      <c r="AM44" s="260"/>
      <c r="AN44" s="260"/>
      <c r="AO44" s="260"/>
      <c r="AP44" s="260"/>
      <c r="AQ44" s="260"/>
      <c r="AR44" s="12"/>
      <c r="AS44" s="12"/>
      <c r="AT44" s="12"/>
      <c r="AU44" s="12"/>
      <c r="AV44" s="12"/>
      <c r="AW44" s="13"/>
    </row>
    <row r="45" spans="1:49" ht="11.1" customHeight="1" thickBot="1">
      <c r="A45" s="171"/>
      <c r="B45" s="172"/>
      <c r="C45" s="173"/>
      <c r="D45" s="176"/>
      <c r="E45" s="177"/>
      <c r="F45" s="182"/>
      <c r="G45" s="183"/>
      <c r="H45" s="182"/>
      <c r="I45" s="183"/>
      <c r="J45" s="182"/>
      <c r="K45" s="183"/>
      <c r="L45" s="182"/>
      <c r="M45" s="183"/>
      <c r="N45" s="187"/>
      <c r="O45" s="182"/>
      <c r="P45" s="262"/>
      <c r="Q45" s="300"/>
      <c r="R45" s="55"/>
      <c r="S45" s="114"/>
      <c r="T45" s="56"/>
      <c r="U45" s="56"/>
      <c r="V45" s="56"/>
      <c r="W45" s="56"/>
      <c r="X45" s="259"/>
      <c r="Y45" s="259"/>
      <c r="Z45" s="259"/>
      <c r="AA45" s="259"/>
      <c r="AB45" s="56"/>
      <c r="AC45" s="56"/>
      <c r="AD45" s="56"/>
      <c r="AE45" s="114"/>
      <c r="AF45" s="54"/>
      <c r="AG45" s="19"/>
      <c r="AH45" s="260"/>
      <c r="AI45" s="260"/>
      <c r="AJ45" s="260"/>
      <c r="AK45" s="260"/>
      <c r="AL45" s="260"/>
      <c r="AM45" s="260"/>
      <c r="AN45" s="260"/>
      <c r="AO45" s="260"/>
      <c r="AP45" s="260"/>
      <c r="AQ45" s="260"/>
      <c r="AR45" s="12"/>
      <c r="AS45" s="12"/>
      <c r="AT45" s="12"/>
      <c r="AU45" s="12"/>
      <c r="AV45" s="12"/>
      <c r="AW45" s="13"/>
    </row>
    <row r="46" spans="1:49" ht="6.75" customHeight="1">
      <c r="A46" s="171"/>
      <c r="B46" s="172"/>
      <c r="C46" s="173"/>
      <c r="D46" s="176"/>
      <c r="E46" s="177"/>
      <c r="F46" s="182"/>
      <c r="G46" s="183"/>
      <c r="H46" s="182"/>
      <c r="I46" s="183"/>
      <c r="J46" s="182"/>
      <c r="K46" s="183"/>
      <c r="L46" s="182"/>
      <c r="M46" s="183"/>
      <c r="N46" s="187"/>
      <c r="O46" s="182"/>
      <c r="P46" s="262"/>
      <c r="Q46" s="300"/>
      <c r="R46" s="55"/>
      <c r="S46" s="250" t="s">
        <v>74</v>
      </c>
      <c r="T46" s="250"/>
      <c r="U46" s="250"/>
      <c r="V46" s="250"/>
      <c r="W46" s="250"/>
      <c r="X46" s="250"/>
      <c r="Y46" s="250"/>
      <c r="Z46" s="250"/>
      <c r="AA46" s="250"/>
      <c r="AB46" s="250"/>
      <c r="AC46" s="250"/>
      <c r="AD46" s="250"/>
      <c r="AE46" s="250"/>
      <c r="AF46" s="54"/>
      <c r="AG46" s="19"/>
      <c r="AH46" s="268" t="s">
        <v>75</v>
      </c>
      <c r="AI46" s="268"/>
      <c r="AJ46" s="268"/>
      <c r="AK46" s="268"/>
      <c r="AL46" s="268"/>
      <c r="AM46" s="268"/>
      <c r="AN46" s="269" t="s">
        <v>3</v>
      </c>
      <c r="AO46" s="269"/>
      <c r="AP46" s="270" t="s">
        <v>5</v>
      </c>
      <c r="AQ46" s="271" t="s">
        <v>6</v>
      </c>
      <c r="AR46" s="12"/>
      <c r="AS46" s="12"/>
      <c r="AT46" s="12"/>
      <c r="AU46" s="12"/>
      <c r="AV46" s="12"/>
      <c r="AW46" s="13"/>
    </row>
    <row r="47" spans="1:49" ht="6.75" customHeight="1">
      <c r="A47" s="171"/>
      <c r="B47" s="172"/>
      <c r="C47" s="173"/>
      <c r="D47" s="176"/>
      <c r="E47" s="177"/>
      <c r="F47" s="182"/>
      <c r="G47" s="183"/>
      <c r="H47" s="182"/>
      <c r="I47" s="183"/>
      <c r="J47" s="182"/>
      <c r="K47" s="183"/>
      <c r="L47" s="182"/>
      <c r="M47" s="183"/>
      <c r="N47" s="187"/>
      <c r="O47" s="182"/>
      <c r="P47" s="262"/>
      <c r="Q47" s="300"/>
      <c r="R47" s="55"/>
      <c r="S47" s="250"/>
      <c r="T47" s="250"/>
      <c r="U47" s="250"/>
      <c r="V47" s="250"/>
      <c r="W47" s="250"/>
      <c r="X47" s="250"/>
      <c r="Y47" s="250"/>
      <c r="Z47" s="250"/>
      <c r="AA47" s="250"/>
      <c r="AB47" s="250"/>
      <c r="AC47" s="250"/>
      <c r="AD47" s="250"/>
      <c r="AE47" s="250"/>
      <c r="AF47" s="54"/>
      <c r="AG47" s="19"/>
      <c r="AH47" s="268"/>
      <c r="AI47" s="268"/>
      <c r="AJ47" s="268"/>
      <c r="AK47" s="268"/>
      <c r="AL47" s="268"/>
      <c r="AM47" s="268"/>
      <c r="AN47" s="269"/>
      <c r="AO47" s="269"/>
      <c r="AP47" s="270"/>
      <c r="AQ47" s="271"/>
      <c r="AR47" s="12"/>
      <c r="AS47" s="12"/>
      <c r="AT47" s="12"/>
      <c r="AU47" s="12"/>
      <c r="AV47" s="12"/>
      <c r="AW47" s="13"/>
    </row>
    <row r="48" spans="1:49" ht="6.75" customHeight="1">
      <c r="A48" s="265"/>
      <c r="B48" s="266"/>
      <c r="C48" s="267"/>
      <c r="D48" s="178"/>
      <c r="E48" s="179"/>
      <c r="F48" s="184"/>
      <c r="G48" s="185"/>
      <c r="H48" s="184"/>
      <c r="I48" s="185"/>
      <c r="J48" s="184"/>
      <c r="K48" s="185"/>
      <c r="L48" s="184"/>
      <c r="M48" s="185"/>
      <c r="N48" s="188"/>
      <c r="O48" s="184"/>
      <c r="P48" s="263"/>
      <c r="Q48" s="300"/>
      <c r="R48" s="55"/>
      <c r="S48" s="250"/>
      <c r="T48" s="250"/>
      <c r="U48" s="250"/>
      <c r="V48" s="250"/>
      <c r="W48" s="250"/>
      <c r="X48" s="250"/>
      <c r="Y48" s="250"/>
      <c r="Z48" s="250"/>
      <c r="AA48" s="250"/>
      <c r="AB48" s="250"/>
      <c r="AC48" s="250"/>
      <c r="AD48" s="250"/>
      <c r="AE48" s="250"/>
      <c r="AF48" s="54"/>
      <c r="AG48" s="19"/>
      <c r="AH48" s="268"/>
      <c r="AI48" s="268"/>
      <c r="AJ48" s="268"/>
      <c r="AK48" s="268"/>
      <c r="AL48" s="268"/>
      <c r="AM48" s="268"/>
      <c r="AN48" s="269"/>
      <c r="AO48" s="269"/>
      <c r="AP48" s="270"/>
      <c r="AQ48" s="271"/>
      <c r="AR48" s="12"/>
      <c r="AS48" s="12"/>
      <c r="AT48" s="12"/>
      <c r="AU48" s="12"/>
      <c r="AV48" s="12"/>
      <c r="AW48" s="13"/>
    </row>
    <row r="49" spans="1:49" ht="21" customHeight="1">
      <c r="A49" s="155" t="s">
        <v>76</v>
      </c>
      <c r="B49" s="156"/>
      <c r="C49" s="156"/>
      <c r="D49" s="189"/>
      <c r="E49" s="189"/>
      <c r="F49" s="158"/>
      <c r="G49" s="158"/>
      <c r="H49" s="158"/>
      <c r="I49" s="158"/>
      <c r="J49" s="158"/>
      <c r="K49" s="158"/>
      <c r="L49" s="158"/>
      <c r="M49" s="158"/>
      <c r="N49" s="109"/>
      <c r="O49" s="158"/>
      <c r="P49" s="161"/>
      <c r="Q49" s="300"/>
      <c r="R49" s="55"/>
      <c r="S49" s="250"/>
      <c r="T49" s="250"/>
      <c r="U49" s="250"/>
      <c r="V49" s="250"/>
      <c r="W49" s="250"/>
      <c r="X49" s="250"/>
      <c r="Y49" s="250"/>
      <c r="Z49" s="250"/>
      <c r="AA49" s="250"/>
      <c r="AB49" s="250"/>
      <c r="AC49" s="250"/>
      <c r="AD49" s="250"/>
      <c r="AE49" s="250"/>
      <c r="AF49" s="57"/>
      <c r="AG49" s="19"/>
      <c r="AH49" s="254" t="s">
        <v>77</v>
      </c>
      <c r="AI49" s="254"/>
      <c r="AJ49" s="254"/>
      <c r="AK49" s="254"/>
      <c r="AL49" s="254"/>
      <c r="AM49" s="254"/>
      <c r="AN49" s="152">
        <v>0</v>
      </c>
      <c r="AO49" s="152"/>
      <c r="AP49" s="111">
        <v>12.5</v>
      </c>
      <c r="AQ49" s="121">
        <f>+AN49*AP49</f>
        <v>0</v>
      </c>
      <c r="AR49" s="12"/>
      <c r="AS49" s="12"/>
      <c r="AT49" s="12"/>
      <c r="AU49" s="12"/>
      <c r="AV49" s="12"/>
      <c r="AW49" s="13"/>
    </row>
    <row r="50" spans="1:49" ht="12.75" customHeight="1">
      <c r="A50" s="155" t="s">
        <v>78</v>
      </c>
      <c r="B50" s="156"/>
      <c r="C50" s="156"/>
      <c r="D50" s="157"/>
      <c r="E50" s="157"/>
      <c r="F50" s="158"/>
      <c r="G50" s="158"/>
      <c r="H50" s="158"/>
      <c r="I50" s="158"/>
      <c r="J50" s="158"/>
      <c r="K50" s="158"/>
      <c r="L50" s="158"/>
      <c r="M50" s="158"/>
      <c r="N50" s="256"/>
      <c r="O50" s="158"/>
      <c r="P50" s="161"/>
      <c r="Q50" s="300"/>
      <c r="R50" s="55"/>
      <c r="S50" s="250"/>
      <c r="T50" s="250"/>
      <c r="U50" s="250"/>
      <c r="V50" s="250"/>
      <c r="W50" s="250"/>
      <c r="X50" s="250"/>
      <c r="Y50" s="250"/>
      <c r="Z50" s="250"/>
      <c r="AA50" s="250"/>
      <c r="AB50" s="250"/>
      <c r="AC50" s="250"/>
      <c r="AD50" s="250"/>
      <c r="AE50" s="250"/>
      <c r="AF50" s="57"/>
      <c r="AG50" s="19"/>
      <c r="AH50" s="254" t="s">
        <v>79</v>
      </c>
      <c r="AI50" s="254"/>
      <c r="AJ50" s="254"/>
      <c r="AK50" s="254"/>
      <c r="AL50" s="254"/>
      <c r="AM50" s="254"/>
      <c r="AN50" s="255"/>
      <c r="AO50" s="255"/>
      <c r="AP50" s="245"/>
      <c r="AQ50" s="246">
        <f t="shared" ref="AQ50:AQ55" si="0">+AN50*AP50</f>
        <v>0</v>
      </c>
      <c r="AR50" s="12"/>
      <c r="AS50" s="12"/>
      <c r="AT50" s="12"/>
      <c r="AU50" s="12"/>
      <c r="AV50" s="12"/>
      <c r="AW50" s="13"/>
    </row>
    <row r="51" spans="1:49" ht="8.1" customHeight="1">
      <c r="A51" s="155"/>
      <c r="B51" s="156"/>
      <c r="C51" s="156"/>
      <c r="D51" s="157"/>
      <c r="E51" s="157"/>
      <c r="F51" s="158"/>
      <c r="G51" s="158"/>
      <c r="H51" s="158"/>
      <c r="I51" s="158"/>
      <c r="J51" s="158"/>
      <c r="K51" s="158"/>
      <c r="L51" s="158"/>
      <c r="M51" s="158"/>
      <c r="N51" s="256"/>
      <c r="O51" s="158"/>
      <c r="P51" s="161"/>
      <c r="Q51" s="300"/>
      <c r="R51" s="55"/>
      <c r="S51" s="250" t="s">
        <v>80</v>
      </c>
      <c r="T51" s="250"/>
      <c r="U51" s="250"/>
      <c r="V51" s="250"/>
      <c r="W51" s="250"/>
      <c r="X51" s="250"/>
      <c r="Y51" s="250"/>
      <c r="Z51" s="250"/>
      <c r="AA51" s="250"/>
      <c r="AB51" s="250"/>
      <c r="AC51" s="250"/>
      <c r="AD51" s="250"/>
      <c r="AE51" s="250"/>
      <c r="AF51" s="58"/>
      <c r="AG51" s="19"/>
      <c r="AH51" s="254"/>
      <c r="AI51" s="254"/>
      <c r="AJ51" s="254"/>
      <c r="AK51" s="254"/>
      <c r="AL51" s="254"/>
      <c r="AM51" s="254"/>
      <c r="AN51" s="255"/>
      <c r="AO51" s="255"/>
      <c r="AP51" s="245"/>
      <c r="AQ51" s="247"/>
      <c r="AR51" s="12"/>
      <c r="AS51" s="12"/>
      <c r="AT51" s="12"/>
      <c r="AU51" s="12"/>
      <c r="AV51" s="12"/>
      <c r="AW51" s="13"/>
    </row>
    <row r="52" spans="1:49" ht="21" customHeight="1">
      <c r="A52" s="155" t="s">
        <v>81</v>
      </c>
      <c r="B52" s="156"/>
      <c r="C52" s="156"/>
      <c r="D52" s="157"/>
      <c r="E52" s="157"/>
      <c r="F52" s="158"/>
      <c r="G52" s="158"/>
      <c r="H52" s="158"/>
      <c r="I52" s="158"/>
      <c r="J52" s="158"/>
      <c r="K52" s="158"/>
      <c r="L52" s="158"/>
      <c r="M52" s="158"/>
      <c r="N52" s="109"/>
      <c r="O52" s="158"/>
      <c r="P52" s="161"/>
      <c r="Q52" s="300"/>
      <c r="R52" s="55"/>
      <c r="S52" s="250"/>
      <c r="T52" s="250"/>
      <c r="U52" s="250"/>
      <c r="V52" s="250"/>
      <c r="W52" s="250"/>
      <c r="X52" s="250"/>
      <c r="Y52" s="250"/>
      <c r="Z52" s="250"/>
      <c r="AA52" s="250"/>
      <c r="AB52" s="250"/>
      <c r="AC52" s="250"/>
      <c r="AD52" s="250"/>
      <c r="AE52" s="250"/>
      <c r="AF52" s="58"/>
      <c r="AG52" s="19"/>
      <c r="AH52" s="254" t="s">
        <v>109</v>
      </c>
      <c r="AI52" s="254"/>
      <c r="AJ52" s="254"/>
      <c r="AK52" s="254"/>
      <c r="AL52" s="254"/>
      <c r="AM52" s="254"/>
      <c r="AN52" s="255"/>
      <c r="AO52" s="255"/>
      <c r="AP52" s="120"/>
      <c r="AQ52" s="121">
        <f t="shared" si="0"/>
        <v>0</v>
      </c>
      <c r="AR52" s="12"/>
      <c r="AS52" s="12"/>
      <c r="AT52" s="12"/>
      <c r="AU52" s="12"/>
      <c r="AV52" s="12"/>
      <c r="AW52" s="13"/>
    </row>
    <row r="53" spans="1:49" ht="10.5" customHeight="1">
      <c r="A53" s="155" t="s">
        <v>82</v>
      </c>
      <c r="B53" s="156"/>
      <c r="C53" s="156"/>
      <c r="D53" s="157"/>
      <c r="E53" s="157"/>
      <c r="F53" s="158"/>
      <c r="G53" s="158"/>
      <c r="H53" s="158"/>
      <c r="I53" s="158"/>
      <c r="J53" s="158"/>
      <c r="K53" s="158"/>
      <c r="L53" s="158"/>
      <c r="M53" s="158"/>
      <c r="N53" s="256"/>
      <c r="O53" s="158"/>
      <c r="P53" s="161"/>
      <c r="Q53" s="300"/>
      <c r="R53" s="55"/>
      <c r="S53" s="250"/>
      <c r="T53" s="250"/>
      <c r="U53" s="250"/>
      <c r="V53" s="250"/>
      <c r="W53" s="250"/>
      <c r="X53" s="250"/>
      <c r="Y53" s="250"/>
      <c r="Z53" s="250"/>
      <c r="AA53" s="250"/>
      <c r="AB53" s="250"/>
      <c r="AC53" s="250"/>
      <c r="AD53" s="250"/>
      <c r="AE53" s="250"/>
      <c r="AF53" s="58"/>
      <c r="AG53" s="19"/>
      <c r="AH53" s="253"/>
      <c r="AI53" s="253"/>
      <c r="AJ53" s="253"/>
      <c r="AK53" s="253"/>
      <c r="AL53" s="253"/>
      <c r="AM53" s="253"/>
      <c r="AN53" s="154"/>
      <c r="AO53" s="154"/>
      <c r="AP53" s="245"/>
      <c r="AQ53" s="246">
        <f t="shared" si="0"/>
        <v>0</v>
      </c>
      <c r="AR53" s="12"/>
      <c r="AS53" s="12"/>
      <c r="AT53" s="12"/>
      <c r="AU53" s="12"/>
      <c r="AV53" s="12"/>
      <c r="AW53" s="13"/>
    </row>
    <row r="54" spans="1:49" ht="10.5" customHeight="1">
      <c r="A54" s="155"/>
      <c r="B54" s="156"/>
      <c r="C54" s="156"/>
      <c r="D54" s="157"/>
      <c r="E54" s="157"/>
      <c r="F54" s="158"/>
      <c r="G54" s="158"/>
      <c r="H54" s="158"/>
      <c r="I54" s="158"/>
      <c r="J54" s="158"/>
      <c r="K54" s="158"/>
      <c r="L54" s="158"/>
      <c r="M54" s="158"/>
      <c r="N54" s="256"/>
      <c r="O54" s="158"/>
      <c r="P54" s="161"/>
      <c r="Q54" s="300"/>
      <c r="R54" s="55"/>
      <c r="S54" s="250" t="s">
        <v>83</v>
      </c>
      <c r="T54" s="250"/>
      <c r="U54" s="250"/>
      <c r="V54" s="250"/>
      <c r="W54" s="250"/>
      <c r="X54" s="250"/>
      <c r="Y54" s="250"/>
      <c r="Z54" s="250"/>
      <c r="AA54" s="250"/>
      <c r="AB54" s="250"/>
      <c r="AC54" s="250"/>
      <c r="AD54" s="250"/>
      <c r="AE54" s="250"/>
      <c r="AF54" s="58"/>
      <c r="AG54" s="19"/>
      <c r="AH54" s="253"/>
      <c r="AI54" s="253"/>
      <c r="AJ54" s="253"/>
      <c r="AK54" s="253"/>
      <c r="AL54" s="253"/>
      <c r="AM54" s="253"/>
      <c r="AN54" s="154"/>
      <c r="AO54" s="154"/>
      <c r="AP54" s="245"/>
      <c r="AQ54" s="247"/>
      <c r="AR54" s="12"/>
      <c r="AS54" s="12"/>
      <c r="AT54" s="12"/>
      <c r="AU54" s="12"/>
      <c r="AV54" s="12"/>
      <c r="AW54" s="13"/>
    </row>
    <row r="55" spans="1:49" ht="21" customHeight="1">
      <c r="A55" s="155" t="s">
        <v>84</v>
      </c>
      <c r="B55" s="156"/>
      <c r="C55" s="156"/>
      <c r="D55" s="157"/>
      <c r="E55" s="157"/>
      <c r="F55" s="158"/>
      <c r="G55" s="158"/>
      <c r="H55" s="158"/>
      <c r="I55" s="158"/>
      <c r="J55" s="158"/>
      <c r="K55" s="158"/>
      <c r="L55" s="158"/>
      <c r="M55" s="158"/>
      <c r="N55" s="109"/>
      <c r="O55" s="158"/>
      <c r="P55" s="161"/>
      <c r="Q55" s="300"/>
      <c r="R55" s="55"/>
      <c r="S55" s="250"/>
      <c r="T55" s="250"/>
      <c r="U55" s="250"/>
      <c r="V55" s="250"/>
      <c r="W55" s="250"/>
      <c r="X55" s="250"/>
      <c r="Y55" s="250"/>
      <c r="Z55" s="250"/>
      <c r="AA55" s="250"/>
      <c r="AB55" s="250"/>
      <c r="AC55" s="250"/>
      <c r="AD55" s="250"/>
      <c r="AE55" s="250"/>
      <c r="AF55" s="58"/>
      <c r="AG55" s="19"/>
      <c r="AH55" s="253"/>
      <c r="AI55" s="253"/>
      <c r="AJ55" s="253"/>
      <c r="AK55" s="253"/>
      <c r="AL55" s="253"/>
      <c r="AM55" s="253"/>
      <c r="AN55" s="152"/>
      <c r="AO55" s="152"/>
      <c r="AP55" s="120"/>
      <c r="AQ55" s="121">
        <f t="shared" si="0"/>
        <v>0</v>
      </c>
      <c r="AR55" s="12"/>
      <c r="AS55" s="12"/>
      <c r="AT55" s="12"/>
      <c r="AU55" s="12"/>
      <c r="AV55" s="12"/>
      <c r="AW55" s="13"/>
    </row>
    <row r="56" spans="1:49" ht="10.5" customHeight="1">
      <c r="A56" s="155" t="s">
        <v>88</v>
      </c>
      <c r="B56" s="156"/>
      <c r="C56" s="156"/>
      <c r="D56" s="157"/>
      <c r="E56" s="157"/>
      <c r="F56" s="158"/>
      <c r="G56" s="158"/>
      <c r="H56" s="158"/>
      <c r="I56" s="158"/>
      <c r="J56" s="158"/>
      <c r="K56" s="158"/>
      <c r="L56" s="158"/>
      <c r="M56" s="158"/>
      <c r="N56" s="158"/>
      <c r="O56" s="158"/>
      <c r="P56" s="161"/>
      <c r="Q56" s="300"/>
      <c r="R56" s="55"/>
      <c r="S56" s="250"/>
      <c r="T56" s="250"/>
      <c r="U56" s="250"/>
      <c r="V56" s="250"/>
      <c r="W56" s="250"/>
      <c r="X56" s="250"/>
      <c r="Y56" s="250"/>
      <c r="Z56" s="250"/>
      <c r="AA56" s="250"/>
      <c r="AB56" s="250"/>
      <c r="AC56" s="250"/>
      <c r="AD56" s="250"/>
      <c r="AE56" s="250"/>
      <c r="AF56" s="58"/>
      <c r="AG56" s="19"/>
      <c r="AH56" s="248" t="s">
        <v>85</v>
      </c>
      <c r="AI56" s="248"/>
      <c r="AJ56" s="248"/>
      <c r="AK56" s="248"/>
      <c r="AL56" s="248"/>
      <c r="AM56" s="248"/>
      <c r="AN56" s="249" t="s">
        <v>86</v>
      </c>
      <c r="AO56" s="249"/>
      <c r="AP56" s="249"/>
      <c r="AQ56" s="251">
        <f>+SUM(AQ49:AQ55)</f>
        <v>0</v>
      </c>
      <c r="AR56" s="12"/>
      <c r="AS56" s="12"/>
      <c r="AT56" s="12"/>
      <c r="AU56" s="12"/>
      <c r="AV56" s="12"/>
      <c r="AW56" s="13"/>
    </row>
    <row r="57" spans="1:49" ht="10.5" customHeight="1" thickBot="1">
      <c r="A57" s="155"/>
      <c r="B57" s="156"/>
      <c r="C57" s="156"/>
      <c r="D57" s="157"/>
      <c r="E57" s="157"/>
      <c r="F57" s="158"/>
      <c r="G57" s="158"/>
      <c r="H57" s="158"/>
      <c r="I57" s="158"/>
      <c r="J57" s="158"/>
      <c r="K57" s="158"/>
      <c r="L57" s="158"/>
      <c r="M57" s="158"/>
      <c r="N57" s="158"/>
      <c r="O57" s="158"/>
      <c r="P57" s="161"/>
      <c r="Q57" s="300"/>
      <c r="R57" s="252" t="s">
        <v>87</v>
      </c>
      <c r="S57" s="252"/>
      <c r="T57" s="252"/>
      <c r="U57" s="252"/>
      <c r="V57" s="252"/>
      <c r="W57" s="252"/>
      <c r="X57" s="252"/>
      <c r="Y57" s="252"/>
      <c r="Z57" s="252"/>
      <c r="AA57" s="252"/>
      <c r="AB57" s="252"/>
      <c r="AC57" s="252"/>
      <c r="AD57" s="252"/>
      <c r="AE57" s="252"/>
      <c r="AF57" s="252"/>
      <c r="AG57" s="19"/>
      <c r="AH57" s="248"/>
      <c r="AI57" s="248"/>
      <c r="AJ57" s="248"/>
      <c r="AK57" s="248"/>
      <c r="AL57" s="248"/>
      <c r="AM57" s="248"/>
      <c r="AN57" s="249"/>
      <c r="AO57" s="249"/>
      <c r="AP57" s="249"/>
      <c r="AQ57" s="251"/>
      <c r="AR57" s="12"/>
      <c r="AS57" s="12"/>
      <c r="AT57" s="12"/>
      <c r="AU57" s="12"/>
      <c r="AV57" s="12"/>
      <c r="AW57" s="13"/>
    </row>
    <row r="58" spans="1:49" ht="10.5" customHeight="1" thickBot="1">
      <c r="A58" s="168" t="s">
        <v>89</v>
      </c>
      <c r="B58" s="169"/>
      <c r="C58" s="170"/>
      <c r="D58" s="157"/>
      <c r="E58" s="157"/>
      <c r="F58" s="158"/>
      <c r="G58" s="158"/>
      <c r="H58" s="158"/>
      <c r="I58" s="158"/>
      <c r="J58" s="158"/>
      <c r="K58" s="158"/>
      <c r="L58" s="158"/>
      <c r="M58" s="158"/>
      <c r="N58" s="158"/>
      <c r="O58" s="158"/>
      <c r="P58" s="161"/>
      <c r="Q58" s="300"/>
      <c r="R58" s="252"/>
      <c r="S58" s="252"/>
      <c r="T58" s="252"/>
      <c r="U58" s="252"/>
      <c r="V58" s="252"/>
      <c r="W58" s="252"/>
      <c r="X58" s="252"/>
      <c r="Y58" s="252"/>
      <c r="Z58" s="252"/>
      <c r="AA58" s="252"/>
      <c r="AB58" s="252"/>
      <c r="AC58" s="252"/>
      <c r="AD58" s="252"/>
      <c r="AE58" s="252"/>
      <c r="AF58" s="252"/>
      <c r="AG58" s="19"/>
      <c r="AH58" s="238"/>
      <c r="AI58" s="238"/>
      <c r="AJ58" s="238"/>
      <c r="AK58" s="238"/>
      <c r="AL58" s="238"/>
      <c r="AM58" s="238"/>
      <c r="AN58" s="238"/>
      <c r="AO58" s="238"/>
      <c r="AP58" s="238"/>
      <c r="AQ58" s="238"/>
      <c r="AR58" s="12"/>
      <c r="AS58" s="12"/>
      <c r="AT58" s="12"/>
      <c r="AU58" s="12"/>
      <c r="AV58" s="12"/>
      <c r="AW58" s="13"/>
    </row>
    <row r="59" spans="1:49" ht="11.25" customHeight="1">
      <c r="A59" s="171"/>
      <c r="B59" s="172"/>
      <c r="C59" s="173"/>
      <c r="D59" s="157"/>
      <c r="E59" s="157"/>
      <c r="F59" s="158"/>
      <c r="G59" s="158"/>
      <c r="H59" s="158"/>
      <c r="I59" s="158"/>
      <c r="J59" s="158"/>
      <c r="K59" s="158"/>
      <c r="L59" s="158"/>
      <c r="M59" s="158"/>
      <c r="N59" s="158"/>
      <c r="O59" s="158"/>
      <c r="P59" s="161"/>
      <c r="Q59" s="59"/>
      <c r="R59" s="59"/>
      <c r="S59" s="59"/>
      <c r="T59" s="59"/>
      <c r="U59" s="59"/>
      <c r="V59" s="59"/>
      <c r="W59" s="59"/>
      <c r="X59" s="59"/>
      <c r="Y59" s="59"/>
      <c r="Z59" s="59"/>
      <c r="AA59" s="59"/>
      <c r="AB59" s="59"/>
      <c r="AC59" s="59"/>
      <c r="AD59" s="59"/>
      <c r="AE59" s="59"/>
      <c r="AF59" s="59"/>
      <c r="AG59" s="59"/>
      <c r="AH59" s="238"/>
      <c r="AI59" s="238"/>
      <c r="AJ59" s="238"/>
      <c r="AK59" s="238"/>
      <c r="AL59" s="238"/>
      <c r="AM59" s="238"/>
      <c r="AN59" s="238"/>
      <c r="AO59" s="238"/>
      <c r="AP59" s="238"/>
      <c r="AQ59" s="238"/>
      <c r="AR59" s="12"/>
      <c r="AS59" s="12"/>
      <c r="AT59" s="12"/>
      <c r="AU59" s="12"/>
      <c r="AV59" s="12"/>
      <c r="AW59" s="13"/>
    </row>
    <row r="60" spans="1:49" ht="21" customHeight="1">
      <c r="A60" s="155" t="s">
        <v>102</v>
      </c>
      <c r="B60" s="156"/>
      <c r="C60" s="156"/>
      <c r="D60" s="157"/>
      <c r="E60" s="157"/>
      <c r="F60" s="158"/>
      <c r="G60" s="158"/>
      <c r="H60" s="158"/>
      <c r="I60" s="158"/>
      <c r="J60" s="158"/>
      <c r="K60" s="158"/>
      <c r="L60" s="158"/>
      <c r="M60" s="158"/>
      <c r="N60" s="100"/>
      <c r="O60" s="158"/>
      <c r="P60" s="161"/>
      <c r="Q60" s="98"/>
      <c r="R60" s="190" t="s">
        <v>90</v>
      </c>
      <c r="S60" s="191"/>
      <c r="T60" s="191"/>
      <c r="U60" s="191"/>
      <c r="V60" s="191"/>
      <c r="W60" s="191"/>
      <c r="X60" s="191"/>
      <c r="Y60" s="192"/>
      <c r="Z60" s="239" t="s">
        <v>91</v>
      </c>
      <c r="AA60" s="241" t="s">
        <v>92</v>
      </c>
      <c r="AB60" s="242"/>
      <c r="AC60" s="159" t="s">
        <v>93</v>
      </c>
      <c r="AD60" s="149"/>
      <c r="AE60" s="149"/>
      <c r="AF60" s="149"/>
      <c r="AG60" s="149"/>
      <c r="AH60" s="149"/>
      <c r="AI60" s="149"/>
      <c r="AJ60" s="149"/>
      <c r="AK60" s="149"/>
      <c r="AL60" s="149"/>
      <c r="AM60" s="149"/>
      <c r="AN60" s="149"/>
      <c r="AO60" s="149"/>
      <c r="AP60" s="149"/>
      <c r="AQ60" s="160"/>
      <c r="AR60" s="12"/>
      <c r="AS60" s="12"/>
      <c r="AT60" s="12"/>
      <c r="AU60" s="12"/>
      <c r="AV60" s="12"/>
      <c r="AW60" s="13"/>
    </row>
    <row r="61" spans="1:49" ht="21" customHeight="1">
      <c r="A61" s="155" t="s">
        <v>106</v>
      </c>
      <c r="B61" s="156"/>
      <c r="C61" s="156"/>
      <c r="D61" s="157"/>
      <c r="E61" s="157"/>
      <c r="F61" s="158"/>
      <c r="G61" s="158"/>
      <c r="H61" s="158"/>
      <c r="I61" s="158"/>
      <c r="J61" s="158"/>
      <c r="K61" s="158"/>
      <c r="L61" s="158"/>
      <c r="M61" s="158"/>
      <c r="N61" s="100"/>
      <c r="O61" s="158"/>
      <c r="P61" s="161"/>
      <c r="Q61" s="98"/>
      <c r="R61" s="193"/>
      <c r="S61" s="194"/>
      <c r="T61" s="194"/>
      <c r="U61" s="194"/>
      <c r="V61" s="194"/>
      <c r="W61" s="194"/>
      <c r="X61" s="194"/>
      <c r="Y61" s="195"/>
      <c r="Z61" s="240"/>
      <c r="AA61" s="243"/>
      <c r="AB61" s="244"/>
      <c r="AC61" s="162" t="s">
        <v>94</v>
      </c>
      <c r="AD61" s="163"/>
      <c r="AE61" s="164"/>
      <c r="AF61" s="162" t="s">
        <v>95</v>
      </c>
      <c r="AG61" s="163"/>
      <c r="AH61" s="164"/>
      <c r="AI61" s="92" t="s">
        <v>96</v>
      </c>
      <c r="AJ61" s="92" t="s">
        <v>97</v>
      </c>
      <c r="AK61" s="162" t="s">
        <v>98</v>
      </c>
      <c r="AL61" s="164"/>
      <c r="AM61" s="162" t="s">
        <v>99</v>
      </c>
      <c r="AN61" s="164"/>
      <c r="AO61" s="92" t="s">
        <v>100</v>
      </c>
      <c r="AP61" s="92" t="s">
        <v>101</v>
      </c>
      <c r="AQ61" s="92" t="s">
        <v>6</v>
      </c>
      <c r="AR61" s="12"/>
      <c r="AS61" s="12"/>
      <c r="AT61" s="12"/>
      <c r="AU61" s="12"/>
      <c r="AV61" s="12"/>
      <c r="AW61" s="13"/>
    </row>
    <row r="62" spans="1:49" ht="21" customHeight="1">
      <c r="A62" s="155" t="s">
        <v>151</v>
      </c>
      <c r="B62" s="156"/>
      <c r="C62" s="156"/>
      <c r="D62" s="157"/>
      <c r="E62" s="157"/>
      <c r="F62" s="158"/>
      <c r="G62" s="158"/>
      <c r="H62" s="158"/>
      <c r="I62" s="158"/>
      <c r="J62" s="158"/>
      <c r="K62" s="158"/>
      <c r="L62" s="158"/>
      <c r="M62" s="158"/>
      <c r="N62" s="100"/>
      <c r="O62" s="158"/>
      <c r="P62" s="161"/>
      <c r="Q62" s="98"/>
      <c r="R62" s="159" t="s">
        <v>103</v>
      </c>
      <c r="S62" s="149"/>
      <c r="T62" s="149"/>
      <c r="U62" s="149"/>
      <c r="V62" s="149"/>
      <c r="W62" s="149"/>
      <c r="X62" s="149"/>
      <c r="Y62" s="160"/>
      <c r="Z62" s="60">
        <v>6</v>
      </c>
      <c r="AA62" s="159" t="s">
        <v>104</v>
      </c>
      <c r="AB62" s="160"/>
      <c r="AC62" s="165" t="s">
        <v>105</v>
      </c>
      <c r="AD62" s="166"/>
      <c r="AE62" s="167"/>
      <c r="AF62" s="152"/>
      <c r="AG62" s="153"/>
      <c r="AH62" s="154"/>
      <c r="AI62" s="108"/>
      <c r="AJ62" s="108"/>
      <c r="AK62" s="152"/>
      <c r="AL62" s="154"/>
      <c r="AM62" s="152"/>
      <c r="AN62" s="154"/>
      <c r="AO62" s="108"/>
      <c r="AP62" s="61">
        <f>SUM(AC62:AO62)</f>
        <v>0</v>
      </c>
      <c r="AQ62" s="18">
        <f>PRODUCT(AP62*Z62)</f>
        <v>0</v>
      </c>
      <c r="AR62" s="12"/>
      <c r="AS62" s="12"/>
      <c r="AT62" s="12"/>
      <c r="AU62" s="12"/>
      <c r="AV62" s="12"/>
      <c r="AW62" s="13"/>
    </row>
    <row r="63" spans="1:49" ht="21" customHeight="1">
      <c r="A63" s="155" t="s">
        <v>112</v>
      </c>
      <c r="B63" s="156"/>
      <c r="C63" s="156"/>
      <c r="D63" s="157"/>
      <c r="E63" s="157"/>
      <c r="F63" s="158"/>
      <c r="G63" s="158"/>
      <c r="H63" s="158"/>
      <c r="I63" s="158"/>
      <c r="J63" s="158"/>
      <c r="K63" s="158"/>
      <c r="L63" s="158"/>
      <c r="M63" s="158"/>
      <c r="N63" s="100"/>
      <c r="O63" s="158"/>
      <c r="P63" s="161"/>
      <c r="Q63" s="98"/>
      <c r="R63" s="159" t="s">
        <v>107</v>
      </c>
      <c r="S63" s="149"/>
      <c r="T63" s="149"/>
      <c r="U63" s="149"/>
      <c r="V63" s="149"/>
      <c r="W63" s="149"/>
      <c r="X63" s="149"/>
      <c r="Y63" s="160"/>
      <c r="Z63" s="60">
        <v>7</v>
      </c>
      <c r="AA63" s="228" t="s">
        <v>108</v>
      </c>
      <c r="AB63" s="229"/>
      <c r="AC63" s="165" t="s">
        <v>105</v>
      </c>
      <c r="AD63" s="166"/>
      <c r="AE63" s="167"/>
      <c r="AF63" s="152"/>
      <c r="AG63" s="153"/>
      <c r="AH63" s="154"/>
      <c r="AI63" s="108"/>
      <c r="AJ63" s="108"/>
      <c r="AK63" s="152"/>
      <c r="AL63" s="154"/>
      <c r="AM63" s="152"/>
      <c r="AN63" s="154"/>
      <c r="AO63" s="108"/>
      <c r="AP63" s="62">
        <f>SUM(AC63:AO63)</f>
        <v>0</v>
      </c>
      <c r="AQ63" s="18">
        <f>PRODUCT(AP63*Z63)</f>
        <v>0</v>
      </c>
      <c r="AR63" s="12"/>
      <c r="AS63" s="12"/>
      <c r="AT63" s="12"/>
      <c r="AU63" s="12"/>
      <c r="AV63" s="12"/>
      <c r="AW63" s="13"/>
    </row>
    <row r="64" spans="1:49" ht="21" customHeight="1">
      <c r="A64" s="232" t="s">
        <v>116</v>
      </c>
      <c r="B64" s="233"/>
      <c r="C64" s="234"/>
      <c r="D64" s="157"/>
      <c r="E64" s="157"/>
      <c r="F64" s="158"/>
      <c r="G64" s="158"/>
      <c r="H64" s="158"/>
      <c r="I64" s="158"/>
      <c r="J64" s="158"/>
      <c r="K64" s="158"/>
      <c r="L64" s="158"/>
      <c r="M64" s="158"/>
      <c r="N64" s="100"/>
      <c r="O64" s="158"/>
      <c r="P64" s="161"/>
      <c r="Q64" s="98"/>
      <c r="R64" s="159" t="s">
        <v>110</v>
      </c>
      <c r="S64" s="149"/>
      <c r="T64" s="149"/>
      <c r="U64" s="149"/>
      <c r="V64" s="149"/>
      <c r="W64" s="149"/>
      <c r="X64" s="149"/>
      <c r="Y64" s="160"/>
      <c r="Z64" s="60">
        <v>8</v>
      </c>
      <c r="AA64" s="230" t="s">
        <v>111</v>
      </c>
      <c r="AB64" s="231"/>
      <c r="AC64" s="235"/>
      <c r="AD64" s="236"/>
      <c r="AE64" s="237"/>
      <c r="AF64" s="152"/>
      <c r="AG64" s="153"/>
      <c r="AH64" s="154"/>
      <c r="AI64" s="108"/>
      <c r="AJ64" s="108"/>
      <c r="AK64" s="152"/>
      <c r="AL64" s="154"/>
      <c r="AM64" s="152"/>
      <c r="AN64" s="154"/>
      <c r="AO64" s="108"/>
      <c r="AP64" s="62">
        <f>SUM(AC64:AO64)</f>
        <v>0</v>
      </c>
      <c r="AQ64" s="18">
        <f>PRODUCT(AP64*Z64)</f>
        <v>0</v>
      </c>
      <c r="AR64" s="12"/>
      <c r="AS64" s="12"/>
      <c r="AT64" s="12"/>
      <c r="AU64" s="12"/>
      <c r="AV64" s="12"/>
      <c r="AW64" s="13"/>
    </row>
    <row r="65" spans="1:49" ht="21" customHeight="1" thickBot="1">
      <c r="A65" s="214" t="s">
        <v>117</v>
      </c>
      <c r="B65" s="215"/>
      <c r="C65" s="215"/>
      <c r="D65" s="219"/>
      <c r="E65" s="219"/>
      <c r="F65" s="220"/>
      <c r="G65" s="220"/>
      <c r="H65" s="220"/>
      <c r="I65" s="220"/>
      <c r="J65" s="220"/>
      <c r="K65" s="220"/>
      <c r="L65" s="220"/>
      <c r="M65" s="220"/>
      <c r="N65" s="106"/>
      <c r="O65" s="220"/>
      <c r="P65" s="221"/>
      <c r="Q65" s="98"/>
      <c r="R65" s="216" t="s">
        <v>113</v>
      </c>
      <c r="S65" s="217"/>
      <c r="T65" s="217"/>
      <c r="U65" s="217"/>
      <c r="V65" s="217"/>
      <c r="W65" s="217"/>
      <c r="X65" s="217"/>
      <c r="Y65" s="218"/>
      <c r="Z65" s="63">
        <f>SUM(Z62:Z64)</f>
        <v>21</v>
      </c>
      <c r="AA65" s="222" t="s">
        <v>114</v>
      </c>
      <c r="AB65" s="223"/>
      <c r="AC65" s="223"/>
      <c r="AD65" s="223"/>
      <c r="AE65" s="223"/>
      <c r="AF65" s="223"/>
      <c r="AG65" s="223"/>
      <c r="AH65" s="223"/>
      <c r="AI65" s="223"/>
      <c r="AJ65" s="223"/>
      <c r="AK65" s="223"/>
      <c r="AL65" s="224"/>
      <c r="AM65" s="225" t="s">
        <v>115</v>
      </c>
      <c r="AN65" s="226"/>
      <c r="AO65" s="227"/>
      <c r="AP65" s="96">
        <f>SUM(AP62:AP64)</f>
        <v>0</v>
      </c>
      <c r="AQ65" s="97">
        <f>SUM(AQ62:AQ64)</f>
        <v>0</v>
      </c>
      <c r="AR65" s="12"/>
      <c r="AS65" s="12"/>
      <c r="AT65" s="12"/>
      <c r="AU65" s="12"/>
      <c r="AV65" s="12"/>
      <c r="AW65" s="13"/>
    </row>
    <row r="66" spans="1:49" ht="12" customHeight="1" thickBot="1">
      <c r="A66" s="113"/>
      <c r="B66" s="113"/>
      <c r="C66" s="113"/>
      <c r="D66" s="103"/>
      <c r="E66" s="103"/>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59"/>
      <c r="AJ66" s="118"/>
      <c r="AK66" s="118"/>
      <c r="AL66" s="118"/>
      <c r="AM66" s="118"/>
      <c r="AN66" s="118"/>
      <c r="AO66" s="118"/>
      <c r="AP66" s="118"/>
      <c r="AQ66" s="118"/>
      <c r="AR66" s="12"/>
      <c r="AS66" s="12"/>
      <c r="AT66" s="12"/>
      <c r="AU66" s="12"/>
      <c r="AV66" s="12"/>
      <c r="AW66" s="13"/>
    </row>
    <row r="67" spans="1:49" ht="9" customHeight="1">
      <c r="A67" s="202" t="s">
        <v>118</v>
      </c>
      <c r="B67" s="203"/>
      <c r="C67" s="203"/>
      <c r="D67" s="204"/>
      <c r="E67" s="208">
        <f>+AQ41+AQ56+AQ65</f>
        <v>0</v>
      </c>
      <c r="F67" s="209"/>
      <c r="G67" s="209"/>
      <c r="H67" s="209"/>
      <c r="I67" s="209"/>
      <c r="J67" s="209"/>
      <c r="K67" s="209"/>
      <c r="L67" s="209"/>
      <c r="M67" s="209"/>
      <c r="N67" s="209"/>
      <c r="O67" s="209"/>
      <c r="P67" s="210"/>
      <c r="Q67" s="59"/>
      <c r="R67" s="202" t="s">
        <v>155</v>
      </c>
      <c r="S67" s="203"/>
      <c r="T67" s="203"/>
      <c r="U67" s="203"/>
      <c r="V67" s="203"/>
      <c r="W67" s="203"/>
      <c r="X67" s="203"/>
      <c r="Y67" s="203"/>
      <c r="Z67" s="203"/>
      <c r="AA67" s="203"/>
      <c r="AB67" s="204"/>
      <c r="AC67" s="209"/>
      <c r="AD67" s="209"/>
      <c r="AE67" s="209"/>
      <c r="AF67" s="209"/>
      <c r="AG67" s="209"/>
      <c r="AH67" s="209"/>
      <c r="AI67" s="209"/>
      <c r="AJ67" s="209"/>
      <c r="AK67" s="209"/>
      <c r="AL67" s="209"/>
      <c r="AM67" s="209"/>
      <c r="AN67" s="209"/>
      <c r="AO67" s="209"/>
      <c r="AP67" s="209"/>
      <c r="AQ67" s="210"/>
      <c r="AR67" s="12"/>
      <c r="AS67" s="12"/>
      <c r="AT67" s="12"/>
      <c r="AU67" s="12"/>
      <c r="AV67" s="12"/>
      <c r="AW67" s="13"/>
    </row>
    <row r="68" spans="1:49" ht="24.75" customHeight="1" thickBot="1">
      <c r="A68" s="205"/>
      <c r="B68" s="206"/>
      <c r="C68" s="206"/>
      <c r="D68" s="207"/>
      <c r="E68" s="211"/>
      <c r="F68" s="212"/>
      <c r="G68" s="212"/>
      <c r="H68" s="212"/>
      <c r="I68" s="212"/>
      <c r="J68" s="212"/>
      <c r="K68" s="212"/>
      <c r="L68" s="212"/>
      <c r="M68" s="212"/>
      <c r="N68" s="212"/>
      <c r="O68" s="212"/>
      <c r="P68" s="213"/>
      <c r="Q68" s="95"/>
      <c r="R68" s="205"/>
      <c r="S68" s="206"/>
      <c r="T68" s="206"/>
      <c r="U68" s="206"/>
      <c r="V68" s="206"/>
      <c r="W68" s="206"/>
      <c r="X68" s="206"/>
      <c r="Y68" s="206"/>
      <c r="Z68" s="206"/>
      <c r="AA68" s="206"/>
      <c r="AB68" s="207"/>
      <c r="AC68" s="212"/>
      <c r="AD68" s="212"/>
      <c r="AE68" s="212"/>
      <c r="AF68" s="212"/>
      <c r="AG68" s="212"/>
      <c r="AH68" s="212"/>
      <c r="AI68" s="212"/>
      <c r="AJ68" s="212"/>
      <c r="AK68" s="212"/>
      <c r="AL68" s="212"/>
      <c r="AM68" s="212"/>
      <c r="AN68" s="212"/>
      <c r="AO68" s="212"/>
      <c r="AP68" s="212"/>
      <c r="AQ68" s="213"/>
      <c r="AR68" s="12"/>
      <c r="AS68" s="12"/>
      <c r="AT68" s="12"/>
      <c r="AU68" s="12"/>
      <c r="AV68" s="12"/>
      <c r="AW68" s="13"/>
    </row>
    <row r="69" spans="1:49" ht="15" customHeight="1">
      <c r="A69" s="201"/>
      <c r="B69" s="201"/>
      <c r="C69" s="201"/>
      <c r="D69" s="201"/>
      <c r="E69" s="201"/>
      <c r="F69" s="201"/>
      <c r="G69" s="201"/>
      <c r="H69" s="201"/>
      <c r="I69" s="201"/>
      <c r="J69" s="201"/>
      <c r="K69" s="201"/>
      <c r="L69" s="201"/>
      <c r="M69" s="201"/>
      <c r="N69" s="201"/>
      <c r="O69" s="201"/>
      <c r="P69" s="201"/>
      <c r="Q69" s="201"/>
      <c r="R69" s="201"/>
      <c r="S69" s="201"/>
      <c r="T69" s="201"/>
      <c r="U69" s="201"/>
      <c r="V69" s="201"/>
      <c r="W69" s="201"/>
      <c r="X69" s="201"/>
      <c r="Y69" s="201"/>
      <c r="Z69" s="201"/>
      <c r="AA69" s="201"/>
      <c r="AB69" s="201"/>
      <c r="AC69" s="201"/>
      <c r="AD69" s="201"/>
      <c r="AE69" s="201"/>
      <c r="AF69" s="201"/>
      <c r="AG69" s="201"/>
      <c r="AH69" s="201"/>
      <c r="AI69" s="201"/>
      <c r="AJ69" s="201"/>
      <c r="AK69" s="201"/>
      <c r="AL69" s="201"/>
      <c r="AM69" s="201"/>
      <c r="AN69" s="201"/>
      <c r="AO69" s="201"/>
      <c r="AP69" s="201"/>
      <c r="AQ69" s="201"/>
      <c r="AR69" s="12"/>
      <c r="AS69" s="12"/>
      <c r="AT69" s="12"/>
      <c r="AU69" s="12"/>
      <c r="AV69" s="12"/>
      <c r="AW69" s="13"/>
    </row>
    <row r="70" spans="1:49" ht="18" customHeight="1">
      <c r="A70" s="196" t="s">
        <v>119</v>
      </c>
      <c r="B70" s="196"/>
      <c r="C70" s="196"/>
      <c r="D70" s="196"/>
      <c r="E70" s="196"/>
      <c r="F70" s="196"/>
      <c r="G70" s="196"/>
      <c r="H70" s="196"/>
      <c r="I70" s="196"/>
      <c r="J70" s="196"/>
      <c r="K70" s="196"/>
      <c r="L70" s="196"/>
      <c r="M70" s="196"/>
      <c r="N70" s="196"/>
      <c r="O70" s="196"/>
      <c r="P70" s="196"/>
      <c r="Q70" s="196"/>
      <c r="R70" s="196"/>
      <c r="S70" s="196"/>
      <c r="T70" s="196"/>
      <c r="U70" s="196"/>
      <c r="V70" s="196"/>
      <c r="W70" s="196"/>
      <c r="X70" s="196"/>
      <c r="Y70" s="196"/>
      <c r="Z70" s="196"/>
      <c r="AA70" s="196"/>
      <c r="AB70" s="196"/>
      <c r="AC70" s="196"/>
      <c r="AD70" s="196"/>
      <c r="AE70" s="196"/>
      <c r="AF70" s="196"/>
      <c r="AG70" s="196"/>
      <c r="AH70" s="196"/>
      <c r="AI70" s="196"/>
      <c r="AJ70" s="196"/>
      <c r="AK70" s="196"/>
      <c r="AL70" s="196"/>
      <c r="AM70" s="196"/>
      <c r="AN70" s="196"/>
      <c r="AO70" s="196"/>
      <c r="AP70" s="196"/>
      <c r="AQ70" s="196"/>
      <c r="AR70" s="12"/>
      <c r="AS70" s="12"/>
      <c r="AT70" s="12"/>
      <c r="AU70" s="12"/>
      <c r="AV70" s="12"/>
      <c r="AW70" s="13"/>
    </row>
    <row r="71" spans="1:49" ht="18" customHeight="1">
      <c r="A71" s="196"/>
      <c r="B71" s="196"/>
      <c r="C71" s="196"/>
      <c r="D71" s="196"/>
      <c r="E71" s="196"/>
      <c r="F71" s="196"/>
      <c r="G71" s="196"/>
      <c r="H71" s="196"/>
      <c r="I71" s="196"/>
      <c r="J71" s="196"/>
      <c r="K71" s="196"/>
      <c r="L71" s="196"/>
      <c r="M71" s="196"/>
      <c r="N71" s="196"/>
      <c r="O71" s="196"/>
      <c r="P71" s="196"/>
      <c r="Q71" s="196"/>
      <c r="R71" s="196"/>
      <c r="S71" s="196"/>
      <c r="T71" s="196"/>
      <c r="U71" s="196"/>
      <c r="V71" s="196"/>
      <c r="W71" s="196"/>
      <c r="X71" s="196"/>
      <c r="Y71" s="196"/>
      <c r="Z71" s="196"/>
      <c r="AA71" s="196"/>
      <c r="AB71" s="196"/>
      <c r="AC71" s="196"/>
      <c r="AD71" s="196"/>
      <c r="AE71" s="196"/>
      <c r="AF71" s="196"/>
      <c r="AG71" s="196"/>
      <c r="AH71" s="196"/>
      <c r="AI71" s="196"/>
      <c r="AJ71" s="196"/>
      <c r="AK71" s="196"/>
      <c r="AL71" s="196"/>
      <c r="AM71" s="196"/>
      <c r="AN71" s="196"/>
      <c r="AO71" s="196"/>
      <c r="AP71" s="196"/>
      <c r="AQ71" s="196"/>
      <c r="AR71" s="12"/>
      <c r="AS71" s="12"/>
      <c r="AT71" s="12"/>
      <c r="AU71" s="12"/>
      <c r="AV71" s="12"/>
      <c r="AW71" s="13"/>
    </row>
    <row r="72" spans="1:49" ht="18" customHeight="1">
      <c r="A72" s="196"/>
      <c r="B72" s="196"/>
      <c r="C72" s="196"/>
      <c r="D72" s="196"/>
      <c r="E72" s="196"/>
      <c r="F72" s="196"/>
      <c r="G72" s="196"/>
      <c r="H72" s="196"/>
      <c r="I72" s="196"/>
      <c r="J72" s="196"/>
      <c r="K72" s="196"/>
      <c r="L72" s="196"/>
      <c r="M72" s="196"/>
      <c r="N72" s="196"/>
      <c r="O72" s="196"/>
      <c r="P72" s="196"/>
      <c r="Q72" s="196"/>
      <c r="R72" s="196"/>
      <c r="S72" s="196"/>
      <c r="T72" s="196"/>
      <c r="U72" s="196"/>
      <c r="V72" s="196"/>
      <c r="W72" s="196"/>
      <c r="X72" s="196"/>
      <c r="Y72" s="196"/>
      <c r="Z72" s="196"/>
      <c r="AA72" s="196"/>
      <c r="AB72" s="196"/>
      <c r="AC72" s="196"/>
      <c r="AD72" s="196"/>
      <c r="AE72" s="196"/>
      <c r="AF72" s="196"/>
      <c r="AG72" s="196"/>
      <c r="AH72" s="196"/>
      <c r="AI72" s="196"/>
      <c r="AJ72" s="196"/>
      <c r="AK72" s="196"/>
      <c r="AL72" s="196"/>
      <c r="AM72" s="196"/>
      <c r="AN72" s="196"/>
      <c r="AO72" s="196"/>
      <c r="AP72" s="196"/>
      <c r="AQ72" s="196"/>
      <c r="AR72" s="12"/>
      <c r="AS72" s="12"/>
      <c r="AT72" s="12"/>
      <c r="AU72" s="12"/>
      <c r="AV72" s="12"/>
      <c r="AW72" s="13"/>
    </row>
    <row r="73" spans="1:49" ht="18" customHeight="1">
      <c r="A73" s="196"/>
      <c r="B73" s="196"/>
      <c r="C73" s="196"/>
      <c r="D73" s="196"/>
      <c r="E73" s="196"/>
      <c r="F73" s="196"/>
      <c r="G73" s="196"/>
      <c r="H73" s="196"/>
      <c r="I73" s="196"/>
      <c r="J73" s="196"/>
      <c r="K73" s="196"/>
      <c r="L73" s="196"/>
      <c r="M73" s="196"/>
      <c r="N73" s="196"/>
      <c r="O73" s="196"/>
      <c r="P73" s="196"/>
      <c r="Q73" s="196"/>
      <c r="R73" s="196"/>
      <c r="S73" s="196"/>
      <c r="T73" s="196"/>
      <c r="U73" s="196"/>
      <c r="V73" s="196"/>
      <c r="W73" s="196"/>
      <c r="X73" s="196"/>
      <c r="Y73" s="196"/>
      <c r="Z73" s="196"/>
      <c r="AA73" s="196"/>
      <c r="AB73" s="196"/>
      <c r="AC73" s="196"/>
      <c r="AD73" s="196"/>
      <c r="AE73" s="196"/>
      <c r="AF73" s="196"/>
      <c r="AG73" s="196"/>
      <c r="AH73" s="196"/>
      <c r="AI73" s="196"/>
      <c r="AJ73" s="196"/>
      <c r="AK73" s="196"/>
      <c r="AL73" s="196"/>
      <c r="AM73" s="196"/>
      <c r="AN73" s="196"/>
      <c r="AO73" s="196"/>
      <c r="AP73" s="196"/>
      <c r="AQ73" s="196"/>
      <c r="AR73" s="12"/>
      <c r="AS73" s="12"/>
      <c r="AT73" s="12"/>
      <c r="AU73" s="12"/>
      <c r="AV73" s="12"/>
      <c r="AW73" s="13"/>
    </row>
    <row r="74" spans="1:49" ht="21" customHeight="1">
      <c r="A74" s="197" t="s">
        <v>120</v>
      </c>
      <c r="B74" s="197"/>
      <c r="C74" s="197"/>
      <c r="D74" s="197"/>
      <c r="E74" s="197"/>
      <c r="F74" s="197"/>
      <c r="G74" s="197"/>
      <c r="H74" s="197"/>
      <c r="I74" s="197"/>
      <c r="J74" s="197"/>
      <c r="K74" s="197"/>
      <c r="L74" s="197"/>
      <c r="M74" s="197"/>
      <c r="N74" s="197"/>
      <c r="O74" s="197"/>
      <c r="P74" s="197"/>
      <c r="Q74" s="197"/>
      <c r="R74" s="197"/>
      <c r="S74" s="197"/>
      <c r="T74" s="197"/>
      <c r="U74" s="197"/>
      <c r="V74" s="197"/>
      <c r="W74" s="197"/>
      <c r="X74" s="197"/>
      <c r="Y74" s="197"/>
      <c r="Z74" s="197"/>
      <c r="AA74" s="197"/>
      <c r="AB74" s="197"/>
      <c r="AC74" s="197"/>
      <c r="AD74" s="197"/>
      <c r="AE74" s="197"/>
      <c r="AF74" s="197"/>
      <c r="AG74" s="197"/>
      <c r="AH74" s="197"/>
      <c r="AI74" s="197"/>
      <c r="AJ74" s="197"/>
      <c r="AK74" s="197"/>
      <c r="AL74" s="197"/>
      <c r="AM74" s="197"/>
      <c r="AN74" s="197"/>
      <c r="AO74" s="197"/>
      <c r="AP74" s="197"/>
      <c r="AQ74" s="197"/>
      <c r="AR74" s="12"/>
      <c r="AS74" s="12"/>
      <c r="AT74" s="12"/>
      <c r="AU74" s="12"/>
      <c r="AV74" s="12"/>
      <c r="AW74" s="13"/>
    </row>
    <row r="75" spans="1:49" ht="20.100000000000001" customHeight="1">
      <c r="A75" s="198" t="s">
        <v>121</v>
      </c>
      <c r="B75" s="198"/>
      <c r="C75" s="198"/>
      <c r="D75" s="198"/>
      <c r="E75" s="198"/>
      <c r="F75" s="198"/>
      <c r="G75" s="198"/>
      <c r="H75" s="198"/>
      <c r="I75" s="198"/>
      <c r="J75" s="198"/>
      <c r="K75" s="198"/>
      <c r="L75" s="198"/>
      <c r="M75" s="198"/>
      <c r="N75" s="198"/>
      <c r="O75" s="198"/>
      <c r="P75" s="198"/>
      <c r="Q75" s="198"/>
      <c r="R75" s="198"/>
      <c r="S75" s="198"/>
      <c r="T75" s="198"/>
      <c r="U75" s="198"/>
      <c r="V75" s="198"/>
      <c r="W75" s="198"/>
      <c r="X75" s="198"/>
      <c r="Y75" s="198"/>
      <c r="Z75" s="198"/>
      <c r="AA75" s="198"/>
      <c r="AB75" s="198"/>
      <c r="AC75" s="198"/>
      <c r="AD75" s="198"/>
      <c r="AE75" s="198"/>
      <c r="AF75" s="198"/>
      <c r="AG75" s="198"/>
      <c r="AH75" s="198"/>
      <c r="AI75" s="198"/>
      <c r="AJ75" s="198"/>
      <c r="AK75" s="198"/>
      <c r="AL75" s="198"/>
      <c r="AM75" s="198"/>
      <c r="AN75" s="198"/>
      <c r="AO75" s="198"/>
      <c r="AP75" s="198"/>
      <c r="AQ75" s="198"/>
      <c r="AR75" s="12"/>
      <c r="AS75" s="12"/>
      <c r="AT75" s="12"/>
      <c r="AU75" s="12"/>
      <c r="AV75" s="12"/>
      <c r="AW75" s="13"/>
    </row>
    <row r="76" spans="1:49" ht="33.75" customHeight="1">
      <c r="A76" s="199" t="s">
        <v>122</v>
      </c>
      <c r="B76" s="199"/>
      <c r="C76" s="199"/>
      <c r="D76" s="199"/>
      <c r="E76" s="199"/>
      <c r="F76" s="199"/>
      <c r="G76" s="199"/>
      <c r="H76" s="199"/>
      <c r="I76" s="199"/>
      <c r="J76" s="199"/>
      <c r="K76" s="199"/>
      <c r="L76" s="199"/>
      <c r="M76" s="199"/>
      <c r="N76" s="199"/>
      <c r="O76" s="199"/>
      <c r="P76" s="199"/>
      <c r="Q76" s="199"/>
      <c r="R76" s="199"/>
      <c r="S76" s="199"/>
      <c r="T76" s="199"/>
      <c r="U76" s="199"/>
      <c r="V76" s="199"/>
      <c r="W76" s="199"/>
      <c r="X76" s="199"/>
      <c r="Y76" s="199"/>
      <c r="Z76" s="199"/>
      <c r="AA76" s="199"/>
      <c r="AB76" s="199"/>
      <c r="AC76" s="199"/>
      <c r="AD76" s="199"/>
      <c r="AE76" s="199"/>
      <c r="AF76" s="199"/>
      <c r="AG76" s="199"/>
      <c r="AH76" s="199"/>
      <c r="AI76" s="199"/>
      <c r="AJ76" s="199"/>
      <c r="AK76" s="199"/>
      <c r="AL76" s="199"/>
      <c r="AM76" s="199"/>
      <c r="AN76" s="199"/>
      <c r="AO76" s="199"/>
      <c r="AP76" s="199"/>
      <c r="AQ76" s="199"/>
      <c r="AR76" s="12"/>
      <c r="AS76" s="12"/>
      <c r="AT76" s="12"/>
      <c r="AU76" s="12"/>
      <c r="AV76" s="12"/>
      <c r="AW76" s="13"/>
    </row>
    <row r="77" spans="1:49" ht="33.75" customHeight="1">
      <c r="A77" s="64" t="s">
        <v>123</v>
      </c>
      <c r="B77" s="65"/>
      <c r="C77" s="65"/>
      <c r="D77" s="65"/>
      <c r="E77" s="65"/>
      <c r="F77" s="65"/>
      <c r="G77" s="65"/>
      <c r="H77" s="65"/>
      <c r="I77" s="65"/>
      <c r="J77" s="65"/>
      <c r="K77" s="65"/>
      <c r="L77" s="65"/>
      <c r="M77" s="65"/>
      <c r="N77" s="65"/>
      <c r="O77" s="65"/>
      <c r="P77" s="65"/>
      <c r="Q77" s="65"/>
      <c r="R77" s="65"/>
      <c r="S77" s="103" t="s">
        <v>124</v>
      </c>
      <c r="T77" s="66"/>
      <c r="U77" s="66"/>
      <c r="V77" s="66"/>
      <c r="W77" s="66"/>
      <c r="X77" s="66"/>
      <c r="Y77" s="66"/>
      <c r="Z77" s="66"/>
      <c r="AA77" s="66"/>
      <c r="AB77" s="67"/>
      <c r="AC77" s="68"/>
      <c r="AD77" s="69" t="s">
        <v>125</v>
      </c>
      <c r="AE77" s="66"/>
      <c r="AF77" s="66"/>
      <c r="AG77" s="66"/>
      <c r="AH77" s="66"/>
      <c r="AI77" s="66"/>
      <c r="AJ77" s="66"/>
      <c r="AK77" s="66"/>
      <c r="AL77" s="66"/>
      <c r="AM77" s="66"/>
      <c r="AN77" s="66"/>
      <c r="AO77" s="68"/>
      <c r="AP77" s="130" t="s">
        <v>171</v>
      </c>
      <c r="AQ77" s="131"/>
      <c r="AR77" s="12"/>
      <c r="AS77" s="12"/>
      <c r="AT77" s="12"/>
      <c r="AU77" s="12"/>
      <c r="AV77" s="12"/>
      <c r="AW77" s="13"/>
    </row>
    <row r="78" spans="1:49" ht="3" customHeight="1">
      <c r="A78" s="103"/>
      <c r="B78" s="70"/>
      <c r="C78" s="70"/>
      <c r="D78" s="70"/>
      <c r="E78" s="70"/>
      <c r="F78" s="70"/>
      <c r="G78" s="70"/>
      <c r="H78" s="70"/>
      <c r="I78" s="70"/>
      <c r="J78" s="70"/>
      <c r="K78" s="70"/>
      <c r="L78" s="70"/>
      <c r="M78" s="70"/>
      <c r="N78" s="70"/>
      <c r="O78" s="71"/>
      <c r="P78" s="71"/>
      <c r="Q78" s="71"/>
      <c r="R78" s="71"/>
      <c r="S78" s="71"/>
      <c r="T78" s="71"/>
      <c r="U78" s="71"/>
      <c r="V78" s="71"/>
      <c r="W78" s="71"/>
      <c r="X78" s="71"/>
      <c r="Y78" s="71"/>
      <c r="Z78" s="66"/>
      <c r="AA78" s="71"/>
      <c r="AB78" s="71"/>
      <c r="AC78" s="71"/>
      <c r="AD78" s="71"/>
      <c r="AE78" s="71"/>
      <c r="AF78" s="71"/>
      <c r="AG78" s="71"/>
      <c r="AH78" s="71"/>
      <c r="AI78" s="71"/>
      <c r="AJ78" s="72"/>
      <c r="AK78" s="71"/>
      <c r="AL78" s="71"/>
      <c r="AM78" s="71"/>
      <c r="AN78" s="71"/>
      <c r="AO78" s="70"/>
      <c r="AP78" s="70"/>
      <c r="AQ78" s="70"/>
      <c r="AR78" s="12"/>
      <c r="AS78" s="12"/>
      <c r="AT78" s="12"/>
      <c r="AU78" s="12"/>
      <c r="AV78" s="12"/>
      <c r="AW78" s="13"/>
    </row>
    <row r="79" spans="1:49" ht="20.100000000000001" customHeight="1">
      <c r="A79" s="200" t="s">
        <v>126</v>
      </c>
      <c r="B79" s="200"/>
      <c r="C79" s="200"/>
      <c r="D79" s="200"/>
      <c r="E79" s="200"/>
      <c r="F79" s="200"/>
      <c r="G79" s="200"/>
      <c r="H79" s="200"/>
      <c r="I79" s="200"/>
      <c r="J79" s="200"/>
      <c r="K79" s="200"/>
      <c r="L79" s="200"/>
      <c r="M79" s="200"/>
      <c r="N79" s="200"/>
      <c r="O79" s="200"/>
      <c r="P79" s="200"/>
      <c r="Q79" s="200"/>
      <c r="R79" s="200"/>
      <c r="S79" s="200"/>
      <c r="T79" s="200"/>
      <c r="U79" s="200"/>
      <c r="V79" s="200"/>
      <c r="W79" s="200"/>
      <c r="X79" s="200"/>
      <c r="Y79" s="200"/>
      <c r="Z79" s="200"/>
      <c r="AA79" s="200"/>
      <c r="AB79" s="200"/>
      <c r="AC79" s="200"/>
      <c r="AD79" s="200"/>
      <c r="AE79" s="200"/>
      <c r="AF79" s="200"/>
      <c r="AG79" s="200"/>
      <c r="AH79" s="200"/>
      <c r="AI79" s="200"/>
      <c r="AJ79" s="200"/>
      <c r="AK79" s="200"/>
      <c r="AL79" s="200"/>
      <c r="AM79" s="200"/>
      <c r="AN79" s="200"/>
      <c r="AO79" s="200"/>
      <c r="AP79" s="200"/>
      <c r="AQ79" s="200"/>
      <c r="AR79" s="12"/>
      <c r="AS79" s="12"/>
      <c r="AT79" s="12"/>
      <c r="AU79" s="12"/>
      <c r="AV79" s="12"/>
      <c r="AW79" s="13"/>
    </row>
    <row r="80" spans="1:49">
      <c r="AR80" s="119"/>
      <c r="AS80" s="119"/>
      <c r="AT80" s="119"/>
      <c r="AU80" s="119"/>
      <c r="AV80" s="119"/>
      <c r="AW80" s="119"/>
    </row>
    <row r="81" spans="44:49">
      <c r="AR81" s="73"/>
      <c r="AS81" s="73"/>
      <c r="AT81" s="73"/>
      <c r="AU81" s="73"/>
      <c r="AV81" s="73"/>
      <c r="AW81" s="74"/>
    </row>
  </sheetData>
  <sheetProtection password="CC65" sheet="1" objects="1" scenarios="1" selectLockedCells="1"/>
  <mergeCells count="342">
    <mergeCell ref="A16:B16"/>
    <mergeCell ref="AK5:AM6"/>
    <mergeCell ref="AN5:AO6"/>
    <mergeCell ref="AK7:AM7"/>
    <mergeCell ref="AN7:AO7"/>
    <mergeCell ref="B15:G15"/>
    <mergeCell ref="H15:I15"/>
    <mergeCell ref="J15:Z15"/>
    <mergeCell ref="AK15:AM15"/>
    <mergeCell ref="AN15:AO15"/>
    <mergeCell ref="A8:C8"/>
    <mergeCell ref="AB8:AC9"/>
    <mergeCell ref="AJ8:AJ9"/>
    <mergeCell ref="AK8:AM9"/>
    <mergeCell ref="AN8:AO9"/>
    <mergeCell ref="A10:B10"/>
    <mergeCell ref="C10:O10"/>
    <mergeCell ref="P10:R10"/>
    <mergeCell ref="S10:Z10"/>
    <mergeCell ref="AK10:AM10"/>
    <mergeCell ref="AN10:AO10"/>
    <mergeCell ref="AA2:AA16"/>
    <mergeCell ref="AB2:AQ2"/>
    <mergeCell ref="D4:Z8"/>
    <mergeCell ref="AB4:AJ4"/>
    <mergeCell ref="AK4:AM4"/>
    <mergeCell ref="AN4:AO4"/>
    <mergeCell ref="AB5:AC6"/>
    <mergeCell ref="AJ5:AJ6"/>
    <mergeCell ref="R16:W16"/>
    <mergeCell ref="X16:Z16"/>
    <mergeCell ref="AK16:AM16"/>
    <mergeCell ref="AN16:AO16"/>
    <mergeCell ref="AD5:AG6"/>
    <mergeCell ref="AH5:AI6"/>
    <mergeCell ref="AD7:AG7"/>
    <mergeCell ref="AH7:AI7"/>
    <mergeCell ref="AH8:AI9"/>
    <mergeCell ref="AD8:AG9"/>
    <mergeCell ref="AD10:AG10"/>
    <mergeCell ref="AH10:AI10"/>
    <mergeCell ref="AD11:AG11"/>
    <mergeCell ref="AH11:AI11"/>
    <mergeCell ref="H14:J14"/>
    <mergeCell ref="K14:O14"/>
    <mergeCell ref="P14:Q14"/>
    <mergeCell ref="R14:Z14"/>
    <mergeCell ref="AB14:AC14"/>
    <mergeCell ref="AK14:AM14"/>
    <mergeCell ref="AN14:AO14"/>
    <mergeCell ref="C16:E16"/>
    <mergeCell ref="F16:H16"/>
    <mergeCell ref="I16:K16"/>
    <mergeCell ref="L16:N16"/>
    <mergeCell ref="O16:Q16"/>
    <mergeCell ref="AP5:AQ19"/>
    <mergeCell ref="D3:Z3"/>
    <mergeCell ref="AB3:AM3"/>
    <mergeCell ref="AO3:AP3"/>
    <mergeCell ref="A11:B11"/>
    <mergeCell ref="C11:O11"/>
    <mergeCell ref="P11:R11"/>
    <mergeCell ref="S11:Z11"/>
    <mergeCell ref="AK11:AM11"/>
    <mergeCell ref="AN11:AO11"/>
    <mergeCell ref="A12:B12"/>
    <mergeCell ref="C12:Z12"/>
    <mergeCell ref="AK12:AM12"/>
    <mergeCell ref="AN12:AO12"/>
    <mergeCell ref="A13:B13"/>
    <mergeCell ref="C13:K13"/>
    <mergeCell ref="L13:M13"/>
    <mergeCell ref="N13:O13"/>
    <mergeCell ref="P13:Q13"/>
    <mergeCell ref="R13:Z13"/>
    <mergeCell ref="AK13:AM13"/>
    <mergeCell ref="AN13:AO13"/>
    <mergeCell ref="A14:B14"/>
    <mergeCell ref="C14:G14"/>
    <mergeCell ref="D17:E17"/>
    <mergeCell ref="F17:G17"/>
    <mergeCell ref="H17:J17"/>
    <mergeCell ref="L17:Q18"/>
    <mergeCell ref="T17:Z19"/>
    <mergeCell ref="AK17:AM17"/>
    <mergeCell ref="AN17:AO17"/>
    <mergeCell ref="AB18:AJ18"/>
    <mergeCell ref="AK18:AM18"/>
    <mergeCell ref="AN18:AO18"/>
    <mergeCell ref="A19:P19"/>
    <mergeCell ref="Q19:Q58"/>
    <mergeCell ref="AB19:AJ19"/>
    <mergeCell ref="AK19:AM19"/>
    <mergeCell ref="AN19:AO19"/>
    <mergeCell ref="A20:P24"/>
    <mergeCell ref="AH20:AM25"/>
    <mergeCell ref="AN20:AP21"/>
    <mergeCell ref="A35:C37"/>
    <mergeCell ref="A39:C40"/>
    <mergeCell ref="D39:E40"/>
    <mergeCell ref="F39:G40"/>
    <mergeCell ref="H39:I40"/>
    <mergeCell ref="U21:AC23"/>
    <mergeCell ref="AN22:AP24"/>
    <mergeCell ref="S24:AD26"/>
    <mergeCell ref="A25:P25"/>
    <mergeCell ref="A26:P28"/>
    <mergeCell ref="AH26:AM28"/>
    <mergeCell ref="AN26:AO28"/>
    <mergeCell ref="AP26:AP28"/>
    <mergeCell ref="AQ26:AQ28"/>
    <mergeCell ref="S27:AE31"/>
    <mergeCell ref="A29:P29"/>
    <mergeCell ref="AH29:AM29"/>
    <mergeCell ref="AN29:AO29"/>
    <mergeCell ref="A30:P34"/>
    <mergeCell ref="AN30:AO30"/>
    <mergeCell ref="AH31:AM33"/>
    <mergeCell ref="AN31:AO33"/>
    <mergeCell ref="S32:AE34"/>
    <mergeCell ref="AN34:AO34"/>
    <mergeCell ref="AQ20:AQ24"/>
    <mergeCell ref="AP29:AQ38"/>
    <mergeCell ref="S36:AE38"/>
    <mergeCell ref="A38:C38"/>
    <mergeCell ref="D38:E38"/>
    <mergeCell ref="F38:G38"/>
    <mergeCell ref="H38:I38"/>
    <mergeCell ref="J38:K38"/>
    <mergeCell ref="L38:M38"/>
    <mergeCell ref="O38:P38"/>
    <mergeCell ref="AH38:AM38"/>
    <mergeCell ref="AN38:AO38"/>
    <mergeCell ref="D35:E37"/>
    <mergeCell ref="F35:G37"/>
    <mergeCell ref="H35:I37"/>
    <mergeCell ref="J35:K37"/>
    <mergeCell ref="L35:M37"/>
    <mergeCell ref="N35:N37"/>
    <mergeCell ref="O35:P37"/>
    <mergeCell ref="AH35:AM37"/>
    <mergeCell ref="AN35:AO37"/>
    <mergeCell ref="J39:K40"/>
    <mergeCell ref="L39:M40"/>
    <mergeCell ref="N39:N40"/>
    <mergeCell ref="O39:P40"/>
    <mergeCell ref="S39:AE40"/>
    <mergeCell ref="AH39:AM40"/>
    <mergeCell ref="AN39:AO40"/>
    <mergeCell ref="AP39:AP40"/>
    <mergeCell ref="AQ39:AQ40"/>
    <mergeCell ref="AN41:AP43"/>
    <mergeCell ref="AQ41:AQ43"/>
    <mergeCell ref="X43:AA45"/>
    <mergeCell ref="AH44:AQ45"/>
    <mergeCell ref="A41:C43"/>
    <mergeCell ref="D41:E43"/>
    <mergeCell ref="F41:G43"/>
    <mergeCell ref="H41:I43"/>
    <mergeCell ref="J41:K43"/>
    <mergeCell ref="L41:M43"/>
    <mergeCell ref="N41:N43"/>
    <mergeCell ref="O41:P43"/>
    <mergeCell ref="AH41:AM43"/>
    <mergeCell ref="O44:P48"/>
    <mergeCell ref="A44:C48"/>
    <mergeCell ref="AH46:AM48"/>
    <mergeCell ref="AN46:AO48"/>
    <mergeCell ref="AP46:AP48"/>
    <mergeCell ref="AQ46:AQ48"/>
    <mergeCell ref="O49:P49"/>
    <mergeCell ref="AH49:AM49"/>
    <mergeCell ref="AN49:AO49"/>
    <mergeCell ref="S46:AE50"/>
    <mergeCell ref="A50:C51"/>
    <mergeCell ref="D50:E51"/>
    <mergeCell ref="F50:G51"/>
    <mergeCell ref="H50:I51"/>
    <mergeCell ref="J50:K51"/>
    <mergeCell ref="L50:M51"/>
    <mergeCell ref="N50:N51"/>
    <mergeCell ref="O50:P51"/>
    <mergeCell ref="AN50:AO51"/>
    <mergeCell ref="AP50:AP51"/>
    <mergeCell ref="AH55:AM55"/>
    <mergeCell ref="AH50:AM51"/>
    <mergeCell ref="AQ50:AQ51"/>
    <mergeCell ref="S51:AE53"/>
    <mergeCell ref="A52:C52"/>
    <mergeCell ref="D52:E52"/>
    <mergeCell ref="F52:G52"/>
    <mergeCell ref="H52:I52"/>
    <mergeCell ref="J52:K52"/>
    <mergeCell ref="L52:M52"/>
    <mergeCell ref="O52:P52"/>
    <mergeCell ref="AH52:AM52"/>
    <mergeCell ref="AN52:AO52"/>
    <mergeCell ref="A53:C54"/>
    <mergeCell ref="D53:E54"/>
    <mergeCell ref="F53:G54"/>
    <mergeCell ref="H53:I54"/>
    <mergeCell ref="J53:K54"/>
    <mergeCell ref="L53:M54"/>
    <mergeCell ref="N53:N54"/>
    <mergeCell ref="O53:P54"/>
    <mergeCell ref="AH53:AM54"/>
    <mergeCell ref="AN53:AO54"/>
    <mergeCell ref="AH58:AQ59"/>
    <mergeCell ref="Z60:Z61"/>
    <mergeCell ref="AA60:AB61"/>
    <mergeCell ref="AC60:AQ60"/>
    <mergeCell ref="D61:E61"/>
    <mergeCell ref="AP53:AP54"/>
    <mergeCell ref="AQ53:AQ54"/>
    <mergeCell ref="AN55:AO55"/>
    <mergeCell ref="D56:E57"/>
    <mergeCell ref="F56:G57"/>
    <mergeCell ref="H56:I57"/>
    <mergeCell ref="J56:K57"/>
    <mergeCell ref="L56:M57"/>
    <mergeCell ref="N56:N57"/>
    <mergeCell ref="O56:P57"/>
    <mergeCell ref="AH56:AM57"/>
    <mergeCell ref="AN56:AP57"/>
    <mergeCell ref="S54:AE56"/>
    <mergeCell ref="AQ56:AQ57"/>
    <mergeCell ref="R57:AF58"/>
    <mergeCell ref="L61:M61"/>
    <mergeCell ref="O61:P61"/>
    <mergeCell ref="AM61:AN61"/>
    <mergeCell ref="AK61:AL61"/>
    <mergeCell ref="A64:C64"/>
    <mergeCell ref="D64:E64"/>
    <mergeCell ref="F64:G64"/>
    <mergeCell ref="H64:I64"/>
    <mergeCell ref="J64:K64"/>
    <mergeCell ref="L64:M64"/>
    <mergeCell ref="O64:P64"/>
    <mergeCell ref="AC64:AE64"/>
    <mergeCell ref="AF64:AH64"/>
    <mergeCell ref="AK64:AL64"/>
    <mergeCell ref="AM64:AN64"/>
    <mergeCell ref="A63:C63"/>
    <mergeCell ref="D65:E65"/>
    <mergeCell ref="F65:G65"/>
    <mergeCell ref="H65:I65"/>
    <mergeCell ref="J65:K65"/>
    <mergeCell ref="L65:M65"/>
    <mergeCell ref="O65:P65"/>
    <mergeCell ref="AA65:AL65"/>
    <mergeCell ref="AM65:AO65"/>
    <mergeCell ref="D63:E63"/>
    <mergeCell ref="F63:G63"/>
    <mergeCell ref="H63:I63"/>
    <mergeCell ref="J63:K63"/>
    <mergeCell ref="L63:M63"/>
    <mergeCell ref="O63:P63"/>
    <mergeCell ref="AA63:AB63"/>
    <mergeCell ref="AC63:AE63"/>
    <mergeCell ref="AF63:AH63"/>
    <mergeCell ref="AK63:AL63"/>
    <mergeCell ref="AM63:AN63"/>
    <mergeCell ref="R64:Y64"/>
    <mergeCell ref="AA64:AB64"/>
    <mergeCell ref="A70:AQ73"/>
    <mergeCell ref="A74:AQ74"/>
    <mergeCell ref="A75:AQ75"/>
    <mergeCell ref="A76:AQ76"/>
    <mergeCell ref="A79:AQ79"/>
    <mergeCell ref="A69:AQ69"/>
    <mergeCell ref="A67:D68"/>
    <mergeCell ref="E67:P68"/>
    <mergeCell ref="A65:C65"/>
    <mergeCell ref="AC67:AQ68"/>
    <mergeCell ref="R65:Y65"/>
    <mergeCell ref="R67:AB68"/>
    <mergeCell ref="O58:P59"/>
    <mergeCell ref="D55:E55"/>
    <mergeCell ref="F55:G55"/>
    <mergeCell ref="H55:I55"/>
    <mergeCell ref="J55:K55"/>
    <mergeCell ref="L55:M55"/>
    <mergeCell ref="O55:P55"/>
    <mergeCell ref="R60:Y61"/>
    <mergeCell ref="AA62:AB62"/>
    <mergeCell ref="D60:E60"/>
    <mergeCell ref="F60:G60"/>
    <mergeCell ref="H60:I60"/>
    <mergeCell ref="J60:K60"/>
    <mergeCell ref="L60:M60"/>
    <mergeCell ref="O60:P60"/>
    <mergeCell ref="A58:C59"/>
    <mergeCell ref="A62:C62"/>
    <mergeCell ref="D44:E48"/>
    <mergeCell ref="F44:G48"/>
    <mergeCell ref="H44:I48"/>
    <mergeCell ref="J44:K48"/>
    <mergeCell ref="L44:M48"/>
    <mergeCell ref="N44:N48"/>
    <mergeCell ref="A60:C60"/>
    <mergeCell ref="A56:C57"/>
    <mergeCell ref="A55:C55"/>
    <mergeCell ref="D58:E59"/>
    <mergeCell ref="F58:G59"/>
    <mergeCell ref="H58:I59"/>
    <mergeCell ref="J58:K59"/>
    <mergeCell ref="L58:M59"/>
    <mergeCell ref="N58:N59"/>
    <mergeCell ref="A49:C49"/>
    <mergeCell ref="D49:E49"/>
    <mergeCell ref="F49:G49"/>
    <mergeCell ref="H49:I49"/>
    <mergeCell ref="J49:K49"/>
    <mergeCell ref="L49:M49"/>
    <mergeCell ref="AF62:AH62"/>
    <mergeCell ref="AK62:AL62"/>
    <mergeCell ref="AM62:AN62"/>
    <mergeCell ref="A61:C61"/>
    <mergeCell ref="D62:E62"/>
    <mergeCell ref="F62:G62"/>
    <mergeCell ref="H62:I62"/>
    <mergeCell ref="R62:Y62"/>
    <mergeCell ref="R63:Y63"/>
    <mergeCell ref="J62:K62"/>
    <mergeCell ref="L62:M62"/>
    <mergeCell ref="O62:P62"/>
    <mergeCell ref="F61:G61"/>
    <mergeCell ref="H61:I61"/>
    <mergeCell ref="J61:K61"/>
    <mergeCell ref="AC61:AE61"/>
    <mergeCell ref="AF61:AH61"/>
    <mergeCell ref="AC62:AE62"/>
    <mergeCell ref="AI17:AJ17"/>
    <mergeCell ref="AD17:AH17"/>
    <mergeCell ref="AD12:AG12"/>
    <mergeCell ref="AH12:AI12"/>
    <mergeCell ref="AD14:AI14"/>
    <mergeCell ref="AD13:AI13"/>
    <mergeCell ref="AD15:AH15"/>
    <mergeCell ref="AI15:AJ15"/>
    <mergeCell ref="AI16:AJ16"/>
    <mergeCell ref="AD16:AH16"/>
  </mergeCells>
  <printOptions horizontalCentered="1" verticalCentered="1"/>
  <pageMargins left="0.25" right="0.25" top="0.75" bottom="0.75" header="0.3" footer="0.3"/>
  <pageSetup scale="44" firstPageNumber="0" orientation="landscape" horizontalDpi="300" verticalDpi="300" r:id="rId1"/>
  <headerFooter scaleWithDoc="0" alignWithMargins="0">
    <oddFooter>&amp;LReservation Form - Excel&amp;RRevised &amp;D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AMK37"/>
  <sheetViews>
    <sheetView workbookViewId="0">
      <selection activeCell="E20" sqref="E20"/>
    </sheetView>
  </sheetViews>
  <sheetFormatPr defaultRowHeight="12.75"/>
  <cols>
    <col min="1" max="1" width="21.42578125" style="75"/>
    <col min="2" max="7" width="10.7109375" style="75"/>
    <col min="8" max="8" width="7.42578125" style="75"/>
    <col min="9" max="9" width="18.28515625" style="75"/>
    <col min="10" max="10" width="16.7109375" style="75"/>
    <col min="11" max="1025" width="8.85546875" style="75"/>
  </cols>
  <sheetData>
    <row r="1" spans="1:11" ht="20.25">
      <c r="A1" s="383" t="s">
        <v>183</v>
      </c>
      <c r="B1" s="384"/>
      <c r="C1" s="384"/>
      <c r="D1" s="384"/>
      <c r="E1" s="384"/>
      <c r="F1" s="384"/>
      <c r="G1" s="384"/>
      <c r="H1" s="384"/>
      <c r="I1" s="385" t="s">
        <v>127</v>
      </c>
      <c r="J1" s="385"/>
      <c r="K1"/>
    </row>
    <row r="2" spans="1:11">
      <c r="A2"/>
      <c r="B2"/>
      <c r="C2"/>
      <c r="D2"/>
      <c r="E2"/>
      <c r="F2"/>
      <c r="G2"/>
      <c r="H2"/>
      <c r="I2"/>
      <c r="J2"/>
      <c r="K2"/>
    </row>
    <row r="3" spans="1:11" ht="14.25">
      <c r="A3" s="124" t="s">
        <v>128</v>
      </c>
      <c r="B3" s="386">
        <f>'Reservation Form'!$C$10</f>
        <v>0</v>
      </c>
      <c r="C3" s="387"/>
      <c r="D3" s="387"/>
      <c r="E3" s="387"/>
      <c r="F3" s="387"/>
      <c r="G3" s="388"/>
      <c r="H3"/>
      <c r="I3" s="77" t="s">
        <v>39</v>
      </c>
      <c r="J3" s="78" t="str">
        <f>('Reservation Form'!AQ20)</f>
        <v>NO CHARGE</v>
      </c>
      <c r="K3"/>
    </row>
    <row r="4" spans="1:11" ht="14.25">
      <c r="A4" s="124" t="s">
        <v>129</v>
      </c>
      <c r="B4" s="386">
        <f>'Reservation Form'!$C$11</f>
        <v>0</v>
      </c>
      <c r="C4" s="387"/>
      <c r="D4" s="387"/>
      <c r="E4" s="387"/>
      <c r="F4" s="387"/>
      <c r="G4" s="388"/>
      <c r="H4"/>
      <c r="I4" s="77" t="s">
        <v>130</v>
      </c>
      <c r="J4" s="78">
        <f>('Reservation Form'!AQ22)</f>
        <v>0</v>
      </c>
      <c r="K4"/>
    </row>
    <row r="5" spans="1:11" ht="14.25">
      <c r="A5" s="124" t="s">
        <v>131</v>
      </c>
      <c r="B5" s="389" t="str">
        <f>'Reservation Form'!$C$14</f>
        <v xml:space="preserve"> </v>
      </c>
      <c r="C5" s="390"/>
      <c r="D5" s="389" t="str">
        <f>'Reservation Form'!$K$14</f>
        <v xml:space="preserve"> </v>
      </c>
      <c r="E5" s="390"/>
      <c r="F5" s="389" t="str">
        <f>'Reservation Form'!$R$14</f>
        <v xml:space="preserve"> </v>
      </c>
      <c r="G5" s="390"/>
      <c r="H5"/>
      <c r="I5" s="77" t="s">
        <v>71</v>
      </c>
      <c r="J5" s="78">
        <f>('Reservation Form'!AQ41)</f>
        <v>0</v>
      </c>
      <c r="K5"/>
    </row>
    <row r="6" spans="1:11" ht="14.25">
      <c r="A6" s="76" t="s">
        <v>132</v>
      </c>
      <c r="B6" s="373">
        <f>'Reservation Form'!$C$16</f>
        <v>0</v>
      </c>
      <c r="C6" s="374"/>
      <c r="D6" s="368" t="s">
        <v>133</v>
      </c>
      <c r="E6" s="369"/>
      <c r="F6" s="373">
        <f>'Reservation Form'!$O$16</f>
        <v>0</v>
      </c>
      <c r="G6" s="374"/>
      <c r="H6"/>
      <c r="I6" s="77" t="s">
        <v>86</v>
      </c>
      <c r="J6" s="78">
        <f>('Reservation Form'!AQ56)</f>
        <v>0</v>
      </c>
      <c r="K6"/>
    </row>
    <row r="7" spans="1:11" ht="14.25">
      <c r="A7" s="76" t="s">
        <v>134</v>
      </c>
      <c r="B7" s="375">
        <f>'Reservation Form'!$I$16</f>
        <v>0</v>
      </c>
      <c r="C7" s="376"/>
      <c r="D7" s="368" t="s">
        <v>135</v>
      </c>
      <c r="E7" s="369"/>
      <c r="F7" s="375">
        <f>'Reservation Form'!$X$16</f>
        <v>0</v>
      </c>
      <c r="G7" s="376"/>
      <c r="H7"/>
      <c r="I7" s="77" t="s">
        <v>115</v>
      </c>
      <c r="J7" s="78">
        <f>('Reservation Form'!AQ65)</f>
        <v>0</v>
      </c>
      <c r="K7"/>
    </row>
    <row r="8" spans="1:11" ht="15">
      <c r="A8" s="76" t="s">
        <v>136</v>
      </c>
      <c r="B8" s="140">
        <f>'Reservation Form'!$B$17</f>
        <v>0</v>
      </c>
      <c r="C8" s="141"/>
      <c r="D8" s="368" t="s">
        <v>137</v>
      </c>
      <c r="E8" s="369"/>
      <c r="F8" s="370"/>
      <c r="G8" s="371"/>
      <c r="H8"/>
      <c r="I8" s="122" t="s">
        <v>138</v>
      </c>
      <c r="J8" s="80">
        <f>SUM(J3:J7)</f>
        <v>0</v>
      </c>
      <c r="K8" s="81"/>
    </row>
    <row r="9" spans="1:11">
      <c r="A9" s="372" t="s">
        <v>139</v>
      </c>
      <c r="B9" s="377"/>
      <c r="C9" s="378"/>
      <c r="D9" s="378"/>
      <c r="E9" s="378"/>
      <c r="F9" s="378"/>
      <c r="G9" s="379"/>
      <c r="H9"/>
      <c r="I9"/>
      <c r="J9"/>
    </row>
    <row r="10" spans="1:11">
      <c r="A10" s="372"/>
      <c r="B10" s="380"/>
      <c r="C10" s="381"/>
      <c r="D10" s="381"/>
      <c r="E10" s="381"/>
      <c r="F10" s="381"/>
      <c r="G10" s="382"/>
      <c r="H10"/>
      <c r="I10"/>
      <c r="J10"/>
    </row>
    <row r="11" spans="1:11">
      <c r="A11"/>
      <c r="B11"/>
      <c r="C11"/>
      <c r="D11"/>
      <c r="E11"/>
      <c r="F11"/>
      <c r="G11"/>
      <c r="H11"/>
      <c r="I11"/>
      <c r="J11"/>
    </row>
    <row r="12" spans="1:11">
      <c r="A12"/>
      <c r="B12"/>
      <c r="C12"/>
      <c r="D12"/>
      <c r="E12"/>
      <c r="F12"/>
      <c r="G12"/>
      <c r="H12"/>
      <c r="I12" s="82" t="s">
        <v>140</v>
      </c>
      <c r="J12" s="83"/>
    </row>
    <row r="13" spans="1:11" ht="15" customHeight="1">
      <c r="A13" s="357" t="s">
        <v>35</v>
      </c>
      <c r="B13" s="357"/>
      <c r="C13" s="357"/>
      <c r="D13" s="357"/>
      <c r="E13" s="357"/>
      <c r="F13" s="357"/>
      <c r="G13" s="357"/>
      <c r="H13"/>
      <c r="I13" s="128"/>
      <c r="J13" s="129"/>
    </row>
    <row r="14" spans="1:11" ht="15" customHeight="1">
      <c r="A14" s="84" t="s">
        <v>57</v>
      </c>
      <c r="B14" s="85" t="s">
        <v>58</v>
      </c>
      <c r="C14" s="85" t="s">
        <v>59</v>
      </c>
      <c r="D14" s="85" t="s">
        <v>60</v>
      </c>
      <c r="E14" s="85" t="s">
        <v>141</v>
      </c>
      <c r="F14" s="85" t="s">
        <v>62</v>
      </c>
      <c r="G14" s="85" t="s">
        <v>63</v>
      </c>
      <c r="H14"/>
      <c r="I14" s="127"/>
      <c r="J14" s="129"/>
    </row>
    <row r="15" spans="1:11" ht="15" customHeight="1">
      <c r="A15" s="125"/>
      <c r="B15" s="126"/>
      <c r="C15" s="126"/>
      <c r="D15" s="126"/>
      <c r="E15" s="126"/>
      <c r="F15" s="126"/>
      <c r="G15" s="126"/>
      <c r="H15"/>
      <c r="I15" s="127"/>
      <c r="J15" s="129"/>
    </row>
    <row r="16" spans="1:11" ht="15" customHeight="1">
      <c r="A16" s="125"/>
      <c r="B16" s="126"/>
      <c r="C16" s="126"/>
      <c r="D16" s="126"/>
      <c r="E16" s="126"/>
      <c r="F16" s="126"/>
      <c r="G16" s="126"/>
      <c r="H16"/>
      <c r="I16" s="127"/>
      <c r="J16" s="129"/>
    </row>
    <row r="17" spans="1:1025" ht="15" customHeight="1">
      <c r="A17" s="125"/>
      <c r="B17" s="126"/>
      <c r="C17" s="126"/>
      <c r="D17" s="126"/>
      <c r="E17" s="126"/>
      <c r="F17" s="126"/>
      <c r="G17" s="126"/>
      <c r="H17"/>
      <c r="I17" s="86" t="s">
        <v>142</v>
      </c>
      <c r="J17" s="78">
        <f>SUM(J13:J16)</f>
        <v>0</v>
      </c>
    </row>
    <row r="18" spans="1:1025" ht="15" customHeight="1">
      <c r="A18" s="125"/>
      <c r="B18" s="126"/>
      <c r="C18" s="126"/>
      <c r="D18" s="126"/>
      <c r="E18" s="126"/>
      <c r="F18" s="126"/>
      <c r="G18" s="126"/>
      <c r="H18"/>
      <c r="I18"/>
      <c r="J18" s="81"/>
    </row>
    <row r="19" spans="1:1025" ht="15">
      <c r="A19" s="125"/>
      <c r="B19" s="126"/>
      <c r="C19" s="126"/>
      <c r="D19" s="126"/>
      <c r="E19" s="126"/>
      <c r="F19" s="126"/>
      <c r="G19" s="126"/>
      <c r="H19"/>
      <c r="I19" s="79" t="s">
        <v>143</v>
      </c>
      <c r="J19" s="87">
        <f>J8-J17</f>
        <v>0</v>
      </c>
    </row>
    <row r="20" spans="1:1025" ht="14.25">
      <c r="A20" s="125"/>
      <c r="B20" s="126"/>
      <c r="C20" s="126"/>
      <c r="D20" s="126"/>
      <c r="E20" s="126"/>
      <c r="F20" s="126"/>
      <c r="G20" s="126"/>
      <c r="H20"/>
      <c r="I20"/>
      <c r="J20"/>
    </row>
    <row r="21" spans="1:1025" ht="15" customHeight="1">
      <c r="A21" s="125"/>
      <c r="B21" s="126"/>
      <c r="C21" s="126"/>
      <c r="D21" s="126"/>
      <c r="E21" s="126"/>
      <c r="F21" s="126"/>
      <c r="G21" s="126"/>
      <c r="H21"/>
      <c r="I21" s="79" t="s">
        <v>144</v>
      </c>
      <c r="J21" s="87">
        <v>50</v>
      </c>
      <c r="AMI21"/>
      <c r="AMJ21"/>
      <c r="AMK21"/>
    </row>
    <row r="22" spans="1:1025">
      <c r="A22"/>
      <c r="B22"/>
      <c r="C22"/>
      <c r="D22"/>
      <c r="E22"/>
      <c r="F22"/>
      <c r="G22"/>
      <c r="H22"/>
      <c r="I22" s="90" t="s">
        <v>146</v>
      </c>
      <c r="J22"/>
    </row>
    <row r="23" spans="1:1025" ht="15.75">
      <c r="A23" s="88" t="s">
        <v>145</v>
      </c>
      <c r="B23"/>
      <c r="C23"/>
      <c r="D23"/>
      <c r="E23"/>
      <c r="F23"/>
      <c r="G23" s="89"/>
      <c r="H23"/>
      <c r="I23" s="91"/>
      <c r="J23"/>
    </row>
    <row r="24" spans="1:1025">
      <c r="A24" s="358"/>
      <c r="B24" s="358"/>
      <c r="C24" s="358"/>
      <c r="D24" s="358"/>
      <c r="E24" s="358"/>
      <c r="F24" s="358"/>
      <c r="G24" s="358"/>
      <c r="H24" s="359" t="s">
        <v>147</v>
      </c>
      <c r="I24" s="360"/>
      <c r="J24" s="361"/>
    </row>
    <row r="25" spans="1:1025" ht="12.75" customHeight="1">
      <c r="A25" s="358"/>
      <c r="B25" s="358"/>
      <c r="C25" s="358"/>
      <c r="D25" s="358"/>
      <c r="E25" s="358"/>
      <c r="F25" s="358"/>
      <c r="G25" s="358"/>
      <c r="H25" s="362"/>
      <c r="I25" s="363"/>
      <c r="J25" s="364"/>
    </row>
    <row r="26" spans="1:1025">
      <c r="A26" s="358"/>
      <c r="B26" s="358"/>
      <c r="C26" s="358"/>
      <c r="D26" s="358"/>
      <c r="E26" s="358"/>
      <c r="F26" s="358"/>
      <c r="G26" s="358"/>
      <c r="H26" s="362"/>
      <c r="I26" s="363"/>
      <c r="J26" s="364"/>
    </row>
    <row r="27" spans="1:1025">
      <c r="A27" s="358"/>
      <c r="B27" s="358"/>
      <c r="C27" s="358"/>
      <c r="D27" s="358"/>
      <c r="E27" s="358"/>
      <c r="F27" s="358"/>
      <c r="G27" s="358"/>
      <c r="H27" s="362"/>
      <c r="I27" s="363"/>
      <c r="J27" s="364"/>
    </row>
    <row r="28" spans="1:1025">
      <c r="A28" s="358"/>
      <c r="B28" s="358"/>
      <c r="C28" s="358"/>
      <c r="D28" s="358"/>
      <c r="E28" s="358"/>
      <c r="F28" s="358"/>
      <c r="G28" s="358"/>
      <c r="H28" s="362"/>
      <c r="I28" s="363"/>
      <c r="J28" s="364"/>
    </row>
    <row r="29" spans="1:1025">
      <c r="A29" s="358"/>
      <c r="B29" s="358"/>
      <c r="C29" s="358"/>
      <c r="D29" s="358"/>
      <c r="E29" s="358"/>
      <c r="F29" s="358"/>
      <c r="G29" s="358"/>
      <c r="H29" s="362"/>
      <c r="I29" s="363"/>
      <c r="J29" s="364"/>
    </row>
    <row r="30" spans="1:1025">
      <c r="A30" s="358"/>
      <c r="B30" s="358"/>
      <c r="C30" s="358"/>
      <c r="D30" s="358"/>
      <c r="E30" s="358"/>
      <c r="F30" s="358"/>
      <c r="G30" s="358"/>
      <c r="H30" s="362"/>
      <c r="I30" s="363"/>
      <c r="J30" s="364"/>
    </row>
    <row r="31" spans="1:1025">
      <c r="A31" s="358"/>
      <c r="B31" s="358"/>
      <c r="C31" s="358"/>
      <c r="D31" s="358"/>
      <c r="E31" s="358"/>
      <c r="F31" s="358"/>
      <c r="G31" s="358"/>
      <c r="H31" s="362"/>
      <c r="I31" s="363"/>
      <c r="J31" s="364"/>
    </row>
    <row r="32" spans="1:1025">
      <c r="A32" s="358"/>
      <c r="B32" s="358"/>
      <c r="C32" s="358"/>
      <c r="D32" s="358"/>
      <c r="E32" s="358"/>
      <c r="F32" s="358"/>
      <c r="G32" s="358"/>
      <c r="H32" s="362"/>
      <c r="I32" s="363"/>
      <c r="J32" s="364"/>
    </row>
    <row r="33" spans="1:10">
      <c r="A33" s="358"/>
      <c r="B33" s="358"/>
      <c r="C33" s="358"/>
      <c r="D33" s="358"/>
      <c r="E33" s="358"/>
      <c r="F33" s="358"/>
      <c r="G33" s="358"/>
      <c r="H33" s="362"/>
      <c r="I33" s="363"/>
      <c r="J33" s="364"/>
    </row>
    <row r="34" spans="1:10">
      <c r="A34" s="358"/>
      <c r="B34" s="358"/>
      <c r="C34" s="358"/>
      <c r="D34" s="358"/>
      <c r="E34" s="358"/>
      <c r="F34" s="358"/>
      <c r="G34" s="358"/>
      <c r="H34" s="362"/>
      <c r="I34" s="363"/>
      <c r="J34" s="364"/>
    </row>
    <row r="35" spans="1:10">
      <c r="A35" s="358"/>
      <c r="B35" s="358"/>
      <c r="C35" s="358"/>
      <c r="D35" s="358"/>
      <c r="E35" s="358"/>
      <c r="F35" s="358"/>
      <c r="G35" s="358"/>
      <c r="H35" s="362"/>
      <c r="I35" s="363"/>
      <c r="J35" s="364"/>
    </row>
    <row r="36" spans="1:10">
      <c r="A36" s="358"/>
      <c r="B36" s="358"/>
      <c r="C36" s="358"/>
      <c r="D36" s="358"/>
      <c r="E36" s="358"/>
      <c r="F36" s="358"/>
      <c r="G36" s="358"/>
      <c r="H36" s="365"/>
      <c r="I36" s="366"/>
      <c r="J36" s="367"/>
    </row>
    <row r="37" spans="1:10">
      <c r="A37" s="358"/>
      <c r="B37" s="358"/>
      <c r="C37" s="358"/>
      <c r="D37" s="358"/>
      <c r="E37" s="358"/>
      <c r="F37" s="358"/>
      <c r="G37" s="358"/>
    </row>
  </sheetData>
  <sheetProtection password="CC65" sheet="1" objects="1" scenarios="1" selectLockedCells="1"/>
  <mergeCells count="26">
    <mergeCell ref="A1:H1"/>
    <mergeCell ref="I1:J1"/>
    <mergeCell ref="B3:G3"/>
    <mergeCell ref="B4:G4"/>
    <mergeCell ref="B5:C5"/>
    <mergeCell ref="D5:E5"/>
    <mergeCell ref="F5:G5"/>
    <mergeCell ref="D8:E8"/>
    <mergeCell ref="F8:G8"/>
    <mergeCell ref="A9:A10"/>
    <mergeCell ref="B6:C6"/>
    <mergeCell ref="D6:E6"/>
    <mergeCell ref="F6:G6"/>
    <mergeCell ref="B7:C7"/>
    <mergeCell ref="D7:E7"/>
    <mergeCell ref="F7:G7"/>
    <mergeCell ref="B9:G10"/>
    <mergeCell ref="A13:G13"/>
    <mergeCell ref="A24:G25"/>
    <mergeCell ref="H24:J36"/>
    <mergeCell ref="A26:G27"/>
    <mergeCell ref="A28:G29"/>
    <mergeCell ref="A30:G31"/>
    <mergeCell ref="A32:G33"/>
    <mergeCell ref="A34:G35"/>
    <mergeCell ref="A36:G37"/>
  </mergeCells>
  <printOptions horizontalCentered="1" verticalCentered="1"/>
  <pageMargins left="0" right="0" top="0" bottom="0" header="0" footer="0.26180555599999999"/>
  <pageSetup firstPageNumber="0" orientation="landscape" horizontalDpi="300" verticalDpi="300" r:id="rId1"/>
  <headerFooter scaleWithDoc="0" alignWithMargins="0">
    <oddFooter>&amp;L&amp;F&amp;RRevised &amp;D &amp;T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8"/>
  <sheetViews>
    <sheetView zoomScaleSheetLayoutView="100" workbookViewId="0">
      <selection activeCell="A8" sqref="A8"/>
    </sheetView>
  </sheetViews>
  <sheetFormatPr defaultColWidth="9.140625" defaultRowHeight="14.25"/>
  <cols>
    <col min="1" max="1" width="47.140625" style="132" customWidth="1"/>
    <col min="2" max="4" width="9.28515625" style="132" customWidth="1"/>
    <col min="5" max="5" width="47.42578125" style="132" customWidth="1"/>
    <col min="6" max="1024" width="9.28515625" style="132" customWidth="1"/>
    <col min="1025" max="16384" width="9.140625" style="132"/>
  </cols>
  <sheetData>
    <row r="1" spans="1:5" ht="39" customHeight="1">
      <c r="A1" s="139" t="s">
        <v>181</v>
      </c>
      <c r="B1" s="392" t="s">
        <v>182</v>
      </c>
      <c r="C1" s="393"/>
      <c r="D1" s="392"/>
      <c r="E1" s="392"/>
    </row>
    <row r="2" spans="1:5" ht="15" customHeight="1">
      <c r="A2" s="394"/>
      <c r="B2" s="394"/>
      <c r="C2" s="394"/>
      <c r="D2" s="394"/>
      <c r="E2" s="394"/>
    </row>
    <row r="3" spans="1:5">
      <c r="A3" s="395" t="s">
        <v>176</v>
      </c>
      <c r="B3" s="395"/>
      <c r="C3" s="395"/>
      <c r="D3" s="395"/>
      <c r="E3" s="395"/>
    </row>
    <row r="4" spans="1:5">
      <c r="A4" s="396" t="s">
        <v>175</v>
      </c>
      <c r="B4" s="396"/>
      <c r="C4" s="396"/>
      <c r="D4" s="396"/>
      <c r="E4" s="396"/>
    </row>
    <row r="5" spans="1:5">
      <c r="A5" s="397" t="s">
        <v>174</v>
      </c>
      <c r="B5" s="397"/>
      <c r="C5" s="397"/>
      <c r="D5" s="397"/>
      <c r="E5" s="397"/>
    </row>
    <row r="6" spans="1:5">
      <c r="A6" s="398"/>
      <c r="B6" s="398"/>
      <c r="C6" s="398"/>
      <c r="D6" s="398"/>
      <c r="E6" s="398"/>
    </row>
    <row r="7" spans="1:5">
      <c r="A7" s="136" t="s">
        <v>173</v>
      </c>
      <c r="B7" s="137" t="s">
        <v>177</v>
      </c>
      <c r="C7" s="137" t="s">
        <v>178</v>
      </c>
      <c r="D7" s="137" t="s">
        <v>179</v>
      </c>
      <c r="E7" s="137" t="s">
        <v>180</v>
      </c>
    </row>
    <row r="8" spans="1:5">
      <c r="A8" s="138"/>
      <c r="B8" s="133"/>
      <c r="C8" s="133"/>
      <c r="D8" s="133"/>
      <c r="E8" s="133"/>
    </row>
    <row r="9" spans="1:5">
      <c r="A9" s="134"/>
      <c r="B9" s="134"/>
      <c r="C9" s="134"/>
      <c r="D9" s="133"/>
      <c r="E9" s="133"/>
    </row>
    <row r="10" spans="1:5">
      <c r="A10" s="134"/>
      <c r="B10" s="134"/>
      <c r="C10" s="134"/>
      <c r="D10" s="133"/>
      <c r="E10" s="133"/>
    </row>
    <row r="11" spans="1:5">
      <c r="A11" s="134"/>
      <c r="B11" s="134"/>
      <c r="C11" s="134"/>
      <c r="D11" s="133"/>
      <c r="E11" s="133"/>
    </row>
    <row r="12" spans="1:5">
      <c r="A12" s="134"/>
      <c r="B12" s="134"/>
      <c r="C12" s="134"/>
      <c r="D12" s="133"/>
      <c r="E12" s="133"/>
    </row>
    <row r="13" spans="1:5">
      <c r="A13" s="134"/>
      <c r="B13" s="134"/>
      <c r="C13" s="134"/>
      <c r="D13" s="133"/>
      <c r="E13" s="133"/>
    </row>
    <row r="14" spans="1:5">
      <c r="A14" s="138"/>
      <c r="B14" s="134"/>
      <c r="C14" s="134"/>
      <c r="D14" s="133"/>
      <c r="E14" s="133"/>
    </row>
    <row r="15" spans="1:5">
      <c r="A15" s="135"/>
      <c r="B15" s="134"/>
      <c r="C15" s="134"/>
      <c r="D15" s="133"/>
      <c r="E15" s="133"/>
    </row>
    <row r="16" spans="1:5">
      <c r="A16" s="135"/>
      <c r="B16" s="134"/>
      <c r="C16" s="134"/>
      <c r="D16" s="133"/>
      <c r="E16" s="133"/>
    </row>
    <row r="17" spans="1:5">
      <c r="A17" s="135"/>
      <c r="B17" s="134"/>
      <c r="C17" s="134"/>
      <c r="D17" s="133"/>
      <c r="E17" s="133"/>
    </row>
    <row r="18" spans="1:5">
      <c r="A18" s="135"/>
      <c r="B18" s="134"/>
      <c r="C18" s="134"/>
      <c r="D18" s="133"/>
      <c r="E18" s="133"/>
    </row>
    <row r="19" spans="1:5">
      <c r="A19" s="135"/>
      <c r="B19" s="134"/>
      <c r="C19" s="134"/>
      <c r="D19" s="133"/>
      <c r="E19" s="133"/>
    </row>
    <row r="20" spans="1:5">
      <c r="A20" s="135"/>
      <c r="B20" s="134"/>
      <c r="C20" s="134"/>
      <c r="D20" s="133"/>
      <c r="E20" s="133"/>
    </row>
    <row r="21" spans="1:5">
      <c r="A21" s="135"/>
      <c r="B21" s="134"/>
      <c r="C21" s="134"/>
      <c r="D21" s="133"/>
      <c r="E21" s="133"/>
    </row>
    <row r="22" spans="1:5">
      <c r="A22" s="135"/>
      <c r="B22" s="134"/>
      <c r="C22" s="134"/>
      <c r="D22" s="133"/>
      <c r="E22" s="133"/>
    </row>
    <row r="23" spans="1:5">
      <c r="A23" s="135"/>
      <c r="B23" s="134"/>
      <c r="C23" s="134"/>
      <c r="D23" s="133"/>
      <c r="E23" s="133"/>
    </row>
    <row r="24" spans="1:5">
      <c r="A24" s="135"/>
      <c r="B24" s="134"/>
      <c r="C24" s="134"/>
      <c r="D24" s="133"/>
      <c r="E24" s="133"/>
    </row>
    <row r="25" spans="1:5">
      <c r="A25" s="135"/>
      <c r="B25" s="134"/>
      <c r="C25" s="134"/>
      <c r="D25" s="133"/>
      <c r="E25" s="133"/>
    </row>
    <row r="26" spans="1:5">
      <c r="A26" s="135"/>
      <c r="B26" s="134"/>
      <c r="C26" s="134"/>
      <c r="D26" s="133"/>
      <c r="E26" s="133"/>
    </row>
    <row r="27" spans="1:5">
      <c r="A27" s="135"/>
      <c r="B27" s="134"/>
      <c r="C27" s="134"/>
      <c r="D27" s="133"/>
      <c r="E27" s="133"/>
    </row>
    <row r="28" spans="1:5">
      <c r="A28" s="135"/>
      <c r="B28" s="134"/>
      <c r="C28" s="134"/>
      <c r="D28" s="133"/>
      <c r="E28" s="133"/>
    </row>
    <row r="29" spans="1:5">
      <c r="A29" s="135"/>
      <c r="B29" s="134"/>
      <c r="C29" s="134"/>
      <c r="D29" s="133"/>
      <c r="E29" s="133"/>
    </row>
    <row r="30" spans="1:5">
      <c r="A30" s="399" t="s">
        <v>172</v>
      </c>
      <c r="B30" s="400"/>
      <c r="C30" s="400"/>
      <c r="D30" s="400"/>
      <c r="E30" s="401"/>
    </row>
    <row r="31" spans="1:5">
      <c r="A31" s="402"/>
      <c r="B31" s="402"/>
      <c r="C31" s="402"/>
      <c r="D31" s="402"/>
      <c r="E31" s="402"/>
    </row>
    <row r="32" spans="1:5">
      <c r="A32" s="391"/>
      <c r="B32" s="391"/>
      <c r="C32" s="391"/>
      <c r="D32" s="391"/>
      <c r="E32" s="391"/>
    </row>
    <row r="33" spans="1:5">
      <c r="A33" s="391"/>
      <c r="B33" s="391"/>
      <c r="C33" s="391"/>
      <c r="D33" s="391"/>
      <c r="E33" s="391"/>
    </row>
    <row r="34" spans="1:5">
      <c r="A34" s="391"/>
      <c r="B34" s="391"/>
      <c r="C34" s="391"/>
      <c r="D34" s="391"/>
      <c r="E34" s="391"/>
    </row>
    <row r="35" spans="1:5">
      <c r="A35" s="391"/>
      <c r="B35" s="391"/>
      <c r="C35" s="391"/>
      <c r="D35" s="391"/>
      <c r="E35" s="391"/>
    </row>
    <row r="36" spans="1:5">
      <c r="A36" s="391"/>
      <c r="B36" s="391"/>
      <c r="C36" s="391"/>
      <c r="D36" s="391"/>
      <c r="E36" s="391"/>
    </row>
    <row r="37" spans="1:5">
      <c r="A37" s="391"/>
      <c r="B37" s="391"/>
      <c r="C37" s="391"/>
      <c r="D37" s="391"/>
      <c r="E37" s="391"/>
    </row>
    <row r="38" spans="1:5">
      <c r="A38" s="391"/>
      <c r="B38" s="391"/>
      <c r="C38" s="391"/>
      <c r="D38" s="391"/>
      <c r="E38" s="391"/>
    </row>
  </sheetData>
  <sheetProtection password="CC65" sheet="1" objects="1" scenarios="1" selectLockedCells="1"/>
  <mergeCells count="15">
    <mergeCell ref="A36:E36"/>
    <mergeCell ref="A37:E37"/>
    <mergeCell ref="A38:E38"/>
    <mergeCell ref="B1:E1"/>
    <mergeCell ref="A35:E35"/>
    <mergeCell ref="A2:E2"/>
    <mergeCell ref="A3:E3"/>
    <mergeCell ref="A4:E4"/>
    <mergeCell ref="A5:E5"/>
    <mergeCell ref="A6:E6"/>
    <mergeCell ref="A30:E30"/>
    <mergeCell ref="A31:E31"/>
    <mergeCell ref="A32:E32"/>
    <mergeCell ref="A33:E33"/>
    <mergeCell ref="A34:E34"/>
  </mergeCells>
  <printOptions horizontalCentered="1" verticalCentered="1"/>
  <pageMargins left="0" right="0" top="0" bottom="0" header="0" footer="0.25"/>
  <pageSetup orientation="landscape" horizontalDpi="300" verticalDpi="300" r:id="rId1"/>
  <headerFooter scaleWithDoc="0" alignWithMargins="0">
    <oddFooter>&amp;L&amp;F&amp;C&amp;A&amp;RRevised  &amp;D &amp;T</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C7"/>
  <sheetViews>
    <sheetView workbookViewId="0">
      <selection activeCell="B23" sqref="B23"/>
    </sheetView>
  </sheetViews>
  <sheetFormatPr defaultColWidth="8.85546875" defaultRowHeight="18"/>
  <cols>
    <col min="1" max="1" width="39.7109375" style="144" customWidth="1"/>
    <col min="2" max="2" width="10.7109375" style="144" customWidth="1"/>
    <col min="3" max="3" width="11.140625" style="144" customWidth="1"/>
    <col min="4" max="16384" width="8.85546875" style="144"/>
  </cols>
  <sheetData>
    <row r="1" spans="1:3" s="143" customFormat="1" ht="15">
      <c r="A1" s="143" t="s">
        <v>185</v>
      </c>
      <c r="B1" s="143" t="s">
        <v>186</v>
      </c>
      <c r="C1" s="143" t="s">
        <v>187</v>
      </c>
    </row>
    <row r="2" spans="1:3">
      <c r="A2" s="144" t="s">
        <v>188</v>
      </c>
    </row>
    <row r="3" spans="1:3">
      <c r="A3" s="144" t="s">
        <v>189</v>
      </c>
    </row>
    <row r="4" spans="1:3">
      <c r="A4" s="144" t="s">
        <v>190</v>
      </c>
    </row>
    <row r="5" spans="1:3">
      <c r="A5" s="144" t="s">
        <v>191</v>
      </c>
    </row>
    <row r="6" spans="1:3">
      <c r="A6" s="144" t="s">
        <v>192</v>
      </c>
    </row>
    <row r="7" spans="1:3">
      <c r="A7" s="144"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12</vt:i4>
      </vt:variant>
    </vt:vector>
  </HeadingPairs>
  <TitlesOfParts>
    <vt:vector size="16" baseType="lpstr">
      <vt:lpstr>Reservation Form</vt:lpstr>
      <vt:lpstr>Check In Sheet</vt:lpstr>
      <vt:lpstr>Mission Assignment Plan</vt:lpstr>
      <vt:lpstr>Office Review</vt:lpstr>
      <vt:lpstr>'Reservation Form'!Print_Area</vt:lpstr>
      <vt:lpstr>'Reservation Form'!Print_Area_0</vt:lpstr>
      <vt:lpstr>'Reservation Form'!Print_Area_0_0</vt:lpstr>
      <vt:lpstr>'Reservation Form'!Print_Area_0_0_0</vt:lpstr>
      <vt:lpstr>'Reservation Form'!Print_Area_0_0_0_0</vt:lpstr>
      <vt:lpstr>'Reservation Form'!Print_Area_0_0_0_0_0</vt:lpstr>
      <vt:lpstr>'Reservation Form'!Print_Area_0_0_0_0_0_0</vt:lpstr>
      <vt:lpstr>'Reservation Form'!Print_Area_0_0_0_0_0_0_0</vt:lpstr>
      <vt:lpstr>'Reservation Form'!Print_Area_0_0_0_0_0_0_0_0</vt:lpstr>
      <vt:lpstr>'Reservation Form'!Print_Area_0_0_0_0_0_0_0_0_0</vt:lpstr>
      <vt:lpstr>'Reservation Form'!Print_Area_0_0_0_0_0_0_0_0_0_0</vt:lpstr>
      <vt:lpstr>'Reservation Form'!Print_Area_0_0_0_0_0_0_0_0_0_0_0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Brock</dc:creator>
  <cp:lastModifiedBy>Camp Agape</cp:lastModifiedBy>
  <cp:revision>0</cp:revision>
  <cp:lastPrinted>2016-11-23T18:05:18Z</cp:lastPrinted>
  <dcterms:created xsi:type="dcterms:W3CDTF">2003-08-07T17:11:02Z</dcterms:created>
  <dcterms:modified xsi:type="dcterms:W3CDTF">2019-12-04T13:17:57Z</dcterms:modified>
  <dc:language>en-US</dc:language>
</cp:coreProperties>
</file>