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vjramesh\Downloads\"/>
    </mc:Choice>
  </mc:AlternateContent>
  <xr:revisionPtr revIDLastSave="0" documentId="13_ncr:1_{8030C5F4-1DD9-4535-BCA3-F123A94325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HET &amp; SWFT _41" sheetId="1" r:id="rId1"/>
    <sheet name="Abstract" sheetId="2" r:id="rId2"/>
  </sheets>
  <definedNames>
    <definedName name="_xlnm._FilterDatabase" localSheetId="0" hidden="1">'UHET &amp; SWFT _41'!$A$3:$R$32</definedName>
  </definedNames>
  <calcPr calcId="181029"/>
</workbook>
</file>

<file path=xl/calcChain.xml><?xml version="1.0" encoding="utf-8"?>
<calcChain xmlns="http://schemas.openxmlformats.org/spreadsheetml/2006/main">
  <c r="F10" i="2" l="1"/>
  <c r="D10" i="2"/>
  <c r="C10" i="2"/>
  <c r="E9" i="2"/>
  <c r="E8" i="2"/>
  <c r="E7" i="2"/>
  <c r="E6" i="2"/>
  <c r="E5" i="2"/>
  <c r="E4" i="2"/>
  <c r="E10" i="2" s="1"/>
  <c r="R33" i="1"/>
</calcChain>
</file>

<file path=xl/sharedStrings.xml><?xml version="1.0" encoding="utf-8"?>
<sst xmlns="http://schemas.openxmlformats.org/spreadsheetml/2006/main" count="404" uniqueCount="263">
  <si>
    <t>UNIVERSAL HIGHER EDUCATION TRUST, VELLORE</t>
  </si>
  <si>
    <t>List of UHET Beneficiaries for SWF Trust, Chennai: Financial Assistance (2021-2022)</t>
  </si>
  <si>
    <t>Sl. No.</t>
  </si>
  <si>
    <t>Name of the Student</t>
  </si>
  <si>
    <t xml:space="preserve">Name of the Dt &amp; Block </t>
  </si>
  <si>
    <t xml:space="preserve"> Village / Town</t>
  </si>
  <si>
    <t>Father's / Guardian's Occupation</t>
  </si>
  <si>
    <t>Siblings Details</t>
  </si>
  <si>
    <t>School</t>
  </si>
  <si>
    <t>Marks in +2</t>
  </si>
  <si>
    <t>Name of the College</t>
  </si>
  <si>
    <t>Course</t>
  </si>
  <si>
    <t>CGPA / Percentage</t>
  </si>
  <si>
    <t>First Gen. Grad.</t>
  </si>
  <si>
    <t>Scholarship @ college</t>
  </si>
  <si>
    <t>Hostel and Mess</t>
  </si>
  <si>
    <t>Tuition Fees</t>
  </si>
  <si>
    <t>Parents Contribution</t>
  </si>
  <si>
    <t>Sponsor
ship Required
INR</t>
  </si>
  <si>
    <t>ABINESH S</t>
  </si>
  <si>
    <t>Vellore</t>
  </si>
  <si>
    <t>M</t>
  </si>
  <si>
    <t>Thottapalayam</t>
  </si>
  <si>
    <t>Daily Wages 
Tea Master in opposite of CMC 
9000/- (per day 350/-)</t>
  </si>
  <si>
    <t>Younger Bro. DME @ Thanthai Periyar Polytechnic College, 
Younger Sis. 10th std @ GGHSS, Thottapalayam</t>
  </si>
  <si>
    <t>Sri Venkateswara HSS, Vellore</t>
  </si>
  <si>
    <t>C Abdul Hakeem College of Engineering &amp; Technology, Melvisharam</t>
  </si>
  <si>
    <t>B.E. Mechanical Engineering</t>
  </si>
  <si>
    <t>Yes</t>
  </si>
  <si>
    <t>Community-4200/-
FGG 25000/-</t>
  </si>
  <si>
    <t>Nil</t>
  </si>
  <si>
    <t xml:space="preserve">3rd Year pending 15000/- 
4th Year 50000/- </t>
  </si>
  <si>
    <t>GOKULKRISHNAN A</t>
  </si>
  <si>
    <t>Kannigapuram</t>
  </si>
  <si>
    <t>Daily Wages 
Mason Helper</t>
  </si>
  <si>
    <t>Eleder Sis M.Sc. Maths completed, Auxilium College</t>
  </si>
  <si>
    <t>NKM HSS, Sainathapuram</t>
  </si>
  <si>
    <t>Madras Institute of Technology (Anna University MIT Campus), Thambaram</t>
  </si>
  <si>
    <t>B.E. Production Engineering</t>
  </si>
  <si>
    <t>No</t>
  </si>
  <si>
    <t>60000/-</t>
  </si>
  <si>
    <t>30000/-</t>
  </si>
  <si>
    <t>LOGANADHAN B</t>
  </si>
  <si>
    <t>Vellore &amp; Gudiyattam</t>
  </si>
  <si>
    <t>S.R. Kuppam</t>
  </si>
  <si>
    <t>Daily Wages 
Cow Rearing</t>
  </si>
  <si>
    <t>Eleder Bro completed DME @ Priyadharshini Engineering College, working at Hondai, Sriperumbuthur</t>
  </si>
  <si>
    <t>National HSS, Gudiyattam</t>
  </si>
  <si>
    <t>Annamalai University, Chidambaram</t>
  </si>
  <si>
    <t>B.E. Chemical Engineering</t>
  </si>
  <si>
    <t xml:space="preserve">4th Year 50000/- </t>
  </si>
  <si>
    <t>NEDUMARAN G</t>
  </si>
  <si>
    <t>Sathuvachari</t>
  </si>
  <si>
    <t>Daily Eages 
Beedi Worker
Monthly 6000+6000/-</t>
  </si>
  <si>
    <t>Younger Sis I BCA @ Abdul Hakeem College &amp; Sis II 9th std @Ethiraj MHSS, Sathuvachari</t>
  </si>
  <si>
    <t>Ethiraj MHSS, Sathuvachari</t>
  </si>
  <si>
    <t>B.E. CSE</t>
  </si>
  <si>
    <t>FGG 25000/-</t>
  </si>
  <si>
    <t>PRIYANGA E</t>
  </si>
  <si>
    <t>Thirupattur &amp; Jolarpet</t>
  </si>
  <si>
    <t>F</t>
  </si>
  <si>
    <t>Chinna Goundanur</t>
  </si>
  <si>
    <t>Security in Yelagiri Hills</t>
  </si>
  <si>
    <t>Younger Sis-12th completed 
Younger sis-10 th now studying
Younger Brother -5th</t>
  </si>
  <si>
    <t>GGHSS, Jolarpettai</t>
  </si>
  <si>
    <t>Adhi College of Engineering &amp; Technology, Kanchipuram</t>
  </si>
  <si>
    <t>B.E. ECE</t>
  </si>
  <si>
    <t>RAKESH B</t>
  </si>
  <si>
    <t>Virupatchipuram</t>
  </si>
  <si>
    <r>
      <rPr>
        <b/>
        <u/>
        <sz val="12"/>
        <color rgb="FF000000"/>
        <rFont val="Times New Roman"/>
      </rPr>
      <t>Father illiness Spinalguard operation</t>
    </r>
    <r>
      <rPr>
        <sz val="12"/>
        <color rgb="FF000000"/>
        <rFont val="Times New Roman"/>
      </rPr>
      <t xml:space="preserve">
Mother- Mason Helper</t>
    </r>
  </si>
  <si>
    <t>Younger Sis B.Sc Nutrition &amp; Dieti @ DKM College</t>
  </si>
  <si>
    <t>Rajalakshmi Institute of Technology, Chennai</t>
  </si>
  <si>
    <t xml:space="preserve">4th Year 54500/- </t>
  </si>
  <si>
    <t>SASIKUMAR R</t>
  </si>
  <si>
    <t>Tirupattur</t>
  </si>
  <si>
    <t>Chinna Samuthiram</t>
  </si>
  <si>
    <t>Daily Wages 
- Farmer</t>
  </si>
  <si>
    <t>Younger sis 12th complted</t>
  </si>
  <si>
    <t>GBHSS, Madavalam</t>
  </si>
  <si>
    <t>PSV College of Engineering &amp; Technology, Krishnagiri</t>
  </si>
  <si>
    <t>42000/-</t>
  </si>
  <si>
    <t>SHALINI S</t>
  </si>
  <si>
    <t>Auxilium G HSS, Gandhi Nagar</t>
  </si>
  <si>
    <t>SHYAMGANESH P</t>
  </si>
  <si>
    <t>Selandrampalli</t>
  </si>
  <si>
    <t>Father worker in provisional store - 6000/- 
Mother Computer Operator in net center - 5000/-</t>
  </si>
  <si>
    <t>In 12th std - 522 (merit) Younger Bro. studying B.E PE @ MIT in 2nd Year</t>
  </si>
  <si>
    <t>10th std same school - 486 (Merit) Shepherds MHSS, Madapalli</t>
  </si>
  <si>
    <t>Madras Institute of Technology (Anna University MIT Campus), Chrompet</t>
  </si>
  <si>
    <t xml:space="preserve">4th Year 10000/- </t>
  </si>
  <si>
    <t>SNEHA S</t>
  </si>
  <si>
    <t>Rental Auto Driver
monthly 3000/-</t>
  </si>
  <si>
    <t>Younger Sis I 12th std &amp; 8th std @ Mary Immaculate G HSS, Tirupattur 
Younger Bro 5th std @ Vijaya Shanthi MHSS</t>
  </si>
  <si>
    <t>Mary Immaculate G HSS, Tirupattur</t>
  </si>
  <si>
    <t>Adhiyamaan College of Engineering, Hosur</t>
  </si>
  <si>
    <t>FGG 20000/-</t>
  </si>
  <si>
    <t xml:space="preserve">4th Year 42000/- </t>
  </si>
  <si>
    <t>VIJAYAKUMARI K</t>
  </si>
  <si>
    <t>Tirupattur &amp; Alangayam</t>
  </si>
  <si>
    <t>Vellakuttai</t>
  </si>
  <si>
    <t>Daily Wages 
Chicken Shop</t>
  </si>
  <si>
    <t>Eleder Sis 12th Completed
Married</t>
  </si>
  <si>
    <t>GHSS, Vellakuttai</t>
  </si>
  <si>
    <t>Bharathidasan Engineering College, Natrampalli</t>
  </si>
  <si>
    <t>All Pass</t>
  </si>
  <si>
    <t xml:space="preserve">4th Year 25000/- </t>
  </si>
  <si>
    <t>ASHWIN B</t>
  </si>
  <si>
    <t>Velapadi</t>
  </si>
  <si>
    <t>Daily Wages 
Fruit Merchant
 (per day 200/-)</t>
  </si>
  <si>
    <t>No siblings</t>
  </si>
  <si>
    <t>10th std @ NKM HSS, Sainathapuram, 455 (merit)
 Lakshmi Garden MHSS, Vellore</t>
  </si>
  <si>
    <t>B.Tech. Information Technology</t>
  </si>
  <si>
    <t xml:space="preserve">3rd Year -25000/- 
4th Year 50000/- </t>
  </si>
  <si>
    <t>NAZIYA R</t>
  </si>
  <si>
    <t>Vellore &amp; Katpadi</t>
  </si>
  <si>
    <t>Saidapet</t>
  </si>
  <si>
    <t>Daily Wages 
Electrician</t>
  </si>
  <si>
    <t>Eleder Sis B.Sc. Nursing 4th year MMC, Chennai. UHET Schlor 3times 
Younger Sis 9th std now studying</t>
  </si>
  <si>
    <t>3rd year- 50000
4th Year-75000/-</t>
  </si>
  <si>
    <t>Viruthambut</t>
  </si>
  <si>
    <r>
      <rPr>
        <b/>
        <u/>
        <sz val="12"/>
        <color rgb="FF000000"/>
        <rFont val="Times New Roman"/>
      </rPr>
      <t xml:space="preserve">Father no more 
</t>
    </r>
    <r>
      <rPr>
        <u/>
        <sz val="12"/>
        <color rgb="FF000000"/>
        <rFont val="Times New Roman"/>
      </rPr>
      <t>Mother- Beedi Worker</t>
    </r>
  </si>
  <si>
    <t>Younger Bro-11th @ Don Bosco</t>
  </si>
  <si>
    <t>Velammal Engineering College, Chennai</t>
  </si>
  <si>
    <t>Ranipet &amp; Arcot</t>
  </si>
  <si>
    <t>Nandiyalam</t>
  </si>
  <si>
    <t>Security</t>
  </si>
  <si>
    <t xml:space="preserve">Two elder sisters - Married.
Elder brother - Working in a company </t>
  </si>
  <si>
    <t>Govt. Hindu Hr. Sec. School, Rasathupuram</t>
  </si>
  <si>
    <t>Nandha Siddha Medical College &amp; Hospital, Erode</t>
  </si>
  <si>
    <t>BSMS</t>
  </si>
  <si>
    <t>I term: 75 K
II term: 75 K</t>
  </si>
  <si>
    <t>SATHIYAMOORTHY V</t>
  </si>
  <si>
    <t>Thattaparai</t>
  </si>
  <si>
    <t>Father Beedi Worker 
Mother House Wife</t>
  </si>
  <si>
    <t>Younger Bro- studying 8th std @ GHSS, Thattaparai</t>
  </si>
  <si>
    <t>GHSS, Thattapparai</t>
  </si>
  <si>
    <t>Sri Krishna Chaithanya College of Pharmacy, Madanapalle</t>
  </si>
  <si>
    <t>B.Pharm.</t>
  </si>
  <si>
    <t>3rd year-90000/-</t>
  </si>
  <si>
    <t>VIGNESH K</t>
  </si>
  <si>
    <t>Tirupattur &amp; Jolarper</t>
  </si>
  <si>
    <t>Vakkanampatti</t>
  </si>
  <si>
    <r>
      <rPr>
        <b/>
        <u/>
        <sz val="12"/>
        <rFont val="Times New Roman"/>
      </rPr>
      <t xml:space="preserve">Parents no more </t>
    </r>
    <r>
      <rPr>
        <sz val="12"/>
        <rFont val="Times New Roman"/>
      </rPr>
      <t xml:space="preserve">
Grandmother- Beedi Worker</t>
    </r>
  </si>
  <si>
    <t>Bro Married</t>
  </si>
  <si>
    <t>GHSS, Vakkanampatti</t>
  </si>
  <si>
    <t>The Erode College of Pharmacy, Erode</t>
  </si>
  <si>
    <t>Part time Job. Bro supporting.</t>
  </si>
  <si>
    <t>3rd year-13,000
4th year-57,000</t>
  </si>
  <si>
    <t>POOVARASAN V</t>
  </si>
  <si>
    <t>Thengal</t>
  </si>
  <si>
    <r>
      <rPr>
        <b/>
        <u/>
        <sz val="12"/>
        <color rgb="FF000000"/>
        <rFont val="Times New Roman"/>
      </rPr>
      <t xml:space="preserve">Father no more </t>
    </r>
    <r>
      <rPr>
        <sz val="12"/>
        <color rgb="FF000000"/>
        <rFont val="Times New Roman"/>
      </rPr>
      <t xml:space="preserve">
Mother Home Maker</t>
    </r>
  </si>
  <si>
    <t>Eleder Sis-  marriage alliance
Eleder Bro- B.Sc CS, Job Searching</t>
  </si>
  <si>
    <t>Sri Ramakrishna MHSS, Arcot</t>
  </si>
  <si>
    <t>Adhiparasakthi College of Physiotherapy, Melmaruvathur</t>
  </si>
  <si>
    <t>BPT</t>
  </si>
  <si>
    <t xml:space="preserve">3rd Year 25000/-
4th Year - 80000/- </t>
  </si>
  <si>
    <t>PREETHA A</t>
  </si>
  <si>
    <t>Ranipet &amp; Arakkonam</t>
  </si>
  <si>
    <t>Griblespet</t>
  </si>
  <si>
    <r>
      <rPr>
        <b/>
        <u/>
        <sz val="12"/>
        <color rgb="FF000000"/>
        <rFont val="Times New Roman"/>
      </rPr>
      <t xml:space="preserve">Father no more </t>
    </r>
    <r>
      <rPr>
        <sz val="12"/>
        <color rgb="FF000000"/>
        <rFont val="Times New Roman"/>
      </rPr>
      <t xml:space="preserve">
Mother House Wife 
</t>
    </r>
  </si>
  <si>
    <t>Eleder Bro- 9th std, Worker in Building Construction. Per day 300/-</t>
  </si>
  <si>
    <t>Sacred Heart MHSS, Arakkonam</t>
  </si>
  <si>
    <t>National Institute for Empowerment of Person with Multiple Disabilities (Divyangjan), Chennai</t>
  </si>
  <si>
    <t>BOT</t>
  </si>
  <si>
    <t>2nd Year 33000/- pending 
3rd Year 33000/- pending
4th year-33000</t>
  </si>
  <si>
    <t>DINESH R</t>
  </si>
  <si>
    <t>Gudiyattam</t>
  </si>
  <si>
    <t>Food Product @ Sales Rep.</t>
  </si>
  <si>
    <t>Chinai College of Nursing, Bangalore</t>
  </si>
  <si>
    <t>B.Sc., Nursing</t>
  </si>
  <si>
    <t>45000/-</t>
  </si>
  <si>
    <t>4th  Year 40000/-</t>
  </si>
  <si>
    <t>JOTHIKA G</t>
  </si>
  <si>
    <t>Vasanthapuram</t>
  </si>
  <si>
    <r>
      <rPr>
        <b/>
        <u/>
        <sz val="12"/>
        <color rgb="FF000000"/>
        <rFont val="Times New Roman"/>
      </rPr>
      <t xml:space="preserve">Parents no more </t>
    </r>
    <r>
      <rPr>
        <sz val="12"/>
        <color rgb="FF000000"/>
        <rFont val="Times New Roman"/>
      </rPr>
      <t xml:space="preserve">
Guardian- Tiffin Stall </t>
    </r>
  </si>
  <si>
    <t>Eleder Sis 8th completed 
Eleder bro 10th completed, Mason</t>
  </si>
  <si>
    <t>VKVM GGHSS, Velapadi</t>
  </si>
  <si>
    <t>Apollo College of Nursing, Chennai</t>
  </si>
  <si>
    <t>per month 5000/-</t>
  </si>
  <si>
    <t>3rd year-35000 pending
4th year-125000</t>
  </si>
  <si>
    <t>LAKSHMI S</t>
  </si>
  <si>
    <t>Pallikuppam</t>
  </si>
  <si>
    <t>Auto Driver</t>
  </si>
  <si>
    <t>Younger Bro-12th completed 
family backround is very poor, so not continue higher studies</t>
  </si>
  <si>
    <t>Devalois HSS, Kasam</t>
  </si>
  <si>
    <t>Rajiv Gandhi College of Nursing, Bangalore</t>
  </si>
  <si>
    <t>3rd year -26000/-
4th year-71000/-</t>
  </si>
  <si>
    <t>B.Sc. Nursing</t>
  </si>
  <si>
    <t>Daily Wages 
Painter</t>
  </si>
  <si>
    <t>Eleder Bro-DCE completed job searching 
Younger Bro-ITI now studying</t>
  </si>
  <si>
    <t>Thiruvalluvar HSS, Gudiyattam</t>
  </si>
  <si>
    <t>Navaneetham College of Nursing, Bangalore</t>
  </si>
  <si>
    <t>2nd Year fees 30000/- 
3rd year fees 80000/-</t>
  </si>
  <si>
    <t>SRIBRINDHA P</t>
  </si>
  <si>
    <t>Katpadi</t>
  </si>
  <si>
    <t>Father Security @ Bombay Ananda Bhavan</t>
  </si>
  <si>
    <t>Eleder Sis-B.E EEE @ Annai Meera College Final Year. Fees 12000/-
Younger Sis 12th std completed.
Younger bro-10th std, GBHSS, Katpadi</t>
  </si>
  <si>
    <t>Arun School of Nursing, Vellore</t>
  </si>
  <si>
    <t>40000/-</t>
  </si>
  <si>
    <t>10000/-</t>
  </si>
  <si>
    <t>2 year fees 30000/-.
3rd year - 30000.
4th year-30000</t>
  </si>
  <si>
    <t>AMRUDHA DEVARAJ</t>
  </si>
  <si>
    <t>Salavanpet</t>
  </si>
  <si>
    <r>
      <rPr>
        <b/>
        <u/>
        <sz val="12"/>
        <color rgb="FF000000"/>
        <rFont val="Times New Roman"/>
      </rPr>
      <t xml:space="preserve">Father Separated </t>
    </r>
    <r>
      <rPr>
        <sz val="12"/>
        <color rgb="FF000000"/>
        <rFont val="Times New Roman"/>
      </rPr>
      <t xml:space="preserve">
Tailor</t>
    </r>
  </si>
  <si>
    <t>Younger Bro. 12th completed 
Younger Bro. 9th KAKM MPL HSS, Saidapet</t>
  </si>
  <si>
    <t>College of Nursing, CMC, Vellore</t>
  </si>
  <si>
    <t>DGNM</t>
  </si>
  <si>
    <t>Monthly 1500/-</t>
  </si>
  <si>
    <t>3rd  Year fees 56000/-</t>
  </si>
  <si>
    <t>PREETHA R S</t>
  </si>
  <si>
    <t>Ranipet &amp; Walajah</t>
  </si>
  <si>
    <t>Ammoor</t>
  </si>
  <si>
    <r>
      <rPr>
        <b/>
        <u/>
        <sz val="12"/>
        <color rgb="FF000000"/>
        <rFont val="Times New Roman"/>
      </rPr>
      <t xml:space="preserve">Father no more </t>
    </r>
    <r>
      <rPr>
        <sz val="12"/>
        <color rgb="FF000000"/>
        <rFont val="Times New Roman"/>
      </rPr>
      <t xml:space="preserve">
Mother- Worker @ Shoe Company </t>
    </r>
  </si>
  <si>
    <t>Younger Sis. 11th std Goodlet School</t>
  </si>
  <si>
    <t>LFC G HSS, Ranipet</t>
  </si>
  <si>
    <t>3rd  Year -30000/-</t>
  </si>
  <si>
    <t>B.Com.</t>
  </si>
  <si>
    <t>DIVYALAKSHMI V</t>
  </si>
  <si>
    <t>Kalinjur</t>
  </si>
  <si>
    <r>
      <rPr>
        <b/>
        <u/>
        <sz val="12"/>
        <color rgb="FF000000"/>
        <rFont val="Times New Roman"/>
      </rPr>
      <t>Father no more
Mother Separated</t>
    </r>
    <r>
      <rPr>
        <sz val="12"/>
        <color rgb="FF000000"/>
        <rFont val="Times New Roman"/>
      </rPr>
      <t xml:space="preserve"> Guardian- Car Mechanic</t>
    </r>
  </si>
  <si>
    <t>Younger Sis I-11th std GGHSS, Katpadi 
Sis II-7th std @ Auxilium GHSS, Katpadi</t>
  </si>
  <si>
    <t>GGHSS, Katpadi</t>
  </si>
  <si>
    <t>Auxilium College, Gandhi Nagar, Vellore</t>
  </si>
  <si>
    <t>B.A. History</t>
  </si>
  <si>
    <t xml:space="preserve">3rd Year 16000/- </t>
  </si>
  <si>
    <t>LOKESH B</t>
  </si>
  <si>
    <t>Panniyur</t>
  </si>
  <si>
    <t>Daily Wages 
Tailor 
Weekly 2000/-</t>
  </si>
  <si>
    <t>Younger Sis-studying 12th std @ Kaveripakkam GGHSS</t>
  </si>
  <si>
    <t>Sri Ramakrishna BHEL HSS, Ranipet</t>
  </si>
  <si>
    <t>Sri Sankara Arts &amp; Science College, Kanchipuram</t>
  </si>
  <si>
    <t xml:space="preserve">2nd Year 8500/-
 3rd Year 30000/- </t>
  </si>
  <si>
    <t>PAVITHRA L</t>
  </si>
  <si>
    <t>Ulliyambakkam</t>
  </si>
  <si>
    <r>
      <rPr>
        <b/>
        <u/>
        <sz val="12"/>
        <color rgb="FF000000"/>
        <rFont val="Times New Roman"/>
      </rPr>
      <t xml:space="preserve">Father no more 
Mother- </t>
    </r>
    <r>
      <rPr>
        <u/>
        <sz val="12"/>
        <color rgb="FF000000"/>
        <rFont val="Times New Roman"/>
      </rPr>
      <t>Daily Wages- 100 days Worker</t>
    </r>
  </si>
  <si>
    <t>Younger Bro. 12th std Andrew School, Arakkonam</t>
  </si>
  <si>
    <t>GHSS, Valarpuram</t>
  </si>
  <si>
    <t>B.Sc. Maths</t>
  </si>
  <si>
    <t>3rd Year fees 23000/-</t>
  </si>
  <si>
    <t>B.C.A.</t>
  </si>
  <si>
    <t>THILAGAVATHI N</t>
  </si>
  <si>
    <t>Ranipet &amp; Nemili</t>
  </si>
  <si>
    <t>Thirumalpur</t>
  </si>
  <si>
    <r>
      <rPr>
        <b/>
        <u/>
        <sz val="12"/>
        <color rgb="FF000000"/>
        <rFont val="Times New Roman"/>
      </rPr>
      <t>Father no more</t>
    </r>
    <r>
      <rPr>
        <sz val="12"/>
        <color rgb="FF000000"/>
        <rFont val="Times New Roman"/>
      </rPr>
      <t xml:space="preserve">
Daily Wages- Weaver</t>
    </r>
  </si>
  <si>
    <t xml:space="preserve">Eleder Bro- DCE completed working @ Shalcome Company- 8000/- </t>
  </si>
  <si>
    <t>GHSS, Thirumalpur</t>
  </si>
  <si>
    <t>Kaveripakkam College of Arts &amp; Science, Kaveripakkam</t>
  </si>
  <si>
    <t xml:space="preserve">3rd Year 17000/- </t>
  </si>
  <si>
    <t>Grand Total of Scholarship Required for 2021-2022</t>
  </si>
  <si>
    <t>UNIVERSAL HIGHER EDUCATION TRUST, Vellore</t>
  </si>
  <si>
    <t>Abstract of UHET Beneficiaries for SWF Trust, Chennai financial assistance (2021-2022)</t>
  </si>
  <si>
    <t>Name of the Course</t>
  </si>
  <si>
    <t>Boys</t>
  </si>
  <si>
    <t>Girls</t>
  </si>
  <si>
    <t>Total No. of Students</t>
  </si>
  <si>
    <t>Amount of Scholarship 
INR</t>
  </si>
  <si>
    <t>B.E &amp; B.Tech</t>
  </si>
  <si>
    <t xml:space="preserve">BSMS &amp; B.Pharm </t>
  </si>
  <si>
    <t>BPT &amp; BOT</t>
  </si>
  <si>
    <t>Arts &amp; Science</t>
  </si>
  <si>
    <t>Grand Total</t>
  </si>
  <si>
    <t xml:space="preserve">PAVITHRA C
</t>
  </si>
  <si>
    <t xml:space="preserve">VASANTH KUMAR 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</si>
</sst>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=10000000]##\,##\,##\,###;[&gt;=100000]##\,##\,###;#,##0"/>
  </numFmts>
  <fonts count="14">
    <font>
      <sz val="11"/>
      <color rgb="FF000000"/>
      <name val="Calibri"/>
    </font>
    <font>
      <b/>
      <sz val="16"/>
      <name val="Arjulian"/>
    </font>
    <font>
      <sz val="11"/>
      <name val="Calibri"/>
    </font>
    <font>
      <b/>
      <sz val="14"/>
      <color rgb="FF000000"/>
      <name val="Times New Roman"/>
    </font>
    <font>
      <b/>
      <sz val="12"/>
      <color rgb="FF000000"/>
      <name val="Times New Roman"/>
    </font>
    <font>
      <b/>
      <sz val="12"/>
      <name val="Times New Roman"/>
    </font>
    <font>
      <sz val="12"/>
      <color rgb="FF000000"/>
      <name val="Times New Roman"/>
    </font>
    <font>
      <sz val="12"/>
      <name val="Times New Roman"/>
    </font>
    <font>
      <b/>
      <u/>
      <sz val="12"/>
      <color rgb="FF000000"/>
      <name val="Times New Roman"/>
    </font>
    <font>
      <b/>
      <sz val="16"/>
      <color rgb="FF000000"/>
      <name val="Ar julian"/>
    </font>
    <font>
      <b/>
      <sz val="13"/>
      <color rgb="FF000000"/>
      <name val="Times New Roman"/>
    </font>
    <font>
      <sz val="14"/>
      <color rgb="FF000000"/>
      <name val="Times New Roman"/>
    </font>
    <font>
      <u/>
      <sz val="12"/>
      <color rgb="FF000000"/>
      <name val="Times New Roman"/>
    </font>
    <font>
      <b/>
      <u/>
      <sz val="12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3" fillId="5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8"/>
  <sheetViews>
    <sheetView tabSelected="1" workbookViewId="0">
      <pane ySplit="3" topLeftCell="A4" activePane="bottomLeft" state="frozen"/>
      <selection pane="bottomLeft" activeCell="K29" sqref="K29"/>
    </sheetView>
  </sheetViews>
  <sheetFormatPr defaultColWidth="14.453125" defaultRowHeight="15" customHeight="1"/>
  <cols>
    <col min="1" max="1" width="4.453125" customWidth="1"/>
    <col min="2" max="2" width="25.453125" customWidth="1"/>
    <col min="3" max="3" width="13.08984375" hidden="1" customWidth="1"/>
    <col min="4" max="4" width="3" customWidth="1"/>
    <col min="5" max="5" width="17" customWidth="1"/>
    <col min="6" max="6" width="21" customWidth="1"/>
    <col min="7" max="7" width="18.08984375" customWidth="1"/>
    <col min="8" max="8" width="17.453125" customWidth="1"/>
    <col min="9" max="9" width="7.54296875" customWidth="1"/>
    <col min="10" max="10" width="20.54296875" customWidth="1"/>
    <col min="11" max="11" width="12.81640625" customWidth="1"/>
    <col min="12" max="12" width="11.08984375" customWidth="1"/>
    <col min="13" max="13" width="6.453125" customWidth="1"/>
    <col min="14" max="14" width="9.7265625" hidden="1" customWidth="1"/>
    <col min="15" max="15" width="8.26953125" customWidth="1"/>
    <col min="16" max="16" width="12.08984375" customWidth="1"/>
    <col min="17" max="17" width="7.453125" customWidth="1"/>
    <col min="18" max="18" width="10.453125" customWidth="1"/>
  </cols>
  <sheetData>
    <row r="1" spans="1:18" ht="30" customHeight="1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30" customHeight="1">
      <c r="A2" s="38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71.25" customHeight="1">
      <c r="A3" s="1" t="s">
        <v>2</v>
      </c>
      <c r="B3" s="2" t="s">
        <v>3</v>
      </c>
      <c r="C3" s="1" t="s">
        <v>4</v>
      </c>
      <c r="D3" s="1"/>
      <c r="E3" s="3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4" t="s">
        <v>18</v>
      </c>
    </row>
    <row r="4" spans="1:18" ht="78.75" customHeight="1">
      <c r="A4" s="5">
        <v>1</v>
      </c>
      <c r="B4" s="6" t="s">
        <v>261</v>
      </c>
      <c r="C4" s="5" t="s">
        <v>114</v>
      </c>
      <c r="D4" s="7" t="s">
        <v>60</v>
      </c>
      <c r="E4" s="7" t="s">
        <v>119</v>
      </c>
      <c r="F4" s="15" t="s">
        <v>120</v>
      </c>
      <c r="G4" s="5" t="s">
        <v>121</v>
      </c>
      <c r="H4" s="5" t="s">
        <v>82</v>
      </c>
      <c r="I4" s="7">
        <v>519</v>
      </c>
      <c r="J4" s="5" t="s">
        <v>122</v>
      </c>
      <c r="K4" s="9" t="s">
        <v>111</v>
      </c>
      <c r="L4" s="5">
        <v>9.74</v>
      </c>
      <c r="M4" s="16" t="s">
        <v>28</v>
      </c>
      <c r="N4" s="5" t="s">
        <v>30</v>
      </c>
      <c r="O4" s="5" t="s">
        <v>30</v>
      </c>
      <c r="P4" s="5">
        <v>48000</v>
      </c>
      <c r="Q4" s="5"/>
      <c r="R4" s="10">
        <v>48000</v>
      </c>
    </row>
    <row r="5" spans="1:18" ht="110.25" customHeight="1">
      <c r="A5" s="5">
        <v>2</v>
      </c>
      <c r="B5" s="6" t="s">
        <v>113</v>
      </c>
      <c r="C5" s="5" t="s">
        <v>114</v>
      </c>
      <c r="D5" s="7" t="s">
        <v>60</v>
      </c>
      <c r="E5" s="8" t="s">
        <v>115</v>
      </c>
      <c r="F5" s="5" t="s">
        <v>116</v>
      </c>
      <c r="G5" s="9" t="s">
        <v>117</v>
      </c>
      <c r="H5" s="9" t="s">
        <v>82</v>
      </c>
      <c r="I5" s="7">
        <v>1009</v>
      </c>
      <c r="J5" s="5" t="s">
        <v>26</v>
      </c>
      <c r="K5" s="9" t="s">
        <v>111</v>
      </c>
      <c r="L5" s="5">
        <v>8.11</v>
      </c>
      <c r="M5" s="5" t="s">
        <v>39</v>
      </c>
      <c r="N5" s="5" t="s">
        <v>30</v>
      </c>
      <c r="O5" s="5" t="s">
        <v>30</v>
      </c>
      <c r="P5" s="5" t="s">
        <v>118</v>
      </c>
      <c r="Q5" s="10">
        <v>50000</v>
      </c>
      <c r="R5" s="10">
        <v>75000</v>
      </c>
    </row>
    <row r="6" spans="1:18" ht="94.5" customHeight="1">
      <c r="A6" s="5">
        <v>3</v>
      </c>
      <c r="B6" s="6" t="s">
        <v>106</v>
      </c>
      <c r="C6" s="7" t="s">
        <v>20</v>
      </c>
      <c r="D6" s="7" t="s">
        <v>21</v>
      </c>
      <c r="E6" s="8" t="s">
        <v>107</v>
      </c>
      <c r="F6" s="5" t="s">
        <v>108</v>
      </c>
      <c r="G6" s="9" t="s">
        <v>109</v>
      </c>
      <c r="H6" s="9" t="s">
        <v>110</v>
      </c>
      <c r="I6" s="7">
        <v>956</v>
      </c>
      <c r="J6" s="5" t="s">
        <v>26</v>
      </c>
      <c r="K6" s="9" t="s">
        <v>111</v>
      </c>
      <c r="L6" s="5">
        <v>8</v>
      </c>
      <c r="M6" s="5" t="s">
        <v>28</v>
      </c>
      <c r="N6" s="5" t="s">
        <v>57</v>
      </c>
      <c r="O6" s="5" t="s">
        <v>30</v>
      </c>
      <c r="P6" s="5" t="s">
        <v>112</v>
      </c>
      <c r="Q6" s="10">
        <v>25000</v>
      </c>
      <c r="R6" s="10">
        <v>50000</v>
      </c>
    </row>
    <row r="7" spans="1:18" ht="94.5" customHeight="1">
      <c r="A7" s="5">
        <v>4</v>
      </c>
      <c r="B7" s="6" t="s">
        <v>32</v>
      </c>
      <c r="C7" s="7" t="s">
        <v>20</v>
      </c>
      <c r="D7" s="7" t="s">
        <v>21</v>
      </c>
      <c r="E7" s="11" t="s">
        <v>33</v>
      </c>
      <c r="F7" s="9" t="s">
        <v>34</v>
      </c>
      <c r="G7" s="9" t="s">
        <v>35</v>
      </c>
      <c r="H7" s="9" t="s">
        <v>36</v>
      </c>
      <c r="I7" s="9">
        <v>1096</v>
      </c>
      <c r="J7" s="5" t="s">
        <v>37</v>
      </c>
      <c r="K7" s="9" t="s">
        <v>38</v>
      </c>
      <c r="L7" s="5">
        <v>9.16</v>
      </c>
      <c r="M7" s="5" t="s">
        <v>39</v>
      </c>
      <c r="N7" s="5" t="s">
        <v>30</v>
      </c>
      <c r="O7" s="5" t="s">
        <v>40</v>
      </c>
      <c r="P7" s="5" t="s">
        <v>41</v>
      </c>
      <c r="Q7" s="10"/>
      <c r="R7" s="10">
        <v>30000</v>
      </c>
    </row>
    <row r="8" spans="1:18" ht="78.75" customHeight="1">
      <c r="A8" s="5">
        <v>5</v>
      </c>
      <c r="B8" s="6" t="s">
        <v>83</v>
      </c>
      <c r="C8" s="7" t="s">
        <v>74</v>
      </c>
      <c r="D8" s="7" t="s">
        <v>21</v>
      </c>
      <c r="E8" s="11" t="s">
        <v>84</v>
      </c>
      <c r="F8" s="9" t="s">
        <v>85</v>
      </c>
      <c r="G8" s="9" t="s">
        <v>86</v>
      </c>
      <c r="H8" s="9" t="s">
        <v>87</v>
      </c>
      <c r="I8" s="9">
        <v>1120</v>
      </c>
      <c r="J8" s="5" t="s">
        <v>88</v>
      </c>
      <c r="K8" s="9" t="s">
        <v>38</v>
      </c>
      <c r="L8" s="5">
        <v>8.86</v>
      </c>
      <c r="M8" s="5" t="s">
        <v>28</v>
      </c>
      <c r="N8" s="5"/>
      <c r="O8" s="5">
        <v>50000</v>
      </c>
      <c r="P8" s="5" t="s">
        <v>89</v>
      </c>
      <c r="Q8" s="10">
        <v>20000</v>
      </c>
      <c r="R8" s="10">
        <v>40000</v>
      </c>
    </row>
    <row r="9" spans="1:18" s="29" customFormat="1" ht="110.25" customHeight="1">
      <c r="A9" s="5">
        <v>6</v>
      </c>
      <c r="B9" s="6" t="s">
        <v>19</v>
      </c>
      <c r="C9" s="7" t="s">
        <v>20</v>
      </c>
      <c r="D9" s="7" t="s">
        <v>21</v>
      </c>
      <c r="E9" s="8" t="s">
        <v>22</v>
      </c>
      <c r="F9" s="5" t="s">
        <v>23</v>
      </c>
      <c r="G9" s="9" t="s">
        <v>24</v>
      </c>
      <c r="H9" s="9" t="s">
        <v>25</v>
      </c>
      <c r="I9" s="7">
        <v>846</v>
      </c>
      <c r="J9" s="5" t="s">
        <v>26</v>
      </c>
      <c r="K9" s="9" t="s">
        <v>27</v>
      </c>
      <c r="L9" s="5">
        <v>8</v>
      </c>
      <c r="M9" s="5" t="s">
        <v>28</v>
      </c>
      <c r="N9" s="5" t="s">
        <v>29</v>
      </c>
      <c r="O9" s="5" t="s">
        <v>30</v>
      </c>
      <c r="P9" s="5" t="s">
        <v>31</v>
      </c>
      <c r="Q9" s="10">
        <v>15000</v>
      </c>
      <c r="R9" s="10">
        <v>50000</v>
      </c>
    </row>
    <row r="10" spans="1:18" ht="71.25" customHeight="1">
      <c r="A10" s="5">
        <v>7</v>
      </c>
      <c r="B10" s="6" t="s">
        <v>42</v>
      </c>
      <c r="C10" s="5" t="s">
        <v>43</v>
      </c>
      <c r="D10" s="7" t="s">
        <v>21</v>
      </c>
      <c r="E10" s="8" t="s">
        <v>44</v>
      </c>
      <c r="F10" s="5" t="s">
        <v>45</v>
      </c>
      <c r="G10" s="9" t="s">
        <v>46</v>
      </c>
      <c r="H10" s="5" t="s">
        <v>47</v>
      </c>
      <c r="I10" s="7">
        <v>1044</v>
      </c>
      <c r="J10" s="5" t="s">
        <v>48</v>
      </c>
      <c r="K10" s="5" t="s">
        <v>49</v>
      </c>
      <c r="L10" s="5">
        <v>8.94</v>
      </c>
      <c r="M10" s="5" t="s">
        <v>28</v>
      </c>
      <c r="N10" s="5" t="s">
        <v>30</v>
      </c>
      <c r="O10" s="5">
        <v>45000</v>
      </c>
      <c r="P10" s="5" t="s">
        <v>50</v>
      </c>
      <c r="Q10" s="12">
        <v>10000</v>
      </c>
      <c r="R10" s="12">
        <v>40000</v>
      </c>
    </row>
    <row r="11" spans="1:18" ht="105" customHeight="1">
      <c r="A11" s="5">
        <v>8</v>
      </c>
      <c r="B11" s="6" t="s">
        <v>51</v>
      </c>
      <c r="C11" s="7" t="s">
        <v>20</v>
      </c>
      <c r="D11" s="7" t="s">
        <v>21</v>
      </c>
      <c r="E11" s="8" t="s">
        <v>52</v>
      </c>
      <c r="F11" s="5" t="s">
        <v>53</v>
      </c>
      <c r="G11" s="9" t="s">
        <v>54</v>
      </c>
      <c r="H11" s="9" t="s">
        <v>55</v>
      </c>
      <c r="I11" s="7">
        <v>885</v>
      </c>
      <c r="J11" s="5" t="s">
        <v>26</v>
      </c>
      <c r="K11" s="9" t="s">
        <v>56</v>
      </c>
      <c r="L11" s="5">
        <v>6.72</v>
      </c>
      <c r="M11" s="5" t="s">
        <v>28</v>
      </c>
      <c r="N11" s="5" t="s">
        <v>57</v>
      </c>
      <c r="O11" s="5" t="s">
        <v>30</v>
      </c>
      <c r="P11" s="5" t="s">
        <v>50</v>
      </c>
      <c r="Q11" s="10">
        <v>10000</v>
      </c>
      <c r="R11" s="10">
        <v>40000</v>
      </c>
    </row>
    <row r="12" spans="1:18" ht="137.25" customHeight="1">
      <c r="A12" s="5">
        <v>9</v>
      </c>
      <c r="B12" s="6" t="s">
        <v>67</v>
      </c>
      <c r="C12" s="7" t="s">
        <v>20</v>
      </c>
      <c r="D12" s="7" t="s">
        <v>21</v>
      </c>
      <c r="E12" s="8" t="s">
        <v>68</v>
      </c>
      <c r="F12" s="5" t="s">
        <v>69</v>
      </c>
      <c r="G12" s="9" t="s">
        <v>70</v>
      </c>
      <c r="H12" s="9" t="s">
        <v>36</v>
      </c>
      <c r="I12" s="7">
        <v>998</v>
      </c>
      <c r="J12" s="5" t="s">
        <v>71</v>
      </c>
      <c r="K12" s="9" t="s">
        <v>56</v>
      </c>
      <c r="L12" s="5">
        <v>8.2899999999999991</v>
      </c>
      <c r="M12" s="5" t="s">
        <v>28</v>
      </c>
      <c r="N12" s="5"/>
      <c r="O12" s="5" t="s">
        <v>30</v>
      </c>
      <c r="P12" s="5" t="s">
        <v>72</v>
      </c>
      <c r="Q12" s="12">
        <v>15000</v>
      </c>
      <c r="R12" s="12">
        <v>40000</v>
      </c>
    </row>
    <row r="13" spans="1:18" ht="71.25" customHeight="1">
      <c r="A13" s="5">
        <v>10</v>
      </c>
      <c r="B13" s="6" t="s">
        <v>73</v>
      </c>
      <c r="C13" s="7" t="s">
        <v>74</v>
      </c>
      <c r="D13" s="7" t="s">
        <v>21</v>
      </c>
      <c r="E13" s="8" t="s">
        <v>75</v>
      </c>
      <c r="F13" s="5" t="s">
        <v>76</v>
      </c>
      <c r="G13" s="9" t="s">
        <v>77</v>
      </c>
      <c r="H13" s="9" t="s">
        <v>78</v>
      </c>
      <c r="I13" s="7">
        <v>921</v>
      </c>
      <c r="J13" s="5" t="s">
        <v>79</v>
      </c>
      <c r="K13" s="9" t="s">
        <v>56</v>
      </c>
      <c r="L13" s="5">
        <v>7.5</v>
      </c>
      <c r="M13" s="5" t="s">
        <v>28</v>
      </c>
      <c r="N13" s="5" t="s">
        <v>30</v>
      </c>
      <c r="O13" s="5" t="s">
        <v>30</v>
      </c>
      <c r="P13" s="5" t="s">
        <v>80</v>
      </c>
      <c r="Q13" s="12">
        <v>7000</v>
      </c>
      <c r="R13" s="12">
        <v>35000</v>
      </c>
    </row>
    <row r="14" spans="1:18" ht="94.5" customHeight="1">
      <c r="A14" s="5">
        <v>11</v>
      </c>
      <c r="B14" s="6" t="s">
        <v>90</v>
      </c>
      <c r="C14" s="7" t="s">
        <v>74</v>
      </c>
      <c r="D14" s="7" t="s">
        <v>60</v>
      </c>
      <c r="E14" s="11" t="s">
        <v>74</v>
      </c>
      <c r="F14" s="9" t="s">
        <v>91</v>
      </c>
      <c r="G14" s="9" t="s">
        <v>92</v>
      </c>
      <c r="H14" s="9" t="s">
        <v>93</v>
      </c>
      <c r="I14" s="9">
        <v>872</v>
      </c>
      <c r="J14" s="5" t="s">
        <v>94</v>
      </c>
      <c r="K14" s="9" t="s">
        <v>56</v>
      </c>
      <c r="L14" s="9">
        <v>7.8</v>
      </c>
      <c r="M14" s="5" t="s">
        <v>28</v>
      </c>
      <c r="N14" s="5" t="s">
        <v>95</v>
      </c>
      <c r="O14" s="5" t="s">
        <v>30</v>
      </c>
      <c r="P14" s="5" t="s">
        <v>96</v>
      </c>
      <c r="Q14" s="10">
        <v>7000</v>
      </c>
      <c r="R14" s="10">
        <v>35000</v>
      </c>
    </row>
    <row r="15" spans="1:18" ht="120" customHeight="1">
      <c r="A15" s="5">
        <v>12</v>
      </c>
      <c r="B15" s="6" t="s">
        <v>97</v>
      </c>
      <c r="C15" s="5" t="s">
        <v>98</v>
      </c>
      <c r="D15" s="7" t="s">
        <v>60</v>
      </c>
      <c r="E15" s="8" t="s">
        <v>99</v>
      </c>
      <c r="F15" s="5" t="s">
        <v>100</v>
      </c>
      <c r="G15" s="9" t="s">
        <v>101</v>
      </c>
      <c r="H15" s="9" t="s">
        <v>102</v>
      </c>
      <c r="I15" s="7">
        <v>969</v>
      </c>
      <c r="J15" s="5" t="s">
        <v>103</v>
      </c>
      <c r="K15" s="9" t="s">
        <v>56</v>
      </c>
      <c r="L15" s="5">
        <v>8.5</v>
      </c>
      <c r="M15" s="5" t="s">
        <v>28</v>
      </c>
      <c r="N15" s="5" t="s">
        <v>30</v>
      </c>
      <c r="O15" s="5" t="s">
        <v>30</v>
      </c>
      <c r="P15" s="5" t="s">
        <v>105</v>
      </c>
      <c r="Q15" s="5"/>
      <c r="R15" s="12">
        <v>25000</v>
      </c>
    </row>
    <row r="16" spans="1:18" ht="59.25" customHeight="1">
      <c r="A16" s="5">
        <v>13</v>
      </c>
      <c r="B16" s="6" t="s">
        <v>58</v>
      </c>
      <c r="C16" s="5" t="s">
        <v>59</v>
      </c>
      <c r="D16" s="7" t="s">
        <v>60</v>
      </c>
      <c r="E16" s="8" t="s">
        <v>61</v>
      </c>
      <c r="F16" s="5" t="s">
        <v>62</v>
      </c>
      <c r="G16" s="9" t="s">
        <v>63</v>
      </c>
      <c r="H16" s="9" t="s">
        <v>64</v>
      </c>
      <c r="I16" s="7">
        <v>968</v>
      </c>
      <c r="J16" s="5" t="s">
        <v>65</v>
      </c>
      <c r="K16" s="9" t="s">
        <v>66</v>
      </c>
      <c r="L16" s="5">
        <v>7.4</v>
      </c>
      <c r="M16" s="5" t="s">
        <v>28</v>
      </c>
      <c r="N16" s="5" t="s">
        <v>30</v>
      </c>
      <c r="O16" s="5" t="s">
        <v>30</v>
      </c>
      <c r="P16" s="5">
        <v>28000</v>
      </c>
      <c r="Q16" s="12"/>
      <c r="R16" s="10">
        <v>25000</v>
      </c>
    </row>
    <row r="17" spans="1:18" ht="71.25" customHeight="1">
      <c r="A17" s="5">
        <v>14</v>
      </c>
      <c r="B17" s="6" t="s">
        <v>262</v>
      </c>
      <c r="C17" s="5" t="s">
        <v>123</v>
      </c>
      <c r="D17" s="7" t="s">
        <v>21</v>
      </c>
      <c r="E17" s="7" t="s">
        <v>124</v>
      </c>
      <c r="F17" s="5" t="s">
        <v>125</v>
      </c>
      <c r="G17" s="17" t="s">
        <v>126</v>
      </c>
      <c r="H17" s="9" t="s">
        <v>127</v>
      </c>
      <c r="I17" s="5">
        <v>503</v>
      </c>
      <c r="J17" s="5" t="s">
        <v>128</v>
      </c>
      <c r="K17" s="9" t="s">
        <v>129</v>
      </c>
      <c r="L17" s="18"/>
      <c r="M17" s="5" t="s">
        <v>39</v>
      </c>
      <c r="N17" s="18"/>
      <c r="O17" s="5" t="s">
        <v>130</v>
      </c>
      <c r="P17" s="18"/>
      <c r="Q17" s="7">
        <v>50000</v>
      </c>
      <c r="R17" s="10">
        <v>100000</v>
      </c>
    </row>
    <row r="18" spans="1:18" ht="71.25" customHeight="1">
      <c r="A18" s="5">
        <v>15</v>
      </c>
      <c r="B18" s="13" t="s">
        <v>139</v>
      </c>
      <c r="C18" s="5" t="s">
        <v>140</v>
      </c>
      <c r="D18" s="16" t="s">
        <v>21</v>
      </c>
      <c r="E18" s="16" t="s">
        <v>141</v>
      </c>
      <c r="F18" s="9" t="s">
        <v>142</v>
      </c>
      <c r="G18" s="19" t="s">
        <v>143</v>
      </c>
      <c r="H18" s="9" t="s">
        <v>144</v>
      </c>
      <c r="I18" s="9">
        <v>1031</v>
      </c>
      <c r="J18" s="5" t="s">
        <v>145</v>
      </c>
      <c r="K18" s="5" t="s">
        <v>137</v>
      </c>
      <c r="L18" s="5">
        <v>7.1</v>
      </c>
      <c r="M18" s="5" t="s">
        <v>28</v>
      </c>
      <c r="N18" s="16">
        <v>18000</v>
      </c>
      <c r="O18" s="9" t="s">
        <v>146</v>
      </c>
      <c r="P18" s="9" t="s">
        <v>147</v>
      </c>
      <c r="Q18" s="7">
        <v>20000</v>
      </c>
      <c r="R18" s="10">
        <v>50000</v>
      </c>
    </row>
    <row r="19" spans="1:18" ht="71.25" customHeight="1">
      <c r="A19" s="5">
        <v>16</v>
      </c>
      <c r="B19" s="6" t="s">
        <v>131</v>
      </c>
      <c r="C19" s="5" t="s">
        <v>43</v>
      </c>
      <c r="D19" s="7" t="s">
        <v>21</v>
      </c>
      <c r="E19" s="8" t="s">
        <v>132</v>
      </c>
      <c r="F19" s="5" t="s">
        <v>133</v>
      </c>
      <c r="G19" s="9" t="s">
        <v>134</v>
      </c>
      <c r="H19" s="9" t="s">
        <v>135</v>
      </c>
      <c r="I19" s="7">
        <v>909</v>
      </c>
      <c r="J19" s="5" t="s">
        <v>136</v>
      </c>
      <c r="K19" s="5" t="s">
        <v>137</v>
      </c>
      <c r="L19" s="5">
        <v>7.7</v>
      </c>
      <c r="M19" s="5" t="s">
        <v>28</v>
      </c>
      <c r="N19" s="5" t="s">
        <v>30</v>
      </c>
      <c r="O19" s="5" t="s">
        <v>30</v>
      </c>
      <c r="P19" s="5" t="s">
        <v>138</v>
      </c>
      <c r="Q19" s="10">
        <v>40000</v>
      </c>
      <c r="R19" s="10">
        <v>50000</v>
      </c>
    </row>
    <row r="20" spans="1:18" ht="71.25" customHeight="1">
      <c r="A20" s="5">
        <v>17</v>
      </c>
      <c r="B20" s="6" t="s">
        <v>148</v>
      </c>
      <c r="C20" s="5" t="s">
        <v>123</v>
      </c>
      <c r="D20" s="7" t="s">
        <v>21</v>
      </c>
      <c r="E20" s="8" t="s">
        <v>149</v>
      </c>
      <c r="F20" s="5" t="s">
        <v>150</v>
      </c>
      <c r="G20" s="9" t="s">
        <v>151</v>
      </c>
      <c r="H20" s="5" t="s">
        <v>152</v>
      </c>
      <c r="I20" s="7">
        <v>1017</v>
      </c>
      <c r="J20" s="5" t="s">
        <v>153</v>
      </c>
      <c r="K20" s="5" t="s">
        <v>154</v>
      </c>
      <c r="L20" s="5">
        <v>6</v>
      </c>
      <c r="M20" s="5" t="s">
        <v>39</v>
      </c>
      <c r="N20" s="5" t="s">
        <v>30</v>
      </c>
      <c r="O20" s="5" t="s">
        <v>30</v>
      </c>
      <c r="P20" s="5" t="s">
        <v>155</v>
      </c>
      <c r="Q20" s="12">
        <v>35000</v>
      </c>
      <c r="R20" s="12">
        <v>70000</v>
      </c>
    </row>
    <row r="21" spans="1:18" ht="126" customHeight="1">
      <c r="A21" s="5">
        <v>18</v>
      </c>
      <c r="B21" s="6" t="s">
        <v>156</v>
      </c>
      <c r="C21" s="5" t="s">
        <v>157</v>
      </c>
      <c r="D21" s="7" t="s">
        <v>60</v>
      </c>
      <c r="E21" s="8" t="s">
        <v>158</v>
      </c>
      <c r="F21" s="5" t="s">
        <v>159</v>
      </c>
      <c r="G21" s="9" t="s">
        <v>160</v>
      </c>
      <c r="H21" s="9" t="s">
        <v>161</v>
      </c>
      <c r="I21" s="7">
        <v>994</v>
      </c>
      <c r="J21" s="5" t="s">
        <v>162</v>
      </c>
      <c r="K21" s="9" t="s">
        <v>163</v>
      </c>
      <c r="L21" s="5">
        <v>7</v>
      </c>
      <c r="M21" s="5" t="s">
        <v>28</v>
      </c>
      <c r="N21" s="5" t="s">
        <v>30</v>
      </c>
      <c r="O21" s="5" t="s">
        <v>30</v>
      </c>
      <c r="P21" s="5" t="s">
        <v>164</v>
      </c>
      <c r="Q21" s="10">
        <v>33000</v>
      </c>
      <c r="R21" s="10">
        <v>66000</v>
      </c>
    </row>
    <row r="22" spans="1:18" ht="71.25" customHeight="1">
      <c r="A22" s="5">
        <v>19</v>
      </c>
      <c r="B22" s="20" t="s">
        <v>81</v>
      </c>
      <c r="C22" s="21" t="s">
        <v>43</v>
      </c>
      <c r="D22" s="22" t="s">
        <v>60</v>
      </c>
      <c r="E22" s="20" t="s">
        <v>166</v>
      </c>
      <c r="F22" s="21" t="s">
        <v>188</v>
      </c>
      <c r="G22" s="23" t="s">
        <v>189</v>
      </c>
      <c r="H22" s="21" t="s">
        <v>190</v>
      </c>
      <c r="I22" s="22">
        <v>744</v>
      </c>
      <c r="J22" s="21" t="s">
        <v>191</v>
      </c>
      <c r="K22" s="23" t="s">
        <v>169</v>
      </c>
      <c r="L22" s="5">
        <v>7.5</v>
      </c>
      <c r="M22" s="21" t="s">
        <v>28</v>
      </c>
      <c r="N22" s="21" t="s">
        <v>30</v>
      </c>
      <c r="O22" s="21" t="s">
        <v>30</v>
      </c>
      <c r="P22" s="21" t="s">
        <v>192</v>
      </c>
      <c r="Q22" s="21">
        <v>50000</v>
      </c>
      <c r="R22" s="24">
        <v>60000</v>
      </c>
    </row>
    <row r="23" spans="1:18" ht="78.75" customHeight="1">
      <c r="A23" s="5">
        <v>20</v>
      </c>
      <c r="B23" s="6" t="s">
        <v>165</v>
      </c>
      <c r="C23" s="5" t="s">
        <v>123</v>
      </c>
      <c r="D23" s="7" t="s">
        <v>21</v>
      </c>
      <c r="E23" s="5" t="s">
        <v>166</v>
      </c>
      <c r="F23" s="5" t="s">
        <v>167</v>
      </c>
      <c r="G23" s="9" t="s">
        <v>109</v>
      </c>
      <c r="H23" s="9" t="s">
        <v>152</v>
      </c>
      <c r="I23" s="7">
        <v>905</v>
      </c>
      <c r="J23" s="5" t="s">
        <v>168</v>
      </c>
      <c r="K23" s="9" t="s">
        <v>169</v>
      </c>
      <c r="L23" s="5">
        <v>6.6</v>
      </c>
      <c r="M23" s="7" t="s">
        <v>28</v>
      </c>
      <c r="N23" s="7" t="s">
        <v>30</v>
      </c>
      <c r="O23" s="7" t="s">
        <v>170</v>
      </c>
      <c r="P23" s="5" t="s">
        <v>171</v>
      </c>
      <c r="Q23" s="10">
        <v>10000</v>
      </c>
      <c r="R23" s="10">
        <v>30000</v>
      </c>
    </row>
    <row r="24" spans="1:18" ht="94.5" customHeight="1">
      <c r="A24" s="5">
        <v>21</v>
      </c>
      <c r="B24" s="6" t="s">
        <v>180</v>
      </c>
      <c r="C24" s="5" t="s">
        <v>114</v>
      </c>
      <c r="D24" s="7" t="s">
        <v>60</v>
      </c>
      <c r="E24" s="5" t="s">
        <v>181</v>
      </c>
      <c r="F24" s="5" t="s">
        <v>182</v>
      </c>
      <c r="G24" s="9" t="s">
        <v>183</v>
      </c>
      <c r="H24" s="9" t="s">
        <v>184</v>
      </c>
      <c r="I24" s="7">
        <v>991</v>
      </c>
      <c r="J24" s="5" t="s">
        <v>185</v>
      </c>
      <c r="K24" s="9" t="s">
        <v>169</v>
      </c>
      <c r="L24" s="5">
        <v>6.6</v>
      </c>
      <c r="M24" s="7" t="s">
        <v>28</v>
      </c>
      <c r="N24" s="7" t="s">
        <v>30</v>
      </c>
      <c r="O24" s="7"/>
      <c r="P24" s="5" t="s">
        <v>186</v>
      </c>
      <c r="Q24" s="10">
        <v>37000</v>
      </c>
      <c r="R24" s="10">
        <v>60000</v>
      </c>
    </row>
    <row r="25" spans="1:18" ht="78.75" customHeight="1">
      <c r="A25" s="5">
        <v>22</v>
      </c>
      <c r="B25" s="6" t="s">
        <v>193</v>
      </c>
      <c r="C25" s="5" t="s">
        <v>114</v>
      </c>
      <c r="D25" s="7" t="s">
        <v>60</v>
      </c>
      <c r="E25" s="5" t="s">
        <v>194</v>
      </c>
      <c r="F25" s="5" t="s">
        <v>195</v>
      </c>
      <c r="G25" s="9" t="s">
        <v>196</v>
      </c>
      <c r="H25" s="9" t="s">
        <v>82</v>
      </c>
      <c r="I25" s="7">
        <v>933</v>
      </c>
      <c r="J25" s="5" t="s">
        <v>197</v>
      </c>
      <c r="K25" s="9" t="s">
        <v>169</v>
      </c>
      <c r="L25" s="5">
        <v>7.2</v>
      </c>
      <c r="M25" s="7" t="s">
        <v>39</v>
      </c>
      <c r="N25" s="5" t="s">
        <v>198</v>
      </c>
      <c r="O25" s="7" t="s">
        <v>199</v>
      </c>
      <c r="P25" s="5" t="s">
        <v>200</v>
      </c>
      <c r="Q25" s="10">
        <v>30000</v>
      </c>
      <c r="R25" s="10">
        <v>60000</v>
      </c>
    </row>
    <row r="26" spans="1:18" ht="171.75" customHeight="1">
      <c r="A26" s="5">
        <v>23</v>
      </c>
      <c r="B26" s="6" t="s">
        <v>172</v>
      </c>
      <c r="C26" s="7" t="s">
        <v>20</v>
      </c>
      <c r="D26" s="7" t="s">
        <v>60</v>
      </c>
      <c r="E26" s="5" t="s">
        <v>173</v>
      </c>
      <c r="F26" s="5" t="s">
        <v>174</v>
      </c>
      <c r="G26" s="5" t="s">
        <v>175</v>
      </c>
      <c r="H26" s="5" t="s">
        <v>176</v>
      </c>
      <c r="I26" s="7">
        <v>897</v>
      </c>
      <c r="J26" s="5" t="s">
        <v>177</v>
      </c>
      <c r="K26" s="9" t="s">
        <v>169</v>
      </c>
      <c r="L26" s="5">
        <v>6.6</v>
      </c>
      <c r="M26" s="7" t="s">
        <v>28</v>
      </c>
      <c r="N26" s="5" t="s">
        <v>95</v>
      </c>
      <c r="O26" s="5" t="s">
        <v>178</v>
      </c>
      <c r="P26" s="5" t="s">
        <v>179</v>
      </c>
      <c r="Q26" s="10">
        <v>40000</v>
      </c>
      <c r="R26" s="10">
        <v>100000</v>
      </c>
    </row>
    <row r="27" spans="1:18" ht="78.75" customHeight="1">
      <c r="A27" s="5">
        <v>24</v>
      </c>
      <c r="B27" s="25" t="s">
        <v>201</v>
      </c>
      <c r="C27" s="7" t="s">
        <v>20</v>
      </c>
      <c r="D27" s="7" t="s">
        <v>60</v>
      </c>
      <c r="E27" s="26" t="s">
        <v>202</v>
      </c>
      <c r="F27" s="5" t="s">
        <v>203</v>
      </c>
      <c r="G27" s="5" t="s">
        <v>204</v>
      </c>
      <c r="H27" s="5" t="s">
        <v>176</v>
      </c>
      <c r="I27" s="7">
        <v>447</v>
      </c>
      <c r="J27" s="5" t="s">
        <v>205</v>
      </c>
      <c r="K27" s="9" t="s">
        <v>206</v>
      </c>
      <c r="L27" s="5">
        <v>8.6999999999999993</v>
      </c>
      <c r="M27" s="5" t="s">
        <v>28</v>
      </c>
      <c r="N27" s="5" t="s">
        <v>30</v>
      </c>
      <c r="O27" s="5" t="s">
        <v>207</v>
      </c>
      <c r="P27" s="5" t="s">
        <v>208</v>
      </c>
      <c r="Q27" s="5">
        <v>16000</v>
      </c>
      <c r="R27" s="10">
        <v>40000</v>
      </c>
    </row>
    <row r="28" spans="1:18" ht="93" customHeight="1">
      <c r="A28" s="5">
        <v>25</v>
      </c>
      <c r="B28" s="25" t="s">
        <v>209</v>
      </c>
      <c r="C28" s="5" t="s">
        <v>210</v>
      </c>
      <c r="D28" s="7" t="s">
        <v>60</v>
      </c>
      <c r="E28" s="26" t="s">
        <v>211</v>
      </c>
      <c r="F28" s="5" t="s">
        <v>212</v>
      </c>
      <c r="G28" s="5" t="s">
        <v>213</v>
      </c>
      <c r="H28" s="5" t="s">
        <v>214</v>
      </c>
      <c r="I28" s="7">
        <v>400</v>
      </c>
      <c r="J28" s="5" t="s">
        <v>205</v>
      </c>
      <c r="K28" s="9" t="s">
        <v>206</v>
      </c>
      <c r="L28" s="14" t="s">
        <v>104</v>
      </c>
      <c r="M28" s="5" t="s">
        <v>28</v>
      </c>
      <c r="N28" s="5" t="s">
        <v>30</v>
      </c>
      <c r="O28" s="5" t="s">
        <v>30</v>
      </c>
      <c r="P28" s="5" t="s">
        <v>215</v>
      </c>
      <c r="Q28" s="5">
        <v>5000</v>
      </c>
      <c r="R28" s="10">
        <v>25000</v>
      </c>
    </row>
    <row r="29" spans="1:18" ht="94.5" customHeight="1">
      <c r="A29" s="5">
        <v>26</v>
      </c>
      <c r="B29" s="25" t="s">
        <v>232</v>
      </c>
      <c r="C29" s="5" t="s">
        <v>157</v>
      </c>
      <c r="D29" s="7" t="s">
        <v>60</v>
      </c>
      <c r="E29" s="26" t="s">
        <v>233</v>
      </c>
      <c r="F29" s="15" t="s">
        <v>234</v>
      </c>
      <c r="G29" s="5" t="s">
        <v>235</v>
      </c>
      <c r="H29" s="5" t="s">
        <v>236</v>
      </c>
      <c r="I29" s="7">
        <v>391</v>
      </c>
      <c r="J29" s="5" t="s">
        <v>230</v>
      </c>
      <c r="K29" s="5" t="s">
        <v>237</v>
      </c>
      <c r="L29" s="5">
        <v>8.5</v>
      </c>
      <c r="M29" s="5" t="s">
        <v>28</v>
      </c>
      <c r="N29" s="5" t="s">
        <v>30</v>
      </c>
      <c r="O29" s="5" t="s">
        <v>30</v>
      </c>
      <c r="P29" s="5" t="s">
        <v>238</v>
      </c>
      <c r="Q29" s="5"/>
      <c r="R29" s="10">
        <v>23000</v>
      </c>
    </row>
    <row r="30" spans="1:18" ht="63" customHeight="1">
      <c r="A30" s="5">
        <v>27</v>
      </c>
      <c r="B30" s="25" t="s">
        <v>217</v>
      </c>
      <c r="C30" s="5" t="s">
        <v>114</v>
      </c>
      <c r="D30" s="7" t="s">
        <v>60</v>
      </c>
      <c r="E30" s="26" t="s">
        <v>218</v>
      </c>
      <c r="F30" s="5" t="s">
        <v>219</v>
      </c>
      <c r="G30" s="9" t="s">
        <v>220</v>
      </c>
      <c r="H30" s="5" t="s">
        <v>221</v>
      </c>
      <c r="I30" s="7">
        <v>355</v>
      </c>
      <c r="J30" s="5" t="s">
        <v>222</v>
      </c>
      <c r="K30" s="5" t="s">
        <v>223</v>
      </c>
      <c r="L30" s="5">
        <v>7.5</v>
      </c>
      <c r="M30" s="5" t="s">
        <v>28</v>
      </c>
      <c r="N30" s="5" t="s">
        <v>30</v>
      </c>
      <c r="O30" s="5" t="s">
        <v>30</v>
      </c>
      <c r="P30" s="5" t="s">
        <v>224</v>
      </c>
      <c r="Q30" s="10"/>
      <c r="R30" s="10">
        <v>16000</v>
      </c>
    </row>
    <row r="31" spans="1:18" ht="63" customHeight="1">
      <c r="A31" s="5">
        <v>28</v>
      </c>
      <c r="B31" s="25" t="s">
        <v>225</v>
      </c>
      <c r="C31" s="5" t="s">
        <v>210</v>
      </c>
      <c r="D31" s="7" t="s">
        <v>21</v>
      </c>
      <c r="E31" s="7" t="s">
        <v>226</v>
      </c>
      <c r="F31" s="5" t="s">
        <v>227</v>
      </c>
      <c r="G31" s="9" t="s">
        <v>228</v>
      </c>
      <c r="H31" s="5" t="s">
        <v>229</v>
      </c>
      <c r="I31" s="7">
        <v>427</v>
      </c>
      <c r="J31" s="5" t="s">
        <v>230</v>
      </c>
      <c r="K31" s="5" t="s">
        <v>216</v>
      </c>
      <c r="L31" s="5">
        <v>7.8</v>
      </c>
      <c r="M31" s="5" t="s">
        <v>28</v>
      </c>
      <c r="N31" s="5" t="s">
        <v>30</v>
      </c>
      <c r="O31" s="5" t="s">
        <v>30</v>
      </c>
      <c r="P31" s="5" t="s">
        <v>231</v>
      </c>
      <c r="Q31" s="10">
        <v>8500</v>
      </c>
      <c r="R31" s="10">
        <v>30000</v>
      </c>
    </row>
    <row r="32" spans="1:18" ht="63" customHeight="1">
      <c r="A32" s="5">
        <v>29</v>
      </c>
      <c r="B32" s="25" t="s">
        <v>240</v>
      </c>
      <c r="C32" s="5" t="s">
        <v>241</v>
      </c>
      <c r="D32" s="7" t="s">
        <v>60</v>
      </c>
      <c r="E32" s="26" t="s">
        <v>242</v>
      </c>
      <c r="F32" s="5" t="s">
        <v>243</v>
      </c>
      <c r="G32" s="9" t="s">
        <v>244</v>
      </c>
      <c r="H32" s="5" t="s">
        <v>245</v>
      </c>
      <c r="I32" s="7">
        <v>387</v>
      </c>
      <c r="J32" s="5" t="s">
        <v>246</v>
      </c>
      <c r="K32" s="5" t="s">
        <v>239</v>
      </c>
      <c r="L32" s="5" t="s">
        <v>104</v>
      </c>
      <c r="M32" s="5" t="s">
        <v>28</v>
      </c>
      <c r="N32" s="5" t="s">
        <v>30</v>
      </c>
      <c r="O32" s="5" t="s">
        <v>30</v>
      </c>
      <c r="P32" s="5" t="s">
        <v>247</v>
      </c>
      <c r="Q32" s="10"/>
      <c r="R32" s="10">
        <v>17000</v>
      </c>
    </row>
    <row r="33" spans="1:18" ht="30" customHeight="1">
      <c r="A33" s="39" t="s">
        <v>248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7"/>
      <c r="R33" s="27">
        <f>SUM(R4:R32)</f>
        <v>1330000</v>
      </c>
    </row>
    <row r="34" spans="1:18" ht="15.75" customHeight="1">
      <c r="C34" s="28"/>
      <c r="E34" s="29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 ht="15.75" customHeight="1">
      <c r="C35" s="28"/>
      <c r="E35" s="29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</row>
    <row r="36" spans="1:18" ht="15.75" customHeight="1">
      <c r="C36" s="28"/>
      <c r="E36" s="29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</row>
    <row r="37" spans="1:18" ht="15.75" customHeight="1">
      <c r="C37" s="28"/>
      <c r="E37" s="29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</row>
    <row r="38" spans="1:18" ht="15.75" customHeight="1">
      <c r="C38" s="28"/>
      <c r="E38" s="29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</row>
    <row r="39" spans="1:18" ht="15.75" customHeight="1">
      <c r="C39" s="28"/>
      <c r="E39" s="29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</row>
    <row r="40" spans="1:18" ht="15.75" customHeight="1">
      <c r="C40" s="28"/>
      <c r="E40" s="29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  <row r="41" spans="1:18" ht="15.75" customHeight="1">
      <c r="C41" s="28"/>
      <c r="E41" s="29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  <row r="42" spans="1:18" ht="15.75" customHeight="1">
      <c r="C42" s="28"/>
      <c r="E42" s="29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</row>
    <row r="43" spans="1:18" ht="15.75" customHeight="1">
      <c r="C43" s="28"/>
      <c r="E43" s="29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pans="1:18" ht="15.75" customHeight="1">
      <c r="C44" s="28"/>
      <c r="E44" s="29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</row>
    <row r="45" spans="1:18" ht="15.75" customHeight="1">
      <c r="C45" s="28"/>
      <c r="E45" s="29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</row>
    <row r="46" spans="1:18" ht="15.75" customHeight="1">
      <c r="C46" s="28"/>
      <c r="E46" s="29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</row>
    <row r="47" spans="1:18" ht="15.75" customHeight="1">
      <c r="C47" s="28"/>
      <c r="E47" s="29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</row>
    <row r="48" spans="1:18" ht="15.75" customHeight="1">
      <c r="C48" s="28"/>
      <c r="E48" s="29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</row>
    <row r="49" spans="3:18" ht="15.75" customHeight="1">
      <c r="C49" s="28"/>
      <c r="E49" s="29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</row>
    <row r="50" spans="3:18" ht="15.75" customHeight="1">
      <c r="C50" s="28"/>
      <c r="E50" s="29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</row>
    <row r="51" spans="3:18" ht="15.75" customHeight="1">
      <c r="C51" s="28"/>
      <c r="E51" s="29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</row>
    <row r="52" spans="3:18" ht="15.75" customHeight="1">
      <c r="C52" s="28"/>
      <c r="E52" s="29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</row>
    <row r="53" spans="3:18" ht="15.75" customHeight="1">
      <c r="C53" s="28"/>
      <c r="E53" s="29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</row>
    <row r="54" spans="3:18" ht="15.75" customHeight="1">
      <c r="C54" s="28"/>
      <c r="E54" s="29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</row>
    <row r="55" spans="3:18" ht="15.75" customHeight="1">
      <c r="C55" s="28"/>
      <c r="E55" s="29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</row>
    <row r="56" spans="3:18" ht="15.75" customHeight="1">
      <c r="C56" s="28"/>
      <c r="E56" s="29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</row>
    <row r="57" spans="3:18" ht="15.75" customHeight="1">
      <c r="C57" s="28"/>
      <c r="E57" s="29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</row>
    <row r="58" spans="3:18" ht="15.75" customHeight="1">
      <c r="C58" s="28"/>
      <c r="E58" s="29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</row>
    <row r="59" spans="3:18" ht="15.75" customHeight="1">
      <c r="C59" s="28"/>
      <c r="E59" s="29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</row>
    <row r="60" spans="3:18" ht="15.75" customHeight="1">
      <c r="C60" s="28"/>
      <c r="E60" s="29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</row>
    <row r="61" spans="3:18" ht="15.75" customHeight="1">
      <c r="C61" s="28"/>
      <c r="E61" s="29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</row>
    <row r="62" spans="3:18" ht="15.75" customHeight="1">
      <c r="C62" s="28"/>
      <c r="E62" s="29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</row>
    <row r="63" spans="3:18" ht="15.75" customHeight="1">
      <c r="C63" s="28"/>
      <c r="E63" s="29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3:18" ht="15.75" customHeight="1">
      <c r="C64" s="28"/>
      <c r="E64" s="29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</row>
    <row r="65" spans="3:18" ht="15.75" customHeight="1">
      <c r="C65" s="28"/>
      <c r="E65" s="29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</row>
    <row r="66" spans="3:18" ht="15.75" customHeight="1">
      <c r="C66" s="28"/>
      <c r="E66" s="29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</row>
    <row r="67" spans="3:18" ht="15.75" customHeight="1">
      <c r="C67" s="28"/>
      <c r="E67" s="29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3:18" ht="15.75" customHeight="1">
      <c r="C68" s="28"/>
      <c r="E68" s="29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3:18" ht="15.75" customHeight="1">
      <c r="C69" s="28"/>
      <c r="E69" s="29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3:18" ht="15.75" customHeight="1">
      <c r="C70" s="28"/>
      <c r="E70" s="29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</row>
    <row r="71" spans="3:18" ht="15.75" customHeight="1">
      <c r="C71" s="28"/>
      <c r="E71" s="29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</row>
    <row r="72" spans="3:18" ht="15.75" customHeight="1">
      <c r="C72" s="28"/>
      <c r="E72" s="29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</row>
    <row r="73" spans="3:18" ht="15.75" customHeight="1">
      <c r="C73" s="28"/>
      <c r="E73" s="29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</row>
    <row r="74" spans="3:18" ht="15.75" customHeight="1">
      <c r="C74" s="28"/>
      <c r="E74" s="29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</row>
    <row r="75" spans="3:18" ht="15.75" customHeight="1">
      <c r="C75" s="28"/>
      <c r="E75" s="29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</row>
    <row r="76" spans="3:18" ht="15.75" customHeight="1">
      <c r="C76" s="28"/>
      <c r="E76" s="29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</row>
    <row r="77" spans="3:18" ht="15.75" customHeight="1">
      <c r="C77" s="28"/>
      <c r="E77" s="29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</row>
    <row r="78" spans="3:18" ht="15.75" customHeight="1">
      <c r="C78" s="28"/>
      <c r="E78" s="29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</row>
    <row r="79" spans="3:18" ht="15.75" customHeight="1">
      <c r="C79" s="28"/>
      <c r="E79" s="29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</row>
    <row r="80" spans="3:18" ht="15.75" customHeight="1">
      <c r="C80" s="28"/>
      <c r="E80" s="29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</row>
    <row r="81" spans="3:18" ht="15.75" customHeight="1">
      <c r="C81" s="28"/>
      <c r="E81" s="29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</row>
    <row r="82" spans="3:18" ht="15.75" customHeight="1">
      <c r="C82" s="28"/>
      <c r="E82" s="29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</row>
    <row r="83" spans="3:18" ht="15.75" customHeight="1">
      <c r="C83" s="28"/>
      <c r="E83" s="29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</row>
    <row r="84" spans="3:18" ht="15.75" customHeight="1">
      <c r="C84" s="28"/>
      <c r="E84" s="29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</row>
    <row r="85" spans="3:18" ht="15.75" customHeight="1">
      <c r="C85" s="28"/>
      <c r="E85" s="29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</row>
    <row r="86" spans="3:18" ht="15.75" customHeight="1">
      <c r="C86" s="28"/>
      <c r="E86" s="29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</row>
    <row r="87" spans="3:18" ht="15.75" customHeight="1">
      <c r="C87" s="28"/>
      <c r="E87" s="29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</row>
    <row r="88" spans="3:18" ht="15.75" customHeight="1">
      <c r="C88" s="28"/>
      <c r="E88" s="29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</row>
  </sheetData>
  <autoFilter ref="A3:R32" xr:uid="{00000000-0009-0000-0000-000000000000}"/>
  <sortState xmlns:xlrd2="http://schemas.microsoft.com/office/spreadsheetml/2017/richdata2" ref="A4:R32">
    <sortCondition ref="A32"/>
  </sortState>
  <mergeCells count="3">
    <mergeCell ref="A1:R1"/>
    <mergeCell ref="A2:R2"/>
    <mergeCell ref="A33:Q3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"/>
  <sheetViews>
    <sheetView workbookViewId="0"/>
  </sheetViews>
  <sheetFormatPr defaultColWidth="14.453125" defaultRowHeight="15" customHeight="1"/>
  <cols>
    <col min="1" max="1" width="9.08984375" customWidth="1"/>
    <col min="2" max="2" width="28.26953125" customWidth="1"/>
    <col min="3" max="4" width="9.54296875" customWidth="1"/>
    <col min="5" max="5" width="16.81640625" customWidth="1"/>
    <col min="6" max="6" width="24.08984375" customWidth="1"/>
    <col min="7" max="11" width="8" customWidth="1"/>
  </cols>
  <sheetData>
    <row r="1" spans="1:6" ht="28.5" customHeight="1">
      <c r="A1" s="40" t="s">
        <v>249</v>
      </c>
      <c r="B1" s="36"/>
      <c r="C1" s="36"/>
      <c r="D1" s="36"/>
      <c r="E1" s="36"/>
      <c r="F1" s="37"/>
    </row>
    <row r="2" spans="1:6" ht="24.75" customHeight="1">
      <c r="A2" s="41" t="s">
        <v>250</v>
      </c>
      <c r="B2" s="36"/>
      <c r="C2" s="36"/>
      <c r="D2" s="36"/>
      <c r="E2" s="36"/>
      <c r="F2" s="37"/>
    </row>
    <row r="3" spans="1:6" ht="56.25" customHeight="1">
      <c r="A3" s="30" t="s">
        <v>2</v>
      </c>
      <c r="B3" s="30" t="s">
        <v>251</v>
      </c>
      <c r="C3" s="30" t="s">
        <v>252</v>
      </c>
      <c r="D3" s="30" t="s">
        <v>253</v>
      </c>
      <c r="E3" s="30" t="s">
        <v>254</v>
      </c>
      <c r="F3" s="30" t="s">
        <v>255</v>
      </c>
    </row>
    <row r="4" spans="1:6" ht="18.75" customHeight="1">
      <c r="A4" s="31">
        <v>1</v>
      </c>
      <c r="B4" s="32" t="s">
        <v>256</v>
      </c>
      <c r="C4" s="31">
        <v>8</v>
      </c>
      <c r="D4" s="31">
        <v>6</v>
      </c>
      <c r="E4" s="31">
        <f t="shared" ref="E4:E9" si="0">SUM(C4:D4)</f>
        <v>14</v>
      </c>
      <c r="F4" s="33">
        <v>573000</v>
      </c>
    </row>
    <row r="5" spans="1:6" ht="18.75" customHeight="1">
      <c r="A5" s="33">
        <v>2</v>
      </c>
      <c r="B5" s="32" t="s">
        <v>257</v>
      </c>
      <c r="C5" s="33">
        <v>3</v>
      </c>
      <c r="D5" s="33">
        <v>0</v>
      </c>
      <c r="E5" s="31">
        <f t="shared" si="0"/>
        <v>3</v>
      </c>
      <c r="F5" s="33">
        <v>200000</v>
      </c>
    </row>
    <row r="6" spans="1:6" ht="18.75" customHeight="1">
      <c r="A6" s="33">
        <v>3</v>
      </c>
      <c r="B6" s="32" t="s">
        <v>258</v>
      </c>
      <c r="C6" s="33">
        <v>1</v>
      </c>
      <c r="D6" s="33">
        <v>1</v>
      </c>
      <c r="E6" s="31">
        <f t="shared" si="0"/>
        <v>2</v>
      </c>
      <c r="F6" s="33">
        <v>136000</v>
      </c>
    </row>
    <row r="7" spans="1:6" ht="18.75" customHeight="1">
      <c r="A7" s="33">
        <v>4</v>
      </c>
      <c r="B7" s="32" t="s">
        <v>187</v>
      </c>
      <c r="C7" s="33">
        <v>1</v>
      </c>
      <c r="D7" s="33">
        <v>6</v>
      </c>
      <c r="E7" s="31">
        <f t="shared" si="0"/>
        <v>7</v>
      </c>
      <c r="F7" s="33">
        <v>490000</v>
      </c>
    </row>
    <row r="8" spans="1:6" ht="18.75" customHeight="1">
      <c r="A8" s="33">
        <v>5</v>
      </c>
      <c r="B8" s="32" t="s">
        <v>206</v>
      </c>
      <c r="C8" s="33">
        <v>0</v>
      </c>
      <c r="D8" s="33">
        <v>8</v>
      </c>
      <c r="E8" s="31">
        <f t="shared" si="0"/>
        <v>8</v>
      </c>
      <c r="F8" s="33">
        <v>495000</v>
      </c>
    </row>
    <row r="9" spans="1:6" ht="18.75" customHeight="1">
      <c r="A9" s="33">
        <v>6</v>
      </c>
      <c r="B9" s="32" t="s">
        <v>259</v>
      </c>
      <c r="C9" s="33">
        <v>2</v>
      </c>
      <c r="D9" s="33">
        <v>5</v>
      </c>
      <c r="E9" s="31">
        <f t="shared" si="0"/>
        <v>7</v>
      </c>
      <c r="F9" s="33">
        <v>155000</v>
      </c>
    </row>
    <row r="10" spans="1:6" ht="18.75" customHeight="1">
      <c r="A10" s="42" t="s">
        <v>260</v>
      </c>
      <c r="B10" s="37"/>
      <c r="C10" s="34">
        <f t="shared" ref="C10:F10" si="1">SUM(C4:C9)</f>
        <v>15</v>
      </c>
      <c r="D10" s="34">
        <f t="shared" si="1"/>
        <v>26</v>
      </c>
      <c r="E10" s="34">
        <f t="shared" si="1"/>
        <v>41</v>
      </c>
      <c r="F10" s="34">
        <f t="shared" si="1"/>
        <v>2049000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">
    <mergeCell ref="A1:F1"/>
    <mergeCell ref="A2:F2"/>
    <mergeCell ref="A10:B1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UHET &amp; SWFT _41</vt:lpstr>
      <vt:lpstr>Abstract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vjramesh</cp:lastModifiedBy>
  <cp:lastPrinted>2021-08-04T06:57:55Z</cp:lastPrinted>
  <dcterms:created xsi:type="dcterms:W3CDTF">2021-08-03T11:29:38Z</dcterms:created>
  <dcterms:modified xsi:type="dcterms:W3CDTF">2021-08-11T05:44:26Z</dcterms:modified>
</cp:coreProperties>
</file>