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firstSheet="1" activeTab="2"/>
  </bookViews>
  <sheets>
    <sheet name="$1K - 5K" sheetId="1" r:id="rId1"/>
    <sheet name="$5K - 10K" sheetId="2" r:id="rId2"/>
    <sheet name="$10K - 15K" sheetId="3" r:id="rId3"/>
    <sheet name="$15K - 25K" sheetId="4" r:id="rId4"/>
    <sheet name="$25K - 50K" sheetId="5" r:id="rId5"/>
    <sheet name="$50K - 75K" sheetId="6" r:id="rId6"/>
    <sheet name="$75K - 250K" sheetId="7" r:id="rId7"/>
  </sheets>
  <definedNames/>
  <calcPr fullCalcOnLoad="1"/>
</workbook>
</file>

<file path=xl/comments1.xml><?xml version="1.0" encoding="utf-8"?>
<comments xmlns="http://schemas.openxmlformats.org/spreadsheetml/2006/main">
  <authors>
    <author>Greg Lefebre</author>
  </authors>
  <commentList>
    <comment ref="B17" authorId="0">
      <text>
        <r>
          <rPr>
            <b/>
            <sz val="8"/>
            <rFont val="Tahoma"/>
            <family val="0"/>
          </rPr>
          <t xml:space="preserve">
  Enter equipment cost here. </t>
        </r>
        <r>
          <rPr>
            <sz val="8"/>
            <rFont val="Tahoma"/>
            <family val="0"/>
          </rPr>
          <t xml:space="preserve">
  Then press enter.</t>
        </r>
      </text>
    </comment>
  </commentList>
</comments>
</file>

<file path=xl/comments2.xml><?xml version="1.0" encoding="utf-8"?>
<comments xmlns="http://schemas.openxmlformats.org/spreadsheetml/2006/main">
  <authors>
    <author>Greg Lefebre</author>
  </authors>
  <commentList>
    <comment ref="B5" authorId="0">
      <text>
        <r>
          <rPr>
            <b/>
            <sz val="8"/>
            <rFont val="Tahoma"/>
            <family val="0"/>
          </rPr>
          <t xml:space="preserve">
  Enter equipment cost here. </t>
        </r>
        <r>
          <rPr>
            <sz val="8"/>
            <rFont val="Tahoma"/>
            <family val="0"/>
          </rPr>
          <t xml:space="preserve">
  Then press enter.</t>
        </r>
      </text>
    </comment>
  </commentList>
</comments>
</file>

<file path=xl/comments3.xml><?xml version="1.0" encoding="utf-8"?>
<comments xmlns="http://schemas.openxmlformats.org/spreadsheetml/2006/main">
  <authors>
    <author>Greg Lefebre</author>
  </authors>
  <commentList>
    <comment ref="B5" authorId="0">
      <text>
        <r>
          <rPr>
            <b/>
            <sz val="8"/>
            <rFont val="Tahoma"/>
            <family val="0"/>
          </rPr>
          <t xml:space="preserve">
  Enter equipment cost here. </t>
        </r>
        <r>
          <rPr>
            <sz val="8"/>
            <rFont val="Tahoma"/>
            <family val="0"/>
          </rPr>
          <t xml:space="preserve">
  Then press enter.</t>
        </r>
      </text>
    </comment>
  </commentList>
</comments>
</file>

<file path=xl/comments4.xml><?xml version="1.0" encoding="utf-8"?>
<comments xmlns="http://schemas.openxmlformats.org/spreadsheetml/2006/main">
  <authors>
    <author>Greg Lefebre</author>
  </authors>
  <commentList>
    <comment ref="B5" authorId="0">
      <text>
        <r>
          <rPr>
            <b/>
            <sz val="8"/>
            <rFont val="Tahoma"/>
            <family val="0"/>
          </rPr>
          <t xml:space="preserve">
  Enter equipment cost here. </t>
        </r>
        <r>
          <rPr>
            <sz val="8"/>
            <rFont val="Tahoma"/>
            <family val="0"/>
          </rPr>
          <t xml:space="preserve">
  Then press enter.</t>
        </r>
      </text>
    </comment>
  </commentList>
</comments>
</file>

<file path=xl/comments5.xml><?xml version="1.0" encoding="utf-8"?>
<comments xmlns="http://schemas.openxmlformats.org/spreadsheetml/2006/main">
  <authors>
    <author>Greg Lefebre</author>
  </authors>
  <commentList>
    <comment ref="B5" authorId="0">
      <text>
        <r>
          <rPr>
            <b/>
            <sz val="8"/>
            <rFont val="Tahoma"/>
            <family val="0"/>
          </rPr>
          <t xml:space="preserve">
  Enter equipment cost here. </t>
        </r>
        <r>
          <rPr>
            <sz val="8"/>
            <rFont val="Tahoma"/>
            <family val="0"/>
          </rPr>
          <t xml:space="preserve">
  Then press enter.</t>
        </r>
      </text>
    </comment>
  </commentList>
</comments>
</file>

<file path=xl/comments6.xml><?xml version="1.0" encoding="utf-8"?>
<comments xmlns="http://schemas.openxmlformats.org/spreadsheetml/2006/main">
  <authors>
    <author>Greg Lefebre</author>
  </authors>
  <commentList>
    <comment ref="B5" authorId="0">
      <text>
        <r>
          <rPr>
            <b/>
            <sz val="8"/>
            <rFont val="Tahoma"/>
            <family val="0"/>
          </rPr>
          <t xml:space="preserve">
  Enter equipment cost here. </t>
        </r>
        <r>
          <rPr>
            <sz val="8"/>
            <rFont val="Tahoma"/>
            <family val="0"/>
          </rPr>
          <t xml:space="preserve">
  Then press enter.</t>
        </r>
      </text>
    </comment>
  </commentList>
</comments>
</file>

<file path=xl/comments7.xml><?xml version="1.0" encoding="utf-8"?>
<comments xmlns="http://schemas.openxmlformats.org/spreadsheetml/2006/main">
  <authors>
    <author>Greg Lefebre</author>
  </authors>
  <commentList>
    <comment ref="B5" authorId="0">
      <text>
        <r>
          <rPr>
            <b/>
            <sz val="8"/>
            <rFont val="Tahoma"/>
            <family val="0"/>
          </rPr>
          <t xml:space="preserve">
  Enter equipment cost here. </t>
        </r>
        <r>
          <rPr>
            <sz val="8"/>
            <rFont val="Tahoma"/>
            <family val="0"/>
          </rPr>
          <t xml:space="preserve">
  Then press enter.</t>
        </r>
      </text>
    </comment>
  </commentList>
</comments>
</file>

<file path=xl/sharedStrings.xml><?xml version="1.0" encoding="utf-8"?>
<sst xmlns="http://schemas.openxmlformats.org/spreadsheetml/2006/main" count="97" uniqueCount="33">
  <si>
    <t>(585) 231-1550</t>
  </si>
  <si>
    <t>(800) 388-3430</t>
  </si>
  <si>
    <t>FAX (585) 231-1561</t>
  </si>
  <si>
    <t>www.RochesterLeasing.com</t>
  </si>
  <si>
    <t>Lease Proposal</t>
  </si>
  <si>
    <t>LEASE TYPE</t>
  </si>
  <si>
    <t xml:space="preserve">Equipment Cost </t>
  </si>
  <si>
    <t>MONTHS/TERM</t>
  </si>
  <si>
    <t>Lease Factor</t>
  </si>
  <si>
    <t xml:space="preserve">Est. Payment </t>
  </si>
  <si>
    <t>* Lease factors and payments are estimates and are subject to current rates available and credit approval.</t>
  </si>
  <si>
    <t>*** Two Payments are normally required at closing, plus a one-time documentation fee.</t>
  </si>
  <si>
    <t>Fair Market Value rates are available upon request, depending on equipment type.</t>
  </si>
  <si>
    <t>Thank you for your interest in Leasing!</t>
  </si>
  <si>
    <t>PLEASE DO NOT QUOTE THESE RATES TO BUSINESSES UNDER TWO YEARS.</t>
  </si>
  <si>
    <t>$1,000 - $5,000 range</t>
  </si>
  <si>
    <t>LEASE RANGE FOR THE ABOVE RATES IS $1,000 - $5,000.</t>
  </si>
  <si>
    <t>For more information on our leasing programs, please call:</t>
  </si>
  <si>
    <t xml:space="preserve">** Applicable tax will be added to each payment unless the lessee is exempt.  </t>
  </si>
  <si>
    <t>email:  greg@rochesterleasing.com</t>
  </si>
  <si>
    <t xml:space="preserve"> $1.00 BUY OUT LEASE</t>
  </si>
  <si>
    <t>Greg Lefebre at (585) 231-1550 or (800) 388-3430</t>
  </si>
  <si>
    <t>Greg Lefebre at (585) 231-1550  or (800) 388-3430</t>
  </si>
  <si>
    <t>TRANSACTION MAY BE WRITTEN AS A LEASE OR "EFA" Equipment Finance Agreement</t>
  </si>
  <si>
    <t>Finance Proposal</t>
  </si>
  <si>
    <t>EQUIPMENT FINANCE AGREEMENT QUOTATION</t>
  </si>
  <si>
    <t>Multiplier</t>
  </si>
  <si>
    <t>* Payments are estimates and are subject to current rates available and credit approval.</t>
  </si>
  <si>
    <t xml:space="preserve">** Applicable tax will be added to each payment unless the customer is exempt.  </t>
  </si>
  <si>
    <t>Equipment Finance Agreement Quotation</t>
  </si>
  <si>
    <t>Equipment Finance Agreement Proposal</t>
  </si>
  <si>
    <t>2020</t>
  </si>
  <si>
    <t>Proposal is subject to the terms and underwriting of a third party provider.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</si>
</sst>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\$#,##0_);[Red]&quot;($&quot;#,##0\)"/>
    <numFmt numFmtId="173" formatCode="\$#,##0.00_);[Red]&quot;($&quot;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Century Gothic"/>
      <family val="2"/>
    </font>
    <font>
      <b/>
      <sz val="8"/>
      <name val="Century Gothic"/>
      <family val="2"/>
    </font>
    <font>
      <b/>
      <u val="single"/>
      <sz val="14"/>
      <name val="Californian FB"/>
      <family val="1"/>
    </font>
    <font>
      <b/>
      <sz val="17"/>
      <name val="Californian FB"/>
      <family val="1"/>
    </font>
    <font>
      <b/>
      <sz val="8"/>
      <name val="Times New Roman"/>
      <family val="1"/>
    </font>
    <font>
      <sz val="14"/>
      <name val="Arial"/>
      <family val="2"/>
    </font>
    <font>
      <b/>
      <sz val="13"/>
      <color indexed="9"/>
      <name val="Californian FB"/>
      <family val="1"/>
    </font>
    <font>
      <b/>
      <sz val="12"/>
      <name val="Californian FB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33" borderId="1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33" borderId="11" xfId="0" applyFont="1" applyFill="1" applyBorder="1" applyAlignment="1">
      <alignment vertical="center"/>
    </xf>
    <xf numFmtId="172" fontId="13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17" fontId="12" fillId="0" borderId="0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33" borderId="18" xfId="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33" borderId="22" xfId="0" applyFont="1" applyFill="1" applyBorder="1" applyAlignment="1">
      <alignment vertical="center"/>
    </xf>
    <xf numFmtId="173" fontId="13" fillId="0" borderId="23" xfId="0" applyNumberFormat="1" applyFont="1" applyBorder="1" applyAlignment="1">
      <alignment horizontal="center" vertical="center"/>
    </xf>
    <xf numFmtId="173" fontId="13" fillId="0" borderId="24" xfId="0" applyNumberFormat="1" applyFont="1" applyBorder="1" applyAlignment="1">
      <alignment horizontal="center" vertical="center"/>
    </xf>
    <xf numFmtId="173" fontId="13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center" vertical="center"/>
    </xf>
    <xf numFmtId="172" fontId="13" fillId="0" borderId="27" xfId="0" applyNumberFormat="1" applyFont="1" applyBorder="1" applyAlignment="1">
      <alignment horizontal="center" vertical="center"/>
    </xf>
    <xf numFmtId="172" fontId="13" fillId="0" borderId="2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0" fillId="33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172" fontId="1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29" xfId="0" applyFont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11" fillId="34" borderId="3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53" applyFont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H39"/>
  <sheetViews>
    <sheetView zoomScalePageLayoutView="0" workbookViewId="0" topLeftCell="A7">
      <selection activeCell="B17" sqref="B17"/>
    </sheetView>
  </sheetViews>
  <sheetFormatPr defaultColWidth="9.00390625" defaultRowHeight="12.75"/>
  <cols>
    <col min="1" max="1" width="21.8515625" style="1" customWidth="1"/>
    <col min="2" max="6" width="13.57421875" style="1" customWidth="1"/>
    <col min="7" max="7" width="10.28125" style="1" customWidth="1"/>
    <col min="8" max="8" width="18.140625" style="1" customWidth="1"/>
    <col min="9" max="16384" width="9.00390625" style="5" customWidth="1"/>
  </cols>
  <sheetData>
    <row r="1" spans="5:8" ht="12.75" customHeight="1">
      <c r="E1" s="2"/>
      <c r="F1" s="3"/>
      <c r="H1" s="4"/>
    </row>
    <row r="2" spans="5:8" ht="12.75" customHeight="1">
      <c r="E2" s="2"/>
      <c r="F2" s="3"/>
      <c r="H2" s="4"/>
    </row>
    <row r="3" spans="5:8" ht="12.75" customHeight="1">
      <c r="E3" s="2"/>
      <c r="F3" s="3" t="s">
        <v>0</v>
      </c>
      <c r="H3" s="4"/>
    </row>
    <row r="4" spans="5:8" ht="12.75" customHeight="1">
      <c r="E4" s="3"/>
      <c r="F4" s="3" t="s">
        <v>1</v>
      </c>
      <c r="H4" s="4"/>
    </row>
    <row r="5" spans="5:8" ht="12.75" customHeight="1">
      <c r="E5" s="2"/>
      <c r="F5" s="3" t="s">
        <v>2</v>
      </c>
      <c r="H5" s="4"/>
    </row>
    <row r="6" spans="5:8" ht="12.75" customHeight="1">
      <c r="E6" s="6"/>
      <c r="F6" s="3" t="s">
        <v>3</v>
      </c>
      <c r="H6" s="4"/>
    </row>
    <row r="7" ht="12.75" customHeight="1">
      <c r="H7" s="4"/>
    </row>
    <row r="8" ht="12.75" customHeight="1">
      <c r="G8" s="7"/>
    </row>
    <row r="9" spans="7:8" ht="12.75" customHeight="1">
      <c r="G9" s="7"/>
      <c r="H9" s="7"/>
    </row>
    <row r="10" spans="7:8" ht="12.75" customHeight="1">
      <c r="G10" s="7"/>
      <c r="H10" s="7"/>
    </row>
    <row r="11" spans="7:8" ht="12.75" customHeight="1">
      <c r="G11" s="7"/>
      <c r="H11" s="7"/>
    </row>
    <row r="12" spans="7:8" ht="12.75" customHeight="1">
      <c r="G12" s="8"/>
      <c r="H12" s="7"/>
    </row>
    <row r="13" spans="1:8" ht="22.5">
      <c r="A13" s="56" t="s">
        <v>4</v>
      </c>
      <c r="B13" s="56"/>
      <c r="C13" s="56"/>
      <c r="D13" s="56"/>
      <c r="E13" s="56"/>
      <c r="F13" s="56"/>
      <c r="G13" s="9"/>
      <c r="H13" s="9"/>
    </row>
    <row r="14" spans="4:8" s="1" customFormat="1" ht="21.75" customHeight="1">
      <c r="D14" s="10"/>
      <c r="E14" s="10"/>
      <c r="F14" s="11"/>
      <c r="G14" s="9"/>
      <c r="H14" s="9"/>
    </row>
    <row r="15" ht="12.75">
      <c r="A15" s="1" t="s">
        <v>15</v>
      </c>
    </row>
    <row r="16" spans="1:7" s="14" customFormat="1" ht="18.75" customHeight="1">
      <c r="A16" s="12" t="s">
        <v>5</v>
      </c>
      <c r="B16" s="57" t="s">
        <v>20</v>
      </c>
      <c r="C16" s="58"/>
      <c r="D16" s="58"/>
      <c r="E16" s="58"/>
      <c r="F16" s="59"/>
      <c r="G16" s="13"/>
    </row>
    <row r="17" spans="1:6" s="14" customFormat="1" ht="18.75" customHeight="1">
      <c r="A17" s="15" t="s">
        <v>6</v>
      </c>
      <c r="B17" s="16">
        <v>1000</v>
      </c>
      <c r="C17" s="17"/>
      <c r="D17" s="18"/>
      <c r="E17" s="19"/>
      <c r="F17" s="20"/>
    </row>
    <row r="18" spans="1:6" ht="18.75" customHeight="1">
      <c r="A18" s="21" t="s">
        <v>7</v>
      </c>
      <c r="B18" s="22"/>
      <c r="C18" s="23">
        <v>24</v>
      </c>
      <c r="D18" s="23">
        <v>36</v>
      </c>
      <c r="E18" s="23">
        <v>48</v>
      </c>
      <c r="F18" s="24">
        <v>60</v>
      </c>
    </row>
    <row r="19" spans="1:6" ht="18.75" customHeight="1">
      <c r="A19" s="25" t="s">
        <v>8</v>
      </c>
      <c r="B19" s="26"/>
      <c r="C19" s="27">
        <v>0.05248</v>
      </c>
      <c r="D19" s="27">
        <v>0.03768</v>
      </c>
      <c r="E19" s="27">
        <v>0.03037</v>
      </c>
      <c r="F19" s="28">
        <v>0.02606</v>
      </c>
    </row>
    <row r="20" spans="1:6" ht="18.75" customHeight="1">
      <c r="A20" s="29" t="s">
        <v>9</v>
      </c>
      <c r="B20" s="30"/>
      <c r="C20" s="31">
        <f>B17*C19</f>
        <v>52.48</v>
      </c>
      <c r="D20" s="31">
        <f>D19*B17</f>
        <v>37.68</v>
      </c>
      <c r="E20" s="31">
        <f>(B17*E19)</f>
        <v>30.37</v>
      </c>
      <c r="F20" s="32">
        <f>SUM(B17*F19)</f>
        <v>26.06</v>
      </c>
    </row>
    <row r="23" ht="12.75">
      <c r="A23" s="1" t="s">
        <v>23</v>
      </c>
    </row>
    <row r="25" spans="1:7" ht="12.75">
      <c r="A25" s="52" t="s">
        <v>10</v>
      </c>
      <c r="B25" s="52"/>
      <c r="C25" s="52"/>
      <c r="D25" s="52"/>
      <c r="E25" s="52"/>
      <c r="F25" s="52"/>
      <c r="G25" s="33"/>
    </row>
    <row r="26" spans="1:7" ht="12.75">
      <c r="A26" s="52" t="s">
        <v>18</v>
      </c>
      <c r="B26" s="52"/>
      <c r="C26" s="52"/>
      <c r="D26" s="52"/>
      <c r="E26" s="52"/>
      <c r="F26" s="52"/>
      <c r="G26" s="33"/>
    </row>
    <row r="27" spans="1:7" ht="12.75">
      <c r="A27" s="52" t="s">
        <v>11</v>
      </c>
      <c r="B27" s="52"/>
      <c r="C27" s="52"/>
      <c r="D27" s="52"/>
      <c r="E27" s="52"/>
      <c r="F27" s="52"/>
      <c r="G27" s="34"/>
    </row>
    <row r="28" spans="1:7" ht="12.75">
      <c r="A28" s="9"/>
      <c r="B28" s="9"/>
      <c r="C28" s="9"/>
      <c r="D28" s="9"/>
      <c r="E28" s="9"/>
      <c r="F28" s="9"/>
      <c r="G28" s="9"/>
    </row>
    <row r="29" spans="1:7" ht="12.75">
      <c r="A29" s="52" t="s">
        <v>12</v>
      </c>
      <c r="B29" s="52"/>
      <c r="C29" s="52"/>
      <c r="D29" s="52"/>
      <c r="E29" s="52"/>
      <c r="F29" s="52"/>
      <c r="G29" s="34"/>
    </row>
    <row r="30" spans="1:6" ht="12.75">
      <c r="A30" s="35"/>
      <c r="B30" s="47"/>
      <c r="C30" s="35"/>
      <c r="F30" s="35"/>
    </row>
    <row r="31" spans="1:7" ht="12.75">
      <c r="A31" s="54" t="s">
        <v>17</v>
      </c>
      <c r="B31" s="54"/>
      <c r="C31" s="54"/>
      <c r="D31" s="54"/>
      <c r="E31" s="54"/>
      <c r="F31" s="54"/>
      <c r="G31" s="36"/>
    </row>
    <row r="32" spans="1:7" ht="17.25">
      <c r="A32" s="55" t="s">
        <v>22</v>
      </c>
      <c r="B32" s="55"/>
      <c r="C32" s="55"/>
      <c r="D32" s="55"/>
      <c r="E32" s="55"/>
      <c r="F32" s="55"/>
      <c r="G32" s="37"/>
    </row>
    <row r="33" spans="1:7" ht="18" customHeight="1">
      <c r="A33" s="55" t="s">
        <v>19</v>
      </c>
      <c r="B33" s="55"/>
      <c r="C33" s="55"/>
      <c r="D33" s="55"/>
      <c r="E33" s="55"/>
      <c r="F33" s="55"/>
      <c r="G33" s="37"/>
    </row>
    <row r="34" spans="1:7" ht="17.25">
      <c r="A34" s="55" t="s">
        <v>3</v>
      </c>
      <c r="B34" s="55"/>
      <c r="C34" s="55"/>
      <c r="D34" s="55"/>
      <c r="E34" s="55"/>
      <c r="F34" s="55"/>
      <c r="G34" s="36"/>
    </row>
    <row r="35" spans="1:7" ht="27" customHeight="1">
      <c r="A35" s="53" t="s">
        <v>13</v>
      </c>
      <c r="B35" s="53"/>
      <c r="C35" s="53"/>
      <c r="D35" s="53"/>
      <c r="E35" s="53"/>
      <c r="F35" s="53"/>
      <c r="G35" s="38"/>
    </row>
    <row r="37" spans="1:7" ht="12.75">
      <c r="A37" s="52" t="s">
        <v>16</v>
      </c>
      <c r="B37" s="52"/>
      <c r="C37" s="52"/>
      <c r="D37" s="52"/>
      <c r="E37" s="52"/>
      <c r="F37" s="52"/>
      <c r="G37" s="34"/>
    </row>
    <row r="38" spans="1:7" ht="12.75">
      <c r="A38" s="51" t="s">
        <v>14</v>
      </c>
      <c r="B38" s="51"/>
      <c r="C38" s="51"/>
      <c r="D38" s="51"/>
      <c r="E38" s="51"/>
      <c r="F38" s="51"/>
      <c r="G38" s="39"/>
    </row>
    <row r="39" spans="1:5" ht="12.75">
      <c r="A39" s="40"/>
      <c r="B39" s="40"/>
      <c r="C39" s="40"/>
      <c r="D39" s="40"/>
      <c r="E39" s="40"/>
    </row>
  </sheetData>
  <sheetProtection password="E912" sheet="1" objects="1" scenarios="1" selectLockedCells="1"/>
  <mergeCells count="13">
    <mergeCell ref="A27:F27"/>
    <mergeCell ref="A29:F29"/>
    <mergeCell ref="A26:F26"/>
    <mergeCell ref="A13:F13"/>
    <mergeCell ref="A25:F25"/>
    <mergeCell ref="B16:F16"/>
    <mergeCell ref="A38:F38"/>
    <mergeCell ref="A37:F37"/>
    <mergeCell ref="A35:F35"/>
    <mergeCell ref="A31:F31"/>
    <mergeCell ref="A32:F32"/>
    <mergeCell ref="A34:F34"/>
    <mergeCell ref="A33:F33"/>
  </mergeCells>
  <printOptions/>
  <pageMargins left="0.7875" right="0.7875" top="0.7875" bottom="0.7875" header="0.5" footer="0.5"/>
  <pageSetup fitToHeight="0"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H2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1.8515625" style="1" customWidth="1"/>
    <col min="2" max="6" width="13.57421875" style="1" customWidth="1"/>
    <col min="7" max="7" width="10.28125" style="1" customWidth="1"/>
    <col min="8" max="8" width="18.140625" style="1" customWidth="1"/>
    <col min="9" max="16384" width="9.00390625" style="5" customWidth="1"/>
  </cols>
  <sheetData>
    <row r="1" spans="1:8" ht="22.5">
      <c r="A1" s="56" t="s">
        <v>24</v>
      </c>
      <c r="B1" s="56"/>
      <c r="C1" s="56"/>
      <c r="D1" s="56"/>
      <c r="E1" s="56"/>
      <c r="F1" s="56"/>
      <c r="G1" s="9"/>
      <c r="H1" s="9"/>
    </row>
    <row r="2" spans="4:8" s="1" customFormat="1" ht="21.75" customHeight="1">
      <c r="D2" s="10"/>
      <c r="E2" s="10"/>
      <c r="F2" s="11"/>
      <c r="G2" s="9"/>
      <c r="H2" s="9"/>
    </row>
    <row r="3" ht="12.75"/>
    <row r="4" spans="1:7" s="14" customFormat="1" ht="18.75" customHeight="1">
      <c r="A4" s="12"/>
      <c r="B4" s="57" t="s">
        <v>30</v>
      </c>
      <c r="C4" s="58"/>
      <c r="D4" s="58"/>
      <c r="E4" s="58"/>
      <c r="F4" s="59"/>
      <c r="G4" s="13"/>
    </row>
    <row r="5" spans="1:6" s="14" customFormat="1" ht="18.75" customHeight="1">
      <c r="A5" s="15" t="s">
        <v>6</v>
      </c>
      <c r="B5" s="16">
        <v>5000</v>
      </c>
      <c r="C5" s="17"/>
      <c r="D5" s="18"/>
      <c r="E5" s="19"/>
      <c r="F5" s="20"/>
    </row>
    <row r="6" spans="1:6" ht="18.75" customHeight="1">
      <c r="A6" s="21" t="s">
        <v>7</v>
      </c>
      <c r="B6" s="22"/>
      <c r="C6" s="23">
        <v>24</v>
      </c>
      <c r="D6" s="23">
        <v>36</v>
      </c>
      <c r="E6" s="23">
        <v>48</v>
      </c>
      <c r="F6" s="24">
        <v>60</v>
      </c>
    </row>
    <row r="7" spans="1:6" ht="18.75" customHeight="1">
      <c r="A7" s="25" t="s">
        <v>26</v>
      </c>
      <c r="B7" s="41"/>
      <c r="C7" s="41">
        <v>0.05058</v>
      </c>
      <c r="D7" s="41">
        <v>0.03559</v>
      </c>
      <c r="E7" s="41">
        <v>0.02816</v>
      </c>
      <c r="F7" s="41">
        <v>0.02374</v>
      </c>
    </row>
    <row r="8" spans="1:6" ht="18.75" customHeight="1">
      <c r="A8" s="29" t="s">
        <v>9</v>
      </c>
      <c r="B8" s="30"/>
      <c r="C8" s="31">
        <f>B5*C7</f>
        <v>252.9</v>
      </c>
      <c r="D8" s="31">
        <f>D7*B5</f>
        <v>177.95</v>
      </c>
      <c r="E8" s="31">
        <f>E7*B5</f>
        <v>140.8</v>
      </c>
      <c r="F8" s="32">
        <f>F7*B5</f>
        <v>118.7</v>
      </c>
    </row>
    <row r="10" ht="12.75">
      <c r="A10" s="1" t="s">
        <v>23</v>
      </c>
    </row>
    <row r="12" spans="1:7" ht="12.75">
      <c r="A12" s="60" t="s">
        <v>27</v>
      </c>
      <c r="B12" s="52"/>
      <c r="C12" s="52"/>
      <c r="D12" s="52"/>
      <c r="E12" s="52"/>
      <c r="F12" s="52"/>
      <c r="G12" s="33"/>
    </row>
    <row r="13" spans="1:7" ht="12.75">
      <c r="A13" s="52" t="s">
        <v>18</v>
      </c>
      <c r="B13" s="52"/>
      <c r="C13" s="52"/>
      <c r="D13" s="52"/>
      <c r="E13" s="52"/>
      <c r="F13" s="52"/>
      <c r="G13" s="33"/>
    </row>
    <row r="14" spans="1:7" ht="12.75">
      <c r="A14" s="52" t="s">
        <v>11</v>
      </c>
      <c r="B14" s="52"/>
      <c r="C14" s="52"/>
      <c r="D14" s="52"/>
      <c r="E14" s="52"/>
      <c r="F14" s="52"/>
      <c r="G14" s="34"/>
    </row>
    <row r="15" spans="1:7" ht="12.75">
      <c r="A15" s="54" t="s">
        <v>32</v>
      </c>
      <c r="B15" s="54"/>
      <c r="C15" s="54"/>
      <c r="D15" s="54"/>
      <c r="E15" s="54"/>
      <c r="F15" s="54"/>
      <c r="G15" s="36"/>
    </row>
    <row r="16" spans="1:7" ht="17.25">
      <c r="A16" s="55" t="s">
        <v>22</v>
      </c>
      <c r="B16" s="55"/>
      <c r="C16" s="55"/>
      <c r="D16" s="55"/>
      <c r="E16" s="55"/>
      <c r="F16" s="55"/>
      <c r="G16" s="37"/>
    </row>
    <row r="17" spans="1:7" ht="18" customHeight="1">
      <c r="A17" s="55"/>
      <c r="B17" s="55"/>
      <c r="C17" s="55"/>
      <c r="D17" s="55"/>
      <c r="E17" s="55"/>
      <c r="F17" s="55"/>
      <c r="G17" s="37"/>
    </row>
    <row r="18" spans="1:7" ht="17.25">
      <c r="A18" s="55"/>
      <c r="B18" s="55"/>
      <c r="C18" s="55"/>
      <c r="D18" s="55"/>
      <c r="E18" s="55"/>
      <c r="F18" s="55"/>
      <c r="G18" s="36"/>
    </row>
    <row r="19" spans="1:7" ht="27" customHeight="1">
      <c r="A19" s="53"/>
      <c r="B19" s="53"/>
      <c r="C19" s="53"/>
      <c r="D19" s="53"/>
      <c r="E19" s="53"/>
      <c r="F19" s="53"/>
      <c r="G19" s="38"/>
    </row>
    <row r="21" spans="1:7" ht="12.75">
      <c r="A21" s="52"/>
      <c r="B21" s="52"/>
      <c r="C21" s="52"/>
      <c r="D21" s="52"/>
      <c r="E21" s="52"/>
      <c r="F21" s="52"/>
      <c r="G21" s="34"/>
    </row>
    <row r="22" spans="1:7" ht="12.75">
      <c r="A22" s="51"/>
      <c r="B22" s="51"/>
      <c r="C22" s="51"/>
      <c r="D22" s="51"/>
      <c r="E22" s="51"/>
      <c r="F22" s="51"/>
      <c r="G22" s="39"/>
    </row>
    <row r="23" spans="1:5" ht="12.75">
      <c r="A23" s="40"/>
      <c r="B23" s="40"/>
      <c r="C23" s="40"/>
      <c r="D23" s="40"/>
      <c r="E23" s="40"/>
    </row>
  </sheetData>
  <sheetProtection password="E912" sheet="1" objects="1" scenarios="1" selectLockedCells="1"/>
  <mergeCells count="12">
    <mergeCell ref="A22:F22"/>
    <mergeCell ref="A21:F21"/>
    <mergeCell ref="A19:F19"/>
    <mergeCell ref="A14:F14"/>
    <mergeCell ref="A15:F15"/>
    <mergeCell ref="A16:F16"/>
    <mergeCell ref="A17:F17"/>
    <mergeCell ref="A18:F18"/>
    <mergeCell ref="A13:F13"/>
    <mergeCell ref="A1:F1"/>
    <mergeCell ref="A12:F12"/>
    <mergeCell ref="B4:F4"/>
  </mergeCells>
  <printOptions/>
  <pageMargins left="0.7875" right="0.7875" top="0.7875" bottom="0.7875" header="0.5" footer="0.5"/>
  <pageSetup fitToHeight="0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2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1.8515625" style="1" customWidth="1"/>
    <col min="2" max="6" width="13.57421875" style="1" customWidth="1"/>
    <col min="7" max="7" width="10.28125" style="1" customWidth="1"/>
    <col min="8" max="8" width="18.140625" style="1" customWidth="1"/>
    <col min="9" max="16384" width="9.00390625" style="5" customWidth="1"/>
  </cols>
  <sheetData>
    <row r="1" spans="1:8" ht="22.5">
      <c r="A1" s="56" t="s">
        <v>24</v>
      </c>
      <c r="B1" s="56"/>
      <c r="C1" s="56"/>
      <c r="D1" s="56"/>
      <c r="E1" s="56"/>
      <c r="F1" s="56"/>
      <c r="G1" s="9"/>
      <c r="H1" s="9"/>
    </row>
    <row r="2" spans="4:8" s="1" customFormat="1" ht="21.75" customHeight="1">
      <c r="D2" s="10"/>
      <c r="E2" s="10"/>
      <c r="F2" s="11"/>
      <c r="G2" s="9"/>
      <c r="H2" s="9"/>
    </row>
    <row r="3" ht="12.75"/>
    <row r="4" spans="1:7" s="14" customFormat="1" ht="18.75" customHeight="1">
      <c r="A4" s="12"/>
      <c r="B4" s="57" t="s">
        <v>25</v>
      </c>
      <c r="C4" s="58"/>
      <c r="D4" s="58"/>
      <c r="E4" s="58"/>
      <c r="F4" s="59"/>
      <c r="G4" s="13"/>
    </row>
    <row r="5" spans="1:6" s="14" customFormat="1" ht="18.75" customHeight="1">
      <c r="A5" s="15" t="s">
        <v>6</v>
      </c>
      <c r="B5" s="16">
        <v>10000</v>
      </c>
      <c r="C5" s="17"/>
      <c r="D5" s="18" t="s">
        <v>31</v>
      </c>
      <c r="E5" s="19"/>
      <c r="F5" s="20"/>
    </row>
    <row r="6" spans="1:6" ht="18.75" customHeight="1">
      <c r="A6" s="21" t="s">
        <v>7</v>
      </c>
      <c r="B6" s="22"/>
      <c r="C6" s="23">
        <v>24</v>
      </c>
      <c r="D6" s="23">
        <v>36</v>
      </c>
      <c r="E6" s="23">
        <v>48</v>
      </c>
      <c r="F6" s="24">
        <v>60</v>
      </c>
    </row>
    <row r="7" spans="1:6" ht="18.75" customHeight="1">
      <c r="A7" s="25" t="s">
        <v>26</v>
      </c>
      <c r="B7" s="26"/>
      <c r="C7" s="27">
        <v>0.04828</v>
      </c>
      <c r="D7" s="27">
        <v>0.03364</v>
      </c>
      <c r="E7" s="27">
        <v>0.02635</v>
      </c>
      <c r="F7" s="28">
        <v>0.02199</v>
      </c>
    </row>
    <row r="8" spans="1:6" ht="18.75" customHeight="1">
      <c r="A8" s="29" t="s">
        <v>9</v>
      </c>
      <c r="B8" s="30"/>
      <c r="C8" s="31">
        <f>B5*C7</f>
        <v>482.8</v>
      </c>
      <c r="D8" s="31">
        <f>D7*B5</f>
        <v>336.40000000000003</v>
      </c>
      <c r="E8" s="31">
        <f>E7*B5</f>
        <v>263.5</v>
      </c>
      <c r="F8" s="32">
        <f>F7*B5</f>
        <v>219.89999999999998</v>
      </c>
    </row>
    <row r="9" ht="17.25">
      <c r="A9" s="15"/>
    </row>
    <row r="11" ht="12.75">
      <c r="A11" s="1" t="s">
        <v>23</v>
      </c>
    </row>
    <row r="13" spans="1:7" ht="12.75">
      <c r="A13" s="60" t="s">
        <v>27</v>
      </c>
      <c r="B13" s="52"/>
      <c r="C13" s="52"/>
      <c r="D13" s="52"/>
      <c r="E13" s="52"/>
      <c r="F13" s="52"/>
      <c r="G13" s="33"/>
    </row>
    <row r="14" spans="1:7" ht="12.75">
      <c r="A14" s="60" t="s">
        <v>28</v>
      </c>
      <c r="B14" s="52"/>
      <c r="C14" s="52"/>
      <c r="D14" s="52"/>
      <c r="E14" s="52"/>
      <c r="F14" s="52"/>
      <c r="G14" s="33"/>
    </row>
    <row r="15" spans="1:7" ht="12.75">
      <c r="A15" s="52" t="s">
        <v>11</v>
      </c>
      <c r="B15" s="52"/>
      <c r="C15" s="52"/>
      <c r="D15" s="52"/>
      <c r="E15" s="52"/>
      <c r="F15" s="52"/>
      <c r="G15" s="34"/>
    </row>
    <row r="16" spans="1:7" ht="12.75">
      <c r="A16" s="54" t="s">
        <v>32</v>
      </c>
      <c r="B16" s="54"/>
      <c r="C16" s="54"/>
      <c r="D16" s="54"/>
      <c r="E16" s="54"/>
      <c r="F16" s="54"/>
      <c r="G16" s="36"/>
    </row>
    <row r="17" spans="1:7" ht="17.25">
      <c r="A17" s="55" t="s">
        <v>21</v>
      </c>
      <c r="B17" s="55"/>
      <c r="C17" s="55"/>
      <c r="D17" s="55"/>
      <c r="E17" s="55"/>
      <c r="F17" s="55"/>
      <c r="G17" s="37"/>
    </row>
    <row r="18" spans="1:7" ht="18" customHeight="1">
      <c r="A18" s="55"/>
      <c r="B18" s="55"/>
      <c r="C18" s="55"/>
      <c r="D18" s="55"/>
      <c r="E18" s="55"/>
      <c r="F18" s="55"/>
      <c r="G18" s="37"/>
    </row>
    <row r="19" spans="1:7" ht="17.25">
      <c r="A19" s="55"/>
      <c r="B19" s="55"/>
      <c r="C19" s="55"/>
      <c r="D19" s="55"/>
      <c r="E19" s="55"/>
      <c r="F19" s="55"/>
      <c r="G19" s="36"/>
    </row>
    <row r="20" spans="1:7" ht="27" customHeight="1">
      <c r="A20" s="53"/>
      <c r="B20" s="53"/>
      <c r="C20" s="53"/>
      <c r="D20" s="53"/>
      <c r="E20" s="53"/>
      <c r="F20" s="53"/>
      <c r="G20" s="38"/>
    </row>
    <row r="22" spans="1:7" ht="12.75">
      <c r="A22" s="52"/>
      <c r="B22" s="52"/>
      <c r="C22" s="52"/>
      <c r="D22" s="52"/>
      <c r="E22" s="52"/>
      <c r="F22" s="52"/>
      <c r="G22" s="34"/>
    </row>
    <row r="23" spans="1:7" ht="12.75">
      <c r="A23" s="51"/>
      <c r="B23" s="51"/>
      <c r="C23" s="51"/>
      <c r="D23" s="51"/>
      <c r="E23" s="51"/>
      <c r="F23" s="51"/>
      <c r="G23" s="39"/>
    </row>
    <row r="24" spans="1:5" ht="12.75">
      <c r="A24" s="40"/>
      <c r="B24" s="40"/>
      <c r="C24" s="40"/>
      <c r="D24" s="40"/>
      <c r="E24" s="40"/>
    </row>
  </sheetData>
  <sheetProtection password="E912" sheet="1" selectLockedCells="1"/>
  <mergeCells count="12">
    <mergeCell ref="A14:F14"/>
    <mergeCell ref="A1:F1"/>
    <mergeCell ref="A13:F13"/>
    <mergeCell ref="B4:F4"/>
    <mergeCell ref="A23:F23"/>
    <mergeCell ref="A22:F22"/>
    <mergeCell ref="A20:F20"/>
    <mergeCell ref="A15:F15"/>
    <mergeCell ref="A16:F16"/>
    <mergeCell ref="A17:F17"/>
    <mergeCell ref="A18:F18"/>
    <mergeCell ref="A19:F19"/>
  </mergeCells>
  <printOptions/>
  <pageMargins left="0.7875" right="0.7875" top="0.7875" bottom="0.7875" header="0.5" footer="0.5"/>
  <pageSetup fitToHeight="0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H2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1.8515625" style="1" customWidth="1"/>
    <col min="2" max="6" width="13.57421875" style="1" customWidth="1"/>
    <col min="7" max="7" width="10.28125" style="1" customWidth="1"/>
    <col min="8" max="8" width="18.140625" style="1" customWidth="1"/>
    <col min="9" max="16384" width="9.00390625" style="5" customWidth="1"/>
  </cols>
  <sheetData>
    <row r="1" spans="1:8" ht="22.5">
      <c r="A1" s="56" t="s">
        <v>24</v>
      </c>
      <c r="B1" s="56"/>
      <c r="C1" s="56"/>
      <c r="D1" s="56"/>
      <c r="E1" s="56"/>
      <c r="F1" s="56"/>
      <c r="G1" s="9"/>
      <c r="H1" s="9"/>
    </row>
    <row r="2" spans="4:8" s="1" customFormat="1" ht="21.75" customHeight="1">
      <c r="D2" s="10"/>
      <c r="E2" s="10"/>
      <c r="F2" s="11"/>
      <c r="G2" s="9"/>
      <c r="H2" s="9"/>
    </row>
    <row r="3" ht="12.75"/>
    <row r="4" spans="1:7" s="14" customFormat="1" ht="18.75" customHeight="1">
      <c r="A4" s="12"/>
      <c r="B4" s="57" t="s">
        <v>29</v>
      </c>
      <c r="C4" s="58"/>
      <c r="D4" s="58"/>
      <c r="E4" s="58"/>
      <c r="F4" s="59"/>
      <c r="G4" s="13"/>
    </row>
    <row r="5" spans="1:6" s="14" customFormat="1" ht="18.75" customHeight="1">
      <c r="A5" s="15" t="s">
        <v>6</v>
      </c>
      <c r="B5" s="16">
        <v>15000</v>
      </c>
      <c r="C5" s="17"/>
      <c r="D5" s="18"/>
      <c r="E5" s="19"/>
      <c r="F5" s="20"/>
    </row>
    <row r="6" spans="1:6" ht="18.75" customHeight="1">
      <c r="A6" s="21" t="s">
        <v>7</v>
      </c>
      <c r="B6" s="22"/>
      <c r="C6" s="23">
        <v>24</v>
      </c>
      <c r="D6" s="23">
        <v>36</v>
      </c>
      <c r="E6" s="23">
        <v>48</v>
      </c>
      <c r="F6" s="24">
        <v>60</v>
      </c>
    </row>
    <row r="7" spans="1:6" ht="18.75" customHeight="1">
      <c r="A7" s="25" t="s">
        <v>26</v>
      </c>
      <c r="B7" s="26"/>
      <c r="C7" s="27">
        <v>0.04738</v>
      </c>
      <c r="D7" s="27">
        <v>0.03301</v>
      </c>
      <c r="E7" s="27">
        <v>0.02586</v>
      </c>
      <c r="F7" s="27">
        <v>0.02159</v>
      </c>
    </row>
    <row r="8" spans="1:6" ht="18.75" customHeight="1">
      <c r="A8" s="29" t="s">
        <v>9</v>
      </c>
      <c r="B8" s="42"/>
      <c r="C8" s="43">
        <f>B5*C7</f>
        <v>710.6999999999999</v>
      </c>
      <c r="D8" s="43">
        <f>D7*B5</f>
        <v>495.15</v>
      </c>
      <c r="E8" s="43">
        <f>E7*B5</f>
        <v>387.90000000000003</v>
      </c>
      <c r="F8" s="43">
        <f>F7*B5</f>
        <v>323.85</v>
      </c>
    </row>
    <row r="10" ht="12.75">
      <c r="A10" s="1" t="s">
        <v>23</v>
      </c>
    </row>
    <row r="12" spans="1:7" ht="12.75">
      <c r="A12" s="60" t="s">
        <v>27</v>
      </c>
      <c r="B12" s="52"/>
      <c r="C12" s="52"/>
      <c r="D12" s="52"/>
      <c r="E12" s="52"/>
      <c r="F12" s="52"/>
      <c r="G12" s="33"/>
    </row>
    <row r="13" spans="1:7" ht="12.75">
      <c r="A13" s="60" t="s">
        <v>28</v>
      </c>
      <c r="B13" s="52"/>
      <c r="C13" s="52"/>
      <c r="D13" s="52"/>
      <c r="E13" s="52"/>
      <c r="F13" s="52"/>
      <c r="G13" s="33"/>
    </row>
    <row r="14" spans="1:7" ht="12.75">
      <c r="A14" s="52" t="s">
        <v>11</v>
      </c>
      <c r="B14" s="52"/>
      <c r="C14" s="52"/>
      <c r="D14" s="52"/>
      <c r="E14" s="52"/>
      <c r="F14" s="52"/>
      <c r="G14" s="34"/>
    </row>
    <row r="15" spans="1:7" ht="12.75">
      <c r="A15" s="54" t="s">
        <v>32</v>
      </c>
      <c r="B15" s="54"/>
      <c r="C15" s="54"/>
      <c r="D15" s="54"/>
      <c r="E15" s="54"/>
      <c r="F15" s="54"/>
      <c r="G15" s="36"/>
    </row>
    <row r="16" spans="1:7" ht="17.25">
      <c r="A16" s="55" t="s">
        <v>21</v>
      </c>
      <c r="B16" s="55"/>
      <c r="C16" s="55"/>
      <c r="D16" s="55"/>
      <c r="E16" s="55"/>
      <c r="F16" s="55"/>
      <c r="G16" s="37"/>
    </row>
    <row r="17" spans="1:7" ht="18" customHeight="1">
      <c r="A17" s="55"/>
      <c r="B17" s="55"/>
      <c r="C17" s="55"/>
      <c r="D17" s="55"/>
      <c r="E17" s="55"/>
      <c r="F17" s="55"/>
      <c r="G17" s="37"/>
    </row>
    <row r="18" spans="1:7" ht="17.25">
      <c r="A18" s="55"/>
      <c r="B18" s="55"/>
      <c r="C18" s="55"/>
      <c r="D18" s="55"/>
      <c r="E18" s="55"/>
      <c r="F18" s="55"/>
      <c r="G18" s="36"/>
    </row>
    <row r="19" spans="1:7" ht="27" customHeight="1">
      <c r="A19" s="53"/>
      <c r="B19" s="53"/>
      <c r="C19" s="53"/>
      <c r="D19" s="53"/>
      <c r="E19" s="53"/>
      <c r="F19" s="53"/>
      <c r="G19" s="38"/>
    </row>
    <row r="21" spans="1:7" ht="12.75">
      <c r="A21" s="52"/>
      <c r="B21" s="52"/>
      <c r="C21" s="52"/>
      <c r="D21" s="52"/>
      <c r="E21" s="52"/>
      <c r="F21" s="52"/>
      <c r="G21" s="34"/>
    </row>
    <row r="22" spans="1:7" ht="12.75">
      <c r="A22" s="51"/>
      <c r="B22" s="51"/>
      <c r="C22" s="51"/>
      <c r="D22" s="51"/>
      <c r="E22" s="51"/>
      <c r="F22" s="51"/>
      <c r="G22" s="39"/>
    </row>
    <row r="23" spans="1:5" ht="12.75">
      <c r="A23" s="40"/>
      <c r="B23" s="40"/>
      <c r="C23" s="40"/>
      <c r="D23" s="40"/>
      <c r="E23" s="40"/>
    </row>
  </sheetData>
  <sheetProtection password="E912" sheet="1" objects="1" scenarios="1" selectLockedCells="1"/>
  <mergeCells count="12">
    <mergeCell ref="A1:F1"/>
    <mergeCell ref="B4:F4"/>
    <mergeCell ref="A22:F22"/>
    <mergeCell ref="A21:F21"/>
    <mergeCell ref="A19:F19"/>
    <mergeCell ref="A12:F12"/>
    <mergeCell ref="A15:F15"/>
    <mergeCell ref="A14:F14"/>
    <mergeCell ref="A13:F13"/>
    <mergeCell ref="A16:F16"/>
    <mergeCell ref="A17:F17"/>
    <mergeCell ref="A18:F18"/>
  </mergeCells>
  <printOptions/>
  <pageMargins left="0.7875" right="0.7875" top="0.7875" bottom="0.7875" header="0.5" footer="0.5"/>
  <pageSetup fitToHeight="0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H22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1.8515625" style="1" customWidth="1"/>
    <col min="2" max="6" width="13.57421875" style="1" customWidth="1"/>
    <col min="7" max="7" width="10.28125" style="1" customWidth="1"/>
    <col min="8" max="8" width="18.140625" style="1" customWidth="1"/>
    <col min="9" max="16384" width="9.00390625" style="5" customWidth="1"/>
  </cols>
  <sheetData>
    <row r="1" spans="1:8" ht="22.5">
      <c r="A1" s="56" t="s">
        <v>24</v>
      </c>
      <c r="B1" s="56"/>
      <c r="C1" s="56"/>
      <c r="D1" s="56"/>
      <c r="E1" s="56"/>
      <c r="F1" s="56"/>
      <c r="G1" s="9"/>
      <c r="H1" s="9"/>
    </row>
    <row r="2" spans="4:8" s="1" customFormat="1" ht="21.75" customHeight="1">
      <c r="D2" s="10"/>
      <c r="E2" s="10"/>
      <c r="F2" s="11"/>
      <c r="G2" s="9"/>
      <c r="H2" s="9"/>
    </row>
    <row r="3" ht="12.75">
      <c r="A3" s="49"/>
    </row>
    <row r="4" spans="1:7" s="14" customFormat="1" ht="18.75" customHeight="1">
      <c r="A4" s="12"/>
      <c r="B4" s="57" t="s">
        <v>29</v>
      </c>
      <c r="C4" s="58"/>
      <c r="D4" s="58"/>
      <c r="E4" s="58"/>
      <c r="F4" s="59"/>
      <c r="G4" s="13"/>
    </row>
    <row r="5" spans="1:6" s="14" customFormat="1" ht="18.75" customHeight="1">
      <c r="A5" s="15" t="s">
        <v>6</v>
      </c>
      <c r="B5" s="16">
        <v>25000</v>
      </c>
      <c r="C5" s="17"/>
      <c r="D5" s="18"/>
      <c r="E5" s="19"/>
      <c r="F5" s="20"/>
    </row>
    <row r="6" spans="1:6" ht="18.75" customHeight="1">
      <c r="A6" s="21" t="s">
        <v>7</v>
      </c>
      <c r="B6" s="22"/>
      <c r="C6" s="23">
        <v>24</v>
      </c>
      <c r="D6" s="23">
        <v>36</v>
      </c>
      <c r="E6" s="23">
        <v>48</v>
      </c>
      <c r="F6" s="24">
        <v>60</v>
      </c>
    </row>
    <row r="7" spans="1:6" ht="18.75" customHeight="1">
      <c r="A7" s="25" t="s">
        <v>26</v>
      </c>
      <c r="B7" s="26"/>
      <c r="C7" s="27">
        <v>0.04693</v>
      </c>
      <c r="D7" s="27">
        <v>0.0327</v>
      </c>
      <c r="E7" s="27">
        <v>0.02562</v>
      </c>
      <c r="F7" s="27">
        <v>0.02138</v>
      </c>
    </row>
    <row r="8" spans="1:6" ht="18.75" customHeight="1">
      <c r="A8" s="29" t="s">
        <v>9</v>
      </c>
      <c r="B8" s="42"/>
      <c r="C8" s="42">
        <f>B5*C7</f>
        <v>1173.25</v>
      </c>
      <c r="D8" s="42">
        <f>D7*B5</f>
        <v>817.5</v>
      </c>
      <c r="E8" s="42">
        <f>E7*B5</f>
        <v>640.5</v>
      </c>
      <c r="F8" s="42">
        <f>F7*B5</f>
        <v>534.5</v>
      </c>
    </row>
    <row r="10" ht="12.75">
      <c r="A10" s="1" t="s">
        <v>23</v>
      </c>
    </row>
    <row r="11" spans="1:7" ht="12.75">
      <c r="A11" s="60" t="s">
        <v>27</v>
      </c>
      <c r="B11" s="52"/>
      <c r="C11" s="52"/>
      <c r="D11" s="52"/>
      <c r="E11" s="52"/>
      <c r="F11" s="52"/>
      <c r="G11" s="33"/>
    </row>
    <row r="12" spans="1:7" ht="12.75">
      <c r="A12" s="60" t="s">
        <v>28</v>
      </c>
      <c r="B12" s="52"/>
      <c r="C12" s="52"/>
      <c r="D12" s="52"/>
      <c r="E12" s="52"/>
      <c r="F12" s="52"/>
      <c r="G12" s="33"/>
    </row>
    <row r="13" spans="1:7" ht="12.75">
      <c r="A13" s="52" t="s">
        <v>11</v>
      </c>
      <c r="B13" s="52"/>
      <c r="C13" s="52"/>
      <c r="D13" s="52"/>
      <c r="E13" s="52"/>
      <c r="F13" s="52"/>
      <c r="G13" s="34"/>
    </row>
    <row r="14" spans="1:7" ht="12.75">
      <c r="A14" s="54" t="s">
        <v>32</v>
      </c>
      <c r="B14" s="54"/>
      <c r="C14" s="54"/>
      <c r="D14" s="54"/>
      <c r="E14" s="54"/>
      <c r="F14" s="54"/>
      <c r="G14" s="36"/>
    </row>
    <row r="15" spans="1:7" ht="17.25">
      <c r="A15" s="55" t="s">
        <v>22</v>
      </c>
      <c r="B15" s="55"/>
      <c r="C15" s="55"/>
      <c r="D15" s="55"/>
      <c r="E15" s="55"/>
      <c r="F15" s="55"/>
      <c r="G15" s="37"/>
    </row>
    <row r="16" spans="1:7" ht="18" customHeight="1">
      <c r="A16" s="55"/>
      <c r="B16" s="55"/>
      <c r="C16" s="55"/>
      <c r="D16" s="55"/>
      <c r="E16" s="55"/>
      <c r="F16" s="55"/>
      <c r="G16" s="37"/>
    </row>
    <row r="17" spans="1:7" ht="17.25">
      <c r="A17" s="55"/>
      <c r="B17" s="55"/>
      <c r="C17" s="55"/>
      <c r="D17" s="55"/>
      <c r="E17" s="55"/>
      <c r="F17" s="55"/>
      <c r="G17" s="36"/>
    </row>
    <row r="18" spans="1:7" ht="27" customHeight="1">
      <c r="A18" s="53"/>
      <c r="B18" s="53"/>
      <c r="C18" s="53"/>
      <c r="D18" s="53"/>
      <c r="E18" s="53"/>
      <c r="F18" s="53"/>
      <c r="G18" s="38"/>
    </row>
    <row r="20" spans="1:7" ht="12.75">
      <c r="A20" s="52"/>
      <c r="B20" s="52"/>
      <c r="C20" s="52"/>
      <c r="D20" s="52"/>
      <c r="E20" s="52"/>
      <c r="F20" s="52"/>
      <c r="G20" s="34"/>
    </row>
    <row r="21" spans="1:7" ht="12.75">
      <c r="A21" s="51"/>
      <c r="B21" s="51"/>
      <c r="C21" s="51"/>
      <c r="D21" s="51"/>
      <c r="E21" s="51"/>
      <c r="F21" s="51"/>
      <c r="G21" s="39"/>
    </row>
    <row r="22" spans="1:5" ht="12.75">
      <c r="A22" s="40"/>
      <c r="B22" s="40"/>
      <c r="C22" s="40"/>
      <c r="D22" s="40"/>
      <c r="E22" s="40"/>
    </row>
  </sheetData>
  <sheetProtection password="E912" sheet="1" objects="1" scenarios="1" selectLockedCells="1"/>
  <mergeCells count="12">
    <mergeCell ref="A12:F12"/>
    <mergeCell ref="A1:F1"/>
    <mergeCell ref="A11:F11"/>
    <mergeCell ref="B4:F4"/>
    <mergeCell ref="A21:F21"/>
    <mergeCell ref="A20:F20"/>
    <mergeCell ref="A18:F18"/>
    <mergeCell ref="A13:F13"/>
    <mergeCell ref="A14:F14"/>
    <mergeCell ref="A15:F15"/>
    <mergeCell ref="A16:F16"/>
    <mergeCell ref="A17:F17"/>
  </mergeCells>
  <printOptions/>
  <pageMargins left="0.7875" right="0.7875" top="0.7875" bottom="0.7875" header="0.5" footer="0.5"/>
  <pageSetup fitToHeight="0" horizontalDpi="300" verticalDpi="3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H22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1.8515625" style="1" customWidth="1"/>
    <col min="2" max="6" width="13.57421875" style="1" customWidth="1"/>
    <col min="7" max="7" width="10.28125" style="1" customWidth="1"/>
    <col min="8" max="8" width="18.140625" style="1" customWidth="1"/>
    <col min="9" max="16384" width="9.00390625" style="5" customWidth="1"/>
  </cols>
  <sheetData>
    <row r="1" spans="1:8" ht="22.5">
      <c r="A1" s="56" t="s">
        <v>24</v>
      </c>
      <c r="B1" s="56"/>
      <c r="C1" s="56"/>
      <c r="D1" s="56"/>
      <c r="E1" s="56"/>
      <c r="F1" s="56"/>
      <c r="G1" s="9"/>
      <c r="H1" s="9"/>
    </row>
    <row r="2" spans="4:8" s="1" customFormat="1" ht="21.75" customHeight="1">
      <c r="D2" s="10"/>
      <c r="E2" s="10"/>
      <c r="F2" s="11"/>
      <c r="G2" s="9"/>
      <c r="H2" s="9"/>
    </row>
    <row r="3" ht="12.75">
      <c r="A3" s="46"/>
    </row>
    <row r="4" spans="1:7" s="14" customFormat="1" ht="18.75" customHeight="1">
      <c r="A4" s="12"/>
      <c r="B4" s="57" t="s">
        <v>29</v>
      </c>
      <c r="C4" s="58"/>
      <c r="D4" s="58"/>
      <c r="E4" s="58"/>
      <c r="F4" s="59"/>
      <c r="G4" s="13"/>
    </row>
    <row r="5" spans="1:6" s="14" customFormat="1" ht="18.75" customHeight="1">
      <c r="A5" s="15" t="s">
        <v>6</v>
      </c>
      <c r="B5" s="16">
        <v>50000</v>
      </c>
      <c r="C5" s="17"/>
      <c r="D5" s="18"/>
      <c r="E5" s="19"/>
      <c r="F5" s="20"/>
    </row>
    <row r="6" spans="1:6" ht="18.75" customHeight="1">
      <c r="A6" s="21" t="s">
        <v>7</v>
      </c>
      <c r="B6" s="22"/>
      <c r="C6" s="23">
        <v>24</v>
      </c>
      <c r="D6" s="23">
        <v>36</v>
      </c>
      <c r="E6" s="23">
        <v>48</v>
      </c>
      <c r="F6" s="24">
        <v>60</v>
      </c>
    </row>
    <row r="7" spans="1:6" ht="18.75" customHeight="1">
      <c r="A7" s="25" t="s">
        <v>26</v>
      </c>
      <c r="B7" s="26"/>
      <c r="C7" s="27">
        <v>0.04618</v>
      </c>
      <c r="D7" s="27">
        <v>0.03206</v>
      </c>
      <c r="E7" s="27">
        <v>0.02504</v>
      </c>
      <c r="F7" s="27">
        <v>0.02084</v>
      </c>
    </row>
    <row r="8" spans="1:6" ht="18.75" customHeight="1">
      <c r="A8" s="29" t="s">
        <v>9</v>
      </c>
      <c r="B8" s="42"/>
      <c r="C8" s="42">
        <f>B5*C7</f>
        <v>2309</v>
      </c>
      <c r="D8" s="42">
        <f>D7*B5</f>
        <v>1603</v>
      </c>
      <c r="E8" s="42">
        <f>E7*B5</f>
        <v>1252</v>
      </c>
      <c r="F8" s="42">
        <f>F7*B5</f>
        <v>1042</v>
      </c>
    </row>
    <row r="9" spans="1:6" ht="18.75" customHeight="1">
      <c r="A9" s="48"/>
      <c r="B9" s="50"/>
      <c r="C9" s="50"/>
      <c r="D9" s="50"/>
      <c r="E9" s="50"/>
      <c r="F9" s="50"/>
    </row>
    <row r="10" ht="12.75">
      <c r="A10" s="1" t="s">
        <v>23</v>
      </c>
    </row>
    <row r="11" spans="1:7" ht="12.75">
      <c r="A11" s="60" t="s">
        <v>27</v>
      </c>
      <c r="B11" s="52"/>
      <c r="C11" s="52"/>
      <c r="D11" s="52"/>
      <c r="E11" s="52"/>
      <c r="F11" s="52"/>
      <c r="G11" s="33"/>
    </row>
    <row r="12" spans="1:7" ht="12.75">
      <c r="A12" s="60" t="s">
        <v>28</v>
      </c>
      <c r="B12" s="52"/>
      <c r="C12" s="52"/>
      <c r="D12" s="52"/>
      <c r="E12" s="52"/>
      <c r="F12" s="52"/>
      <c r="G12" s="33"/>
    </row>
    <row r="13" spans="1:7" ht="12.75">
      <c r="A13" s="52" t="s">
        <v>11</v>
      </c>
      <c r="B13" s="52"/>
      <c r="C13" s="52"/>
      <c r="D13" s="52"/>
      <c r="E13" s="52"/>
      <c r="F13" s="52"/>
      <c r="G13" s="34"/>
    </row>
    <row r="14" spans="1:7" ht="12.75">
      <c r="A14" s="54" t="s">
        <v>32</v>
      </c>
      <c r="B14" s="54"/>
      <c r="C14" s="54"/>
      <c r="D14" s="54"/>
      <c r="E14" s="54"/>
      <c r="F14" s="54"/>
      <c r="G14" s="36"/>
    </row>
    <row r="15" spans="1:7" ht="17.25">
      <c r="A15" s="55" t="s">
        <v>22</v>
      </c>
      <c r="B15" s="55"/>
      <c r="C15" s="55"/>
      <c r="D15" s="55"/>
      <c r="E15" s="55"/>
      <c r="F15" s="55"/>
      <c r="G15" s="37"/>
    </row>
    <row r="16" spans="1:7" ht="18" customHeight="1">
      <c r="A16" s="55"/>
      <c r="B16" s="55"/>
      <c r="C16" s="55"/>
      <c r="D16" s="55"/>
      <c r="E16" s="55"/>
      <c r="F16" s="55"/>
      <c r="G16" s="37"/>
    </row>
    <row r="17" spans="1:7" ht="17.25">
      <c r="A17" s="55"/>
      <c r="B17" s="55"/>
      <c r="C17" s="55"/>
      <c r="D17" s="55"/>
      <c r="E17" s="55"/>
      <c r="F17" s="55"/>
      <c r="G17" s="36"/>
    </row>
    <row r="18" spans="1:7" ht="27" customHeight="1">
      <c r="A18" s="53"/>
      <c r="B18" s="53"/>
      <c r="C18" s="53"/>
      <c r="D18" s="53"/>
      <c r="E18" s="53"/>
      <c r="F18" s="53"/>
      <c r="G18" s="38"/>
    </row>
    <row r="20" spans="1:7" ht="12.75">
      <c r="A20" s="52"/>
      <c r="B20" s="52"/>
      <c r="C20" s="52"/>
      <c r="D20" s="52"/>
      <c r="E20" s="52"/>
      <c r="F20" s="52"/>
      <c r="G20" s="34"/>
    </row>
    <row r="21" spans="1:7" ht="12.75">
      <c r="A21" s="51"/>
      <c r="B21" s="51"/>
      <c r="C21" s="51"/>
      <c r="D21" s="51"/>
      <c r="E21" s="51"/>
      <c r="F21" s="51"/>
      <c r="G21" s="39"/>
    </row>
    <row r="22" spans="1:5" ht="12.75">
      <c r="A22" s="40"/>
      <c r="B22" s="40"/>
      <c r="C22" s="40"/>
      <c r="D22" s="40"/>
      <c r="E22" s="40"/>
    </row>
  </sheetData>
  <sheetProtection password="E912" sheet="1" objects="1" scenarios="1" selectLockedCells="1"/>
  <mergeCells count="12">
    <mergeCell ref="A12:F12"/>
    <mergeCell ref="A1:F1"/>
    <mergeCell ref="A11:F11"/>
    <mergeCell ref="B4:F4"/>
    <mergeCell ref="A21:F21"/>
    <mergeCell ref="A20:F20"/>
    <mergeCell ref="A18:F18"/>
    <mergeCell ref="A13:F13"/>
    <mergeCell ref="A14:F14"/>
    <mergeCell ref="A15:F15"/>
    <mergeCell ref="A16:F16"/>
    <mergeCell ref="A17:F17"/>
  </mergeCells>
  <printOptions/>
  <pageMargins left="0.7875" right="0.7875" top="0.7875" bottom="0.7875" header="0.5" footer="0.5"/>
  <pageSetup fitToHeight="0" horizontalDpi="300" verticalDpi="3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H22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1.8515625" style="1" customWidth="1"/>
    <col min="2" max="6" width="13.57421875" style="1" customWidth="1"/>
    <col min="7" max="7" width="10.28125" style="1" customWidth="1"/>
    <col min="8" max="8" width="18.140625" style="1" customWidth="1"/>
    <col min="9" max="16384" width="9.00390625" style="5" customWidth="1"/>
  </cols>
  <sheetData>
    <row r="1" spans="1:8" ht="22.5">
      <c r="A1" s="56" t="s">
        <v>24</v>
      </c>
      <c r="B1" s="56"/>
      <c r="C1" s="56"/>
      <c r="D1" s="56"/>
      <c r="E1" s="56"/>
      <c r="F1" s="56"/>
      <c r="G1" s="9"/>
      <c r="H1" s="9"/>
    </row>
    <row r="2" spans="4:8" s="1" customFormat="1" ht="21.75" customHeight="1">
      <c r="D2" s="10"/>
      <c r="E2" s="10"/>
      <c r="F2" s="11"/>
      <c r="G2" s="9"/>
      <c r="H2" s="9"/>
    </row>
    <row r="3" spans="1:3" ht="12.75">
      <c r="A3" s="46"/>
      <c r="C3" s="46"/>
    </row>
    <row r="4" spans="1:7" s="14" customFormat="1" ht="18.75" customHeight="1">
      <c r="A4" s="12"/>
      <c r="B4" s="57" t="s">
        <v>29</v>
      </c>
      <c r="C4" s="58"/>
      <c r="D4" s="58"/>
      <c r="E4" s="58"/>
      <c r="F4" s="59"/>
      <c r="G4" s="13"/>
    </row>
    <row r="5" spans="1:6" s="14" customFormat="1" ht="18.75" customHeight="1">
      <c r="A5" s="15" t="s">
        <v>6</v>
      </c>
      <c r="B5" s="16">
        <v>75000</v>
      </c>
      <c r="C5" s="17"/>
      <c r="D5" s="18"/>
      <c r="E5" s="19"/>
      <c r="F5" s="20"/>
    </row>
    <row r="6" spans="1:6" ht="18.75" customHeight="1">
      <c r="A6" s="21" t="s">
        <v>7</v>
      </c>
      <c r="B6" s="22"/>
      <c r="C6" s="23">
        <v>24</v>
      </c>
      <c r="D6" s="23">
        <v>36</v>
      </c>
      <c r="E6" s="23">
        <v>48</v>
      </c>
      <c r="F6" s="24">
        <v>60</v>
      </c>
    </row>
    <row r="7" spans="1:6" ht="18.75" customHeight="1">
      <c r="A7" s="25" t="s">
        <v>26</v>
      </c>
      <c r="B7" s="44"/>
      <c r="C7" s="27">
        <v>0.04586</v>
      </c>
      <c r="D7" s="27">
        <v>0.03181</v>
      </c>
      <c r="E7" s="27">
        <v>0.02481</v>
      </c>
      <c r="F7" s="28">
        <v>0.02062</v>
      </c>
    </row>
    <row r="8" spans="1:6" ht="18.75" customHeight="1">
      <c r="A8" s="29" t="s">
        <v>9</v>
      </c>
      <c r="B8" s="42"/>
      <c r="C8" s="42">
        <f>B5*C7</f>
        <v>3439.5</v>
      </c>
      <c r="D8" s="42">
        <f>D7*B5</f>
        <v>2385.75</v>
      </c>
      <c r="E8" s="42">
        <f>E7*B5</f>
        <v>1860.75</v>
      </c>
      <c r="F8" s="42">
        <f>F7*B5</f>
        <v>1546.5</v>
      </c>
    </row>
    <row r="9" spans="1:6" ht="18.75" customHeight="1">
      <c r="A9" s="48"/>
      <c r="B9" s="50"/>
      <c r="C9" s="50"/>
      <c r="D9" s="50"/>
      <c r="E9" s="50"/>
      <c r="F9" s="50"/>
    </row>
    <row r="10" ht="12.75">
      <c r="A10" s="1" t="s">
        <v>23</v>
      </c>
    </row>
    <row r="11" spans="1:7" ht="12.75">
      <c r="A11" s="60" t="s">
        <v>27</v>
      </c>
      <c r="B11" s="52"/>
      <c r="C11" s="52"/>
      <c r="D11" s="52"/>
      <c r="E11" s="52"/>
      <c r="F11" s="52"/>
      <c r="G11" s="33"/>
    </row>
    <row r="12" spans="1:7" ht="12.75">
      <c r="A12" s="60" t="s">
        <v>28</v>
      </c>
      <c r="B12" s="52"/>
      <c r="C12" s="52"/>
      <c r="D12" s="52"/>
      <c r="E12" s="52"/>
      <c r="F12" s="52"/>
      <c r="G12" s="33"/>
    </row>
    <row r="13" spans="1:7" ht="12.75">
      <c r="A13" s="52" t="s">
        <v>11</v>
      </c>
      <c r="B13" s="52"/>
      <c r="C13" s="52"/>
      <c r="D13" s="52"/>
      <c r="E13" s="52"/>
      <c r="F13" s="52"/>
      <c r="G13" s="34"/>
    </row>
    <row r="14" spans="1:7" ht="12.75">
      <c r="A14" s="54" t="s">
        <v>32</v>
      </c>
      <c r="B14" s="54"/>
      <c r="C14" s="54"/>
      <c r="D14" s="54"/>
      <c r="E14" s="54"/>
      <c r="F14" s="54"/>
      <c r="G14" s="36"/>
    </row>
    <row r="15" spans="1:7" ht="17.25">
      <c r="A15" s="55" t="s">
        <v>22</v>
      </c>
      <c r="B15" s="55"/>
      <c r="C15" s="55"/>
      <c r="D15" s="55"/>
      <c r="E15" s="55"/>
      <c r="F15" s="55"/>
      <c r="G15" s="37"/>
    </row>
    <row r="16" spans="1:7" ht="18" customHeight="1">
      <c r="A16" s="61"/>
      <c r="B16" s="61"/>
      <c r="C16" s="61"/>
      <c r="D16" s="61"/>
      <c r="E16" s="61"/>
      <c r="F16" s="61"/>
      <c r="G16" s="37"/>
    </row>
    <row r="17" spans="1:7" ht="12.75">
      <c r="A17" s="61"/>
      <c r="B17" s="61"/>
      <c r="C17" s="61"/>
      <c r="D17" s="61"/>
      <c r="E17" s="61"/>
      <c r="F17" s="61"/>
      <c r="G17" s="36"/>
    </row>
    <row r="18" spans="1:7" ht="27" customHeight="1">
      <c r="A18" s="53"/>
      <c r="B18" s="53"/>
      <c r="C18" s="53"/>
      <c r="D18" s="53"/>
      <c r="E18" s="53"/>
      <c r="F18" s="53"/>
      <c r="G18" s="38"/>
    </row>
    <row r="20" spans="1:7" ht="12.75">
      <c r="A20" s="62"/>
      <c r="B20" s="52"/>
      <c r="C20" s="52"/>
      <c r="D20" s="52"/>
      <c r="E20" s="52"/>
      <c r="F20" s="52"/>
      <c r="G20" s="34"/>
    </row>
    <row r="21" spans="1:7" ht="12.75">
      <c r="A21" s="51"/>
      <c r="B21" s="51"/>
      <c r="C21" s="51"/>
      <c r="D21" s="51"/>
      <c r="E21" s="51"/>
      <c r="F21" s="51"/>
      <c r="G21" s="39"/>
    </row>
    <row r="22" spans="1:5" ht="12.75">
      <c r="A22" s="40"/>
      <c r="B22"/>
      <c r="C22" s="45"/>
      <c r="D22" s="40"/>
      <c r="E22" s="40"/>
    </row>
  </sheetData>
  <sheetProtection password="E912" sheet="1" objects="1" scenarios="1" selectLockedCells="1"/>
  <mergeCells count="12">
    <mergeCell ref="A21:F21"/>
    <mergeCell ref="A20:F20"/>
    <mergeCell ref="A18:F18"/>
    <mergeCell ref="A13:F13"/>
    <mergeCell ref="A14:F14"/>
    <mergeCell ref="A15:F15"/>
    <mergeCell ref="A16:F16"/>
    <mergeCell ref="A17:F17"/>
    <mergeCell ref="A12:F12"/>
    <mergeCell ref="A1:F1"/>
    <mergeCell ref="A11:F11"/>
    <mergeCell ref="B4:F4"/>
  </mergeCells>
  <printOptions/>
  <pageMargins left="0.7875" right="0.7875" top="0.7875" bottom="0.7875" header="0.5" footer="0.5"/>
  <pageSetup fitToHeight="0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Rochester Equipment Leasing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Lefebre</dc:creator>
  <cp:keywords/>
  <dc:description/>
  <cp:lastModifiedBy>Greg Lefebre</cp:lastModifiedBy>
  <cp:lastPrinted>2012-01-27T16:13:06Z</cp:lastPrinted>
  <dcterms:created xsi:type="dcterms:W3CDTF">2008-04-01T17:29:57Z</dcterms:created>
  <dcterms:modified xsi:type="dcterms:W3CDTF">2020-01-03T21:17:18Z</dcterms:modified>
  <cp:category/>
  <cp:version/>
  <cp:contentType/>
  <cp:contentStatus/>
</cp:coreProperties>
</file>