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netorgft3744203-my.sharepoint.com/personal/gilles_agencegillesdaoust_com/Documents/SUUNTO/Dexshell 2026/"/>
    </mc:Choice>
  </mc:AlternateContent>
  <xr:revisionPtr revIDLastSave="44" documentId="8_{EB3703A7-7B3D-4FC0-B8DF-64A7754E8BB7}" xr6:coauthVersionLast="47" xr6:coauthVersionMax="47" xr10:uidLastSave="{BCD5EF3B-FAFC-4389-A6E3-041E77C3FBD9}"/>
  <bookViews>
    <workbookView xWindow="-4188" yWindow="-17388" windowWidth="30936" windowHeight="16776" xr2:uid="{00000000-000D-0000-FFFF-FFFF00000000}"/>
  </bookViews>
  <sheets>
    <sheet name="Order Format" sheetId="2" r:id="rId1"/>
  </sheets>
  <definedNames>
    <definedName name="_xlnm._FilterDatabase" localSheetId="0" hidden="1">'Order Format'!$C$1:$C$175</definedName>
    <definedName name="_xlnm.Print_Area" localSheetId="0">'Order Format'!$A$1:$H$174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7" i="2" l="1"/>
  <c r="H166" i="2"/>
  <c r="H165" i="2"/>
  <c r="H164" i="2"/>
  <c r="H162" i="2"/>
  <c r="H161" i="2"/>
  <c r="H160" i="2"/>
  <c r="H159" i="2"/>
  <c r="H155" i="2"/>
  <c r="H154" i="2"/>
  <c r="H152" i="2"/>
  <c r="H151" i="2"/>
  <c r="H149" i="2"/>
  <c r="H148" i="2"/>
  <c r="H145" i="2"/>
  <c r="H143" i="2"/>
  <c r="H142" i="2"/>
  <c r="H140" i="2"/>
  <c r="H139" i="2"/>
  <c r="H137" i="2"/>
  <c r="H136" i="2"/>
  <c r="H134" i="2"/>
  <c r="H131" i="2"/>
  <c r="H129" i="2"/>
  <c r="H128" i="2"/>
  <c r="H126" i="2"/>
  <c r="H125" i="2"/>
  <c r="H123" i="2"/>
  <c r="H122" i="2"/>
  <c r="H120" i="2"/>
  <c r="H119" i="2"/>
  <c r="H117" i="2"/>
  <c r="H116" i="2"/>
  <c r="H112" i="2"/>
  <c r="H111" i="2"/>
  <c r="H110" i="2"/>
  <c r="H109" i="2"/>
  <c r="H107" i="2"/>
  <c r="H106" i="2"/>
  <c r="H105" i="2"/>
  <c r="H104" i="2"/>
  <c r="H102" i="2"/>
  <c r="H101" i="2"/>
  <c r="H100" i="2"/>
  <c r="H99" i="2"/>
  <c r="H97" i="2"/>
  <c r="H96" i="2"/>
  <c r="H95" i="2"/>
  <c r="H94" i="2"/>
  <c r="H92" i="2"/>
  <c r="H91" i="2"/>
  <c r="H90" i="2"/>
  <c r="H89" i="2"/>
  <c r="H87" i="2"/>
  <c r="H86" i="2"/>
  <c r="H85" i="2"/>
  <c r="H84" i="2"/>
  <c r="H80" i="2"/>
  <c r="H79" i="2"/>
  <c r="H78" i="2"/>
  <c r="H77" i="2"/>
  <c r="H75" i="2"/>
  <c r="H74" i="2"/>
  <c r="H73" i="2"/>
  <c r="H72" i="2"/>
  <c r="H70" i="2"/>
  <c r="H69" i="2"/>
  <c r="H68" i="2"/>
  <c r="H67" i="2"/>
  <c r="H65" i="2"/>
  <c r="H64" i="2"/>
  <c r="H63" i="2"/>
  <c r="H62" i="2"/>
  <c r="H60" i="2"/>
  <c r="H59" i="2"/>
  <c r="H58" i="2"/>
  <c r="H57" i="2"/>
  <c r="H55" i="2"/>
  <c r="H54" i="2"/>
  <c r="H53" i="2"/>
  <c r="H52" i="2"/>
  <c r="H50" i="2"/>
  <c r="H49" i="2"/>
  <c r="H48" i="2"/>
  <c r="H47" i="2"/>
  <c r="H45" i="2"/>
  <c r="H44" i="2"/>
  <c r="H43" i="2"/>
  <c r="H42" i="2"/>
  <c r="H40" i="2"/>
  <c r="H39" i="2"/>
  <c r="H38" i="2"/>
  <c r="H37" i="2"/>
  <c r="H35" i="2"/>
  <c r="H34" i="2"/>
  <c r="H33" i="2"/>
  <c r="H32" i="2"/>
  <c r="H30" i="2"/>
  <c r="H29" i="2"/>
  <c r="H28" i="2"/>
  <c r="H27" i="2"/>
  <c r="H25" i="2"/>
  <c r="H24" i="2"/>
  <c r="H23" i="2"/>
  <c r="H22" i="2"/>
  <c r="H20" i="2"/>
  <c r="H19" i="2"/>
  <c r="H18" i="2"/>
  <c r="H17" i="2"/>
  <c r="H15" i="2"/>
  <c r="H14" i="2"/>
  <c r="H13" i="2"/>
  <c r="H12" i="2"/>
  <c r="H168" i="2" l="1"/>
  <c r="F168" i="2"/>
</calcChain>
</file>

<file path=xl/sharedStrings.xml><?xml version="1.0" encoding="utf-8"?>
<sst xmlns="http://schemas.openxmlformats.org/spreadsheetml/2006/main" count="427" uniqueCount="297">
  <si>
    <t>EAN</t>
  </si>
  <si>
    <t>WATERPROOF SOCKS</t>
  </si>
  <si>
    <t>WATERPROOF GLOVES</t>
  </si>
  <si>
    <t>WATERPROOF HATS</t>
  </si>
  <si>
    <t>REALTREE RANGE</t>
  </si>
  <si>
    <t>Black</t>
  </si>
  <si>
    <t>Navy, Lime Yellow</t>
  </si>
  <si>
    <t>Olive Green</t>
  </si>
  <si>
    <t>Black, Olive Green</t>
  </si>
  <si>
    <t>Black, Olive Green strip</t>
  </si>
  <si>
    <t>Black, Tangelo stripe</t>
  </si>
  <si>
    <t>Black, Silver</t>
  </si>
  <si>
    <t>Grey</t>
  </si>
  <si>
    <t>Blue gradient</t>
  </si>
  <si>
    <t>Orange gradient</t>
  </si>
  <si>
    <t>Camouflage</t>
  </si>
  <si>
    <t>Code</t>
  </si>
  <si>
    <t>Colorway</t>
  </si>
  <si>
    <t xml:space="preserve">TOTAL </t>
    <phoneticPr fontId="31" type="noConversion"/>
  </si>
  <si>
    <t>PO#:</t>
    <phoneticPr fontId="31" type="noConversion"/>
  </si>
  <si>
    <t>ORDER DATE:</t>
    <phoneticPr fontId="31" type="noConversion"/>
  </si>
  <si>
    <t>REQUIRED SHIP DATE:</t>
    <phoneticPr fontId="31" type="noConversion"/>
  </si>
  <si>
    <t>ADDRESS:</t>
    <phoneticPr fontId="31" type="noConversion"/>
  </si>
  <si>
    <t>PHONE:</t>
    <phoneticPr fontId="31" type="noConversion"/>
  </si>
  <si>
    <t>EMAIL:</t>
    <phoneticPr fontId="31" type="noConversion"/>
  </si>
  <si>
    <t xml:space="preserve">BUYER:                                                   </t>
    <phoneticPr fontId="31" type="noConversion"/>
  </si>
  <si>
    <t>DH332N-OG</t>
    <phoneticPr fontId="31" type="noConversion"/>
  </si>
  <si>
    <t>SHIP BY:</t>
  </si>
  <si>
    <t>TOTAL</t>
  </si>
  <si>
    <t>Total Qty</t>
  </si>
  <si>
    <t>Ultra Thin Crew Socks</t>
  </si>
  <si>
    <t>1. Our thinniest and most popular waterproof socks</t>
  </si>
  <si>
    <t>2. Modal outer and Bamboo rayon inner</t>
  </si>
  <si>
    <t>3. Soft touch with nylon reinforced toe and heel</t>
  </si>
  <si>
    <t>Thermlite Socks</t>
  </si>
  <si>
    <t>1. Lightweight and our bestseller in years</t>
  </si>
  <si>
    <t>2. Nylon outer and flat knit merino wool inner</t>
  </si>
  <si>
    <t>3. All weather waterproof breathable socks</t>
  </si>
  <si>
    <t>Trekking Socks</t>
  </si>
  <si>
    <t>1. Mid weight mid length socks</t>
  </si>
  <si>
    <t>2. Nylon outer and merino wool cushioning inner</t>
  </si>
  <si>
    <t>3. Good for cold weather</t>
  </si>
  <si>
    <t>Hytherm Pro Socks</t>
  </si>
  <si>
    <t xml:space="preserve">1. The warmest and top ranked in the market </t>
  </si>
  <si>
    <t>2. Nylon outer and merino wool terry looped inner</t>
  </si>
  <si>
    <t>3. Suitable for extreme weather conditions</t>
  </si>
  <si>
    <t xml:space="preserve">1. Warm long socks by DexLok cuff seal technology </t>
  </si>
  <si>
    <t xml:space="preserve">3. Good for wading activities and boating sports </t>
  </si>
  <si>
    <t>1. All weather waterproof gloves with excellent dexterity</t>
  </si>
  <si>
    <t>2. Merino wool inner for warmth</t>
  </si>
  <si>
    <t>3. Touch screen applicable, palm dotting for grip control in wet</t>
  </si>
  <si>
    <t>4. Touch screen applicable, palm grip, non waterproof stretchy cuff</t>
  </si>
  <si>
    <t>1. Single layer bonded fabric construction by DexFuze technology</t>
  </si>
  <si>
    <t>2. Anatomic outer with lightweight knitted merino wool inner</t>
  </si>
  <si>
    <t>3. Eliminate lining-slip hassle of conventional gloves in the kind</t>
  </si>
  <si>
    <t>Drylite Gloves (by DEXFUZE)</t>
  </si>
  <si>
    <t>4. Touch screen applicable, palm grip, full length membrane up to cuff</t>
  </si>
  <si>
    <t>Ultra Weather Winter Gloves</t>
  </si>
  <si>
    <t>1. All winter outdoor gloves by fabric cut and sew technology</t>
  </si>
  <si>
    <t>2. PrimaLoft Gold Cross insulation and Porelle membrane inserts</t>
  </si>
  <si>
    <t>1. Gravel biking gloves for extreme cold weather</t>
  </si>
  <si>
    <t>Beanie Solo</t>
  </si>
  <si>
    <t xml:space="preserve">1. Our bestseller in years  </t>
  </si>
  <si>
    <t>2. Waterproof windproof laminated fleece lining</t>
  </si>
  <si>
    <t>Beanie Gradient</t>
  </si>
  <si>
    <t>1. The popular style in our beanie range</t>
  </si>
  <si>
    <t xml:space="preserve">2. Repreve recycled yarn inner </t>
  </si>
  <si>
    <t>3. 360  degrees digital print technology without print seam</t>
  </si>
  <si>
    <t>Description</t>
  </si>
  <si>
    <t xml:space="preserve"> </t>
    <phoneticPr fontId="31" type="noConversion"/>
  </si>
  <si>
    <t>2. Anatomic outer with terry loop merino wool inner for colder conditions</t>
  </si>
  <si>
    <t>3. Reflective design with ripstop water repellent outer shell</t>
    <phoneticPr fontId="31" type="noConversion"/>
  </si>
  <si>
    <t>4. Touch screen applicable, reinforced palm and crotch</t>
    <phoneticPr fontId="31" type="noConversion"/>
  </si>
  <si>
    <t>3. Water repellent back fabric design</t>
    <phoneticPr fontId="31" type="noConversion"/>
  </si>
  <si>
    <t>DS636-XL</t>
    <phoneticPr fontId="31" type="noConversion"/>
  </si>
  <si>
    <t>DS636-L</t>
    <phoneticPr fontId="31" type="noConversion"/>
  </si>
  <si>
    <t>DS636-M</t>
    <phoneticPr fontId="31" type="noConversion"/>
  </si>
  <si>
    <t>DS636-S</t>
    <phoneticPr fontId="31" type="noConversion"/>
  </si>
  <si>
    <t>6954358900984</t>
  </si>
  <si>
    <t>6954358900977</t>
  </si>
  <si>
    <t>6954358900960</t>
  </si>
  <si>
    <t>6954358900953</t>
  </si>
  <si>
    <t>Black, Tobacco brown stripe</t>
    <phoneticPr fontId="31" type="noConversion"/>
  </si>
  <si>
    <t xml:space="preserve">Pea Green </t>
    <phoneticPr fontId="31" type="noConversion"/>
  </si>
  <si>
    <t xml:space="preserve">Heather Grey </t>
    <phoneticPr fontId="31" type="noConversion"/>
  </si>
  <si>
    <t>4. An added colour for our bestseller socks</t>
  </si>
  <si>
    <t>1. Single layer bonded fabric construction by DexFuze technology eliminating lining-slip hassle of conventional gloves in the kind</t>
  </si>
  <si>
    <t>2. Ergonomic outer with terry loop merino wool inner for colder conditions</t>
  </si>
  <si>
    <t xml:space="preserve">3. New Max-7 improved camouflage design for both palm and back </t>
  </si>
  <si>
    <t xml:space="preserve">1. The lighter weight beanie with new pack design.  </t>
    <phoneticPr fontId="31" type="noConversion"/>
  </si>
  <si>
    <t xml:space="preserve">1. The lighter weight beanie with new pack design.  </t>
    <phoneticPr fontId="31" type="noConversion"/>
  </si>
  <si>
    <t xml:space="preserve"> Beige</t>
    <phoneticPr fontId="31" type="noConversion"/>
  </si>
  <si>
    <t>Mallard Blue</t>
    <phoneticPr fontId="31" type="noConversion"/>
  </si>
  <si>
    <t>Turbulence Grey</t>
    <phoneticPr fontId="31" type="noConversion"/>
  </si>
  <si>
    <t>DS62406JBG-L</t>
  </si>
  <si>
    <t>DS62406JBG-M</t>
  </si>
  <si>
    <t>DS62406JBG-S</t>
  </si>
  <si>
    <t>Jet Black Grey</t>
    <phoneticPr fontId="31" type="noConversion"/>
  </si>
  <si>
    <t>Olive Green</t>
    <phoneticPr fontId="31" type="noConversion"/>
  </si>
  <si>
    <t>1. Upgraded with merino wool for both inner and outer</t>
    <phoneticPr fontId="31" type="noConversion"/>
  </si>
  <si>
    <t>2. Cushioned bottom and elastic arch support</t>
    <phoneticPr fontId="31" type="noConversion"/>
  </si>
  <si>
    <t xml:space="preserve">3. Combined performance of waterproof, warmth, and compression </t>
    <phoneticPr fontId="31" type="noConversion"/>
  </si>
  <si>
    <t>Heather Blue</t>
    <phoneticPr fontId="31" type="noConversion"/>
  </si>
  <si>
    <t>Hytherm Pro Socks</t>
    <phoneticPr fontId="31" type="noConversion"/>
  </si>
  <si>
    <t>Watch Beanie</t>
    <phoneticPr fontId="31" type="noConversion"/>
  </si>
  <si>
    <t>Shark Skin</t>
    <phoneticPr fontId="31" type="noConversion"/>
  </si>
  <si>
    <t>2. Waterproof windproof laminated fleece lining</t>
    <phoneticPr fontId="31" type="noConversion"/>
  </si>
  <si>
    <t>1. All new look/colour design</t>
    <phoneticPr fontId="31" type="noConversion"/>
  </si>
  <si>
    <t>Marled Blue</t>
    <phoneticPr fontId="31" type="noConversion"/>
  </si>
  <si>
    <t>Malibu Blue</t>
    <phoneticPr fontId="31" type="noConversion"/>
  </si>
  <si>
    <t>1. Lightweight socks for warmer weather</t>
  </si>
  <si>
    <t>2. Nylon outer and COOLMAX inner</t>
    <phoneticPr fontId="31" type="noConversion"/>
  </si>
  <si>
    <t>3. Reinforced elastic bands around ankle and arch</t>
    <phoneticPr fontId="31" type="noConversion"/>
  </si>
  <si>
    <t>Camouflage
(Realtree MAX-7®)</t>
    <phoneticPr fontId="31" type="noConversion"/>
  </si>
  <si>
    <t>Black, Tobacco brown stripe</t>
  </si>
  <si>
    <t>DS636</t>
  </si>
  <si>
    <t>Wading Pro Socks (by DEXLOK) NEW!</t>
  </si>
  <si>
    <t>ThermFit 3.0 Gloves NEW!</t>
  </si>
  <si>
    <t>DS683-BLK-S</t>
  </si>
  <si>
    <t>DS683-BLK-M</t>
  </si>
  <si>
    <t>DS683-BLK-L</t>
  </si>
  <si>
    <t>DS683-BLK-XL</t>
  </si>
  <si>
    <t xml:space="preserve">Drylite 2.0 Gloves (by DEXFUZE) </t>
  </si>
  <si>
    <t>MSRP</t>
  </si>
  <si>
    <t>DH332N-BG</t>
  </si>
  <si>
    <t>Running Lite 2.0 Socks</t>
  </si>
  <si>
    <r>
      <t xml:space="preserve">LONGLITE SOCKS </t>
    </r>
    <r>
      <rPr>
        <b/>
        <sz val="8"/>
        <color rgb="FFFF0000"/>
        <rFont val="Arial"/>
        <family val="2"/>
      </rPr>
      <t>NEW!</t>
    </r>
  </si>
  <si>
    <t>1. Light weight knee high socks</t>
    <phoneticPr fontId="32" type="noConversion"/>
  </si>
  <si>
    <t xml:space="preserve"> Jet Black Grey</t>
    <phoneticPr fontId="32" type="noConversion"/>
  </si>
  <si>
    <t>6954358902476</t>
  </si>
  <si>
    <t>2. Nylon outer and coolmax inner</t>
    <phoneticPr fontId="32" type="noConversion"/>
  </si>
  <si>
    <t>3. Suitable for outdoor activities like bushwalking, wading, and muddy sports</t>
    <phoneticPr fontId="32" type="noConversion"/>
  </si>
  <si>
    <t>6954358902452</t>
  </si>
  <si>
    <t>6954358902445</t>
  </si>
  <si>
    <r>
      <t>LONGLITE SOCKS</t>
    </r>
    <r>
      <rPr>
        <b/>
        <sz val="8"/>
        <color rgb="FFFF0000"/>
        <rFont val="Arial"/>
        <family val="2"/>
      </rPr>
      <t xml:space="preserve"> NEW!</t>
    </r>
  </si>
  <si>
    <t xml:space="preserve"> Jet Black Blue</t>
    <phoneticPr fontId="32" type="noConversion"/>
  </si>
  <si>
    <t>6954358902513</t>
  </si>
  <si>
    <t>6954358902506</t>
  </si>
  <si>
    <t>6954358902490</t>
  </si>
  <si>
    <t>6954358902483</t>
  </si>
  <si>
    <r>
      <t xml:space="preserve">ThermFit 3.0 Gloves  </t>
    </r>
    <r>
      <rPr>
        <b/>
        <sz val="8"/>
        <color rgb="FFFF0000"/>
        <rFont val="Arial"/>
        <family val="2"/>
      </rPr>
      <t>NEW!</t>
    </r>
  </si>
  <si>
    <t>1. Merino wool inner for ultimate comfort and warmth</t>
    <phoneticPr fontId="32" type="noConversion"/>
  </si>
  <si>
    <t>Black</t>
    <phoneticPr fontId="32" type="noConversion"/>
  </si>
  <si>
    <t>6954358902155</t>
  </si>
  <si>
    <t>2. Enhanced durability and abrasion resistance with nylon blend outer</t>
    <phoneticPr fontId="32" type="noConversion"/>
  </si>
  <si>
    <t>6954358902148</t>
  </si>
  <si>
    <t>3. Our most flexible gloves</t>
    <phoneticPr fontId="32" type="noConversion"/>
  </si>
  <si>
    <t>6954358902131</t>
  </si>
  <si>
    <t>6954358902124</t>
  </si>
  <si>
    <t>StretchFit 2.0 Gloves (by DEXFUZE</t>
  </si>
  <si>
    <r>
      <t>Arendal Biking Gloves</t>
    </r>
    <r>
      <rPr>
        <b/>
        <sz val="8"/>
        <color rgb="FFFF0000"/>
        <rFont val="Arial"/>
        <family val="2"/>
      </rPr>
      <t xml:space="preserve"> NEW!</t>
    </r>
  </si>
  <si>
    <t>DG9402BLK2.0-L</t>
  </si>
  <si>
    <t>DG9402BLK2.0-M</t>
  </si>
  <si>
    <t>DG9402BLK2.0-S</t>
  </si>
  <si>
    <t xml:space="preserve">DH332N-DBG </t>
    <phoneticPr fontId="32" type="noConversion"/>
  </si>
  <si>
    <r>
      <t xml:space="preserve">Beanie Gradient </t>
    </r>
    <r>
      <rPr>
        <b/>
        <sz val="8"/>
        <color rgb="FFFF0000"/>
        <rFont val="Arial"/>
        <family val="2"/>
      </rPr>
      <t>NEW!</t>
    </r>
  </si>
  <si>
    <t xml:space="preserve"> Diva Blue Gradient</t>
    <phoneticPr fontId="32" type="noConversion"/>
  </si>
  <si>
    <t>6954358902841</t>
    <phoneticPr fontId="32" type="noConversion"/>
  </si>
  <si>
    <t>DH332N-TNG</t>
    <phoneticPr fontId="32" type="noConversion"/>
  </si>
  <si>
    <t xml:space="preserve">Tawny Gradient </t>
    <phoneticPr fontId="32" type="noConversion"/>
  </si>
  <si>
    <r>
      <t xml:space="preserve">Watch Beanie </t>
    </r>
    <r>
      <rPr>
        <b/>
        <sz val="8"/>
        <color rgb="FFFF0000"/>
        <rFont val="Arial"/>
        <family val="2"/>
      </rPr>
      <t>NEW!</t>
    </r>
  </si>
  <si>
    <t xml:space="preserve">1. The lighter weight beanie with new pack design.  </t>
    <phoneticPr fontId="32" type="noConversion"/>
  </si>
  <si>
    <t>Red</t>
    <phoneticPr fontId="32" type="noConversion"/>
  </si>
  <si>
    <t>6954358903060</t>
    <phoneticPr fontId="32" type="noConversion"/>
  </si>
  <si>
    <t>2. Waterproof windproof laminated fleece lining</t>
    <phoneticPr fontId="32" type="noConversion"/>
  </si>
  <si>
    <t>Heathered Rib Knit Beanie</t>
  </si>
  <si>
    <r>
      <t>StormBLOK Socks</t>
    </r>
    <r>
      <rPr>
        <b/>
        <sz val="8"/>
        <color rgb="FFFF0000"/>
        <rFont val="Arial"/>
        <family val="2"/>
      </rPr>
      <t xml:space="preserve"> NEW!</t>
    </r>
  </si>
  <si>
    <t>1. The Only seamless waterproof windproof Realtree Max-7 socks</t>
    <phoneticPr fontId="32" type="noConversion"/>
  </si>
  <si>
    <t>6954358901271</t>
  </si>
  <si>
    <t>6954358901264</t>
  </si>
  <si>
    <t>6954358901257</t>
  </si>
  <si>
    <t xml:space="preserve"> </t>
    <phoneticPr fontId="32" type="noConversion"/>
  </si>
  <si>
    <t>6954358901240</t>
  </si>
  <si>
    <t>DS683-NL-XL</t>
  </si>
  <si>
    <t>DS683-NL-L</t>
  </si>
  <si>
    <t>DS683-NL-M</t>
  </si>
  <si>
    <t>DS683-NL-S</t>
  </si>
  <si>
    <t>DS683-BLK</t>
  </si>
  <si>
    <t>DS683-NL</t>
  </si>
  <si>
    <t>DS683-OG</t>
  </si>
  <si>
    <t>DS683-OG-XL</t>
  </si>
  <si>
    <t>DS683-OG-L</t>
  </si>
  <si>
    <t>DS683-OG-M</t>
  </si>
  <si>
    <t>DS683-OG-S</t>
  </si>
  <si>
    <t>DS20610-MLB2.0</t>
  </si>
  <si>
    <t>DS20610-MLB2.0-XL</t>
  </si>
  <si>
    <t>DS20610-MLB2.0-L</t>
  </si>
  <si>
    <t>DS20610-MLB2.0-M</t>
  </si>
  <si>
    <t>DS20610-MLB2.0-S</t>
  </si>
  <si>
    <t>DS20610-TLG2.0</t>
  </si>
  <si>
    <t>DS20610-TLG2.0-XL</t>
  </si>
  <si>
    <t>DS20610-TLG2.0-L</t>
  </si>
  <si>
    <t>DS20610-TLG2.0-M</t>
  </si>
  <si>
    <t>DS20610-TLG2.0-S</t>
  </si>
  <si>
    <t>DS626-O</t>
  </si>
  <si>
    <t>DS626-O-XL</t>
  </si>
  <si>
    <t>DS626-O-L</t>
  </si>
  <si>
    <t>DS626-O-M</t>
  </si>
  <si>
    <t>DS626-O-S</t>
  </si>
  <si>
    <t>DS62406-JBG</t>
  </si>
  <si>
    <t>DS62406-JBG-XL</t>
  </si>
  <si>
    <t>DS62406-OLV</t>
  </si>
  <si>
    <t>Terrain Walking SOCKS 2.0 Socks</t>
  </si>
  <si>
    <t>DS62406-OLV-XL</t>
  </si>
  <si>
    <t>DS62406-OLV-L</t>
  </si>
  <si>
    <t>DS62406-OLV-M</t>
  </si>
  <si>
    <t>DS62406-OLV-S</t>
  </si>
  <si>
    <t>DS634-ORG</t>
  </si>
  <si>
    <t>DS634-ORG-XL</t>
  </si>
  <si>
    <t>DS634-ORG-L</t>
  </si>
  <si>
    <t>DS634-ORG-M</t>
  </si>
  <si>
    <t>DS634-ORG-S</t>
  </si>
  <si>
    <t>DS634-TBC</t>
  </si>
  <si>
    <t>DS634-TBC-XL</t>
  </si>
  <si>
    <t>DS634-TBC-L</t>
  </si>
  <si>
    <t>DS634-TBC-M</t>
  </si>
  <si>
    <t>DS634-TBC-S</t>
  </si>
  <si>
    <t>DS72506-JBG</t>
  </si>
  <si>
    <t>DS72506JBG-XL-</t>
  </si>
  <si>
    <t>DS72506-JBG-L</t>
  </si>
  <si>
    <t>DS72506-JBG-M</t>
  </si>
  <si>
    <t>DS72506-JBG-S</t>
  </si>
  <si>
    <t>DS72506-JBB</t>
  </si>
  <si>
    <t>DS72506-JBB-XL</t>
  </si>
  <si>
    <t>DS72506-JBB-L</t>
  </si>
  <si>
    <t>DS72506-JBB-M</t>
  </si>
  <si>
    <t>DS72506-JBB-S</t>
  </si>
  <si>
    <t>DS70606-JBG</t>
  </si>
  <si>
    <t>DS70606-JBG-PU-XL</t>
  </si>
  <si>
    <t>DS70606-JBG-PU-L</t>
  </si>
  <si>
    <t>DS70606-JBG-PU-M</t>
  </si>
  <si>
    <t>DS70606-JBG-PU-S</t>
  </si>
  <si>
    <t>DG12402-HTB</t>
  </si>
  <si>
    <t>DG12402-HTB-XL</t>
  </si>
  <si>
    <t>DG12402-HTB-L</t>
  </si>
  <si>
    <t>DG12402-HTB-M</t>
  </si>
  <si>
    <t>DG12402-HTB-S</t>
  </si>
  <si>
    <t>DG12402-BLK</t>
  </si>
  <si>
    <t>DG12402-BLK-XL</t>
  </si>
  <si>
    <t>DG12402-BLK-L</t>
  </si>
  <si>
    <t>DG12402-BLK-M</t>
  </si>
  <si>
    <t>DG12402-BLK-S</t>
  </si>
  <si>
    <t>DG90906-BLK2.0</t>
  </si>
  <si>
    <t>DG90906-BLK2.0-XL</t>
  </si>
  <si>
    <t>DG90906-BLK2.0-L</t>
  </si>
  <si>
    <t>DG90906-BLK2.0-M</t>
  </si>
  <si>
    <t>DG90906-BLK2.0-S</t>
  </si>
  <si>
    <t>DG9946-BLK</t>
  </si>
  <si>
    <t>DG9946-BLK-XL</t>
  </si>
  <si>
    <t>DG9946-BLK-L</t>
  </si>
  <si>
    <t>DG9946-BLK-M</t>
  </si>
  <si>
    <t>DG9946-BLK-S</t>
  </si>
  <si>
    <t>DG9401-NEO</t>
  </si>
  <si>
    <t>DG9401-NEO-BLK-XL</t>
  </si>
  <si>
    <t>DG9401-NEO-BLK-L</t>
  </si>
  <si>
    <t>DG9401-NEO-BLK-M</t>
  </si>
  <si>
    <t>DG9401-NEO-BLK-S</t>
  </si>
  <si>
    <t>DG9402-BLK2.0</t>
  </si>
  <si>
    <t>DG9402-BLK2.0-XL</t>
  </si>
  <si>
    <t>DH372-B</t>
  </si>
  <si>
    <t>DH372-B-L/XL</t>
  </si>
  <si>
    <t>DH372-B-S/M</t>
  </si>
  <si>
    <t>DH372-G</t>
  </si>
  <si>
    <t>DH372-G-L/XL</t>
  </si>
  <si>
    <t>DH372-G-S/M</t>
  </si>
  <si>
    <t>DH372-OLV</t>
  </si>
  <si>
    <t>DH372-OLV-L/XL</t>
  </si>
  <si>
    <t>DH372-OLV-S/M</t>
  </si>
  <si>
    <t>DH332N-BG-O/S</t>
  </si>
  <si>
    <t>DH332N-OG-O/S</t>
  </si>
  <si>
    <t>DH332N-DBG -O/S</t>
  </si>
  <si>
    <t>DH332N-TNG-O/S</t>
  </si>
  <si>
    <t>DH30509-BEG</t>
  </si>
  <si>
    <t>DH30509-PGN</t>
  </si>
  <si>
    <t>DH30509-BEG-O/S</t>
  </si>
  <si>
    <t>DH30509-PGN-O/S</t>
  </si>
  <si>
    <t>DH30509-HGY-O/S</t>
  </si>
  <si>
    <t>DH32405-SSN-O/S</t>
  </si>
  <si>
    <t>DH30509-RED-O/S</t>
  </si>
  <si>
    <t>DH32405-MBL-O/S</t>
  </si>
  <si>
    <t>DH32405-MAL-O/S</t>
  </si>
  <si>
    <t>DS827-RTC2.0</t>
  </si>
  <si>
    <t>DS827-RTC2.0-XL</t>
  </si>
  <si>
    <t>DG9946-RTC2.0</t>
  </si>
  <si>
    <t>DG9946-RTC2.0-XL</t>
  </si>
  <si>
    <t>DS827-RTC2.0-L</t>
  </si>
  <si>
    <t>DS827-RTC2.0-M</t>
  </si>
  <si>
    <t>DS827-RTC2.0-S</t>
  </si>
  <si>
    <t>DG9946-RTC2.0-L</t>
  </si>
  <si>
    <t>DG9946-RTC2.0-M</t>
  </si>
  <si>
    <t>DG9946-RTC2.0-S</t>
  </si>
  <si>
    <t>DH30509-HGY</t>
  </si>
  <si>
    <t>DH30509-RED</t>
  </si>
  <si>
    <t>DH32405-SSN</t>
  </si>
  <si>
    <t>DH32405-MBL</t>
  </si>
  <si>
    <t>DH32405-MAL</t>
  </si>
  <si>
    <t>SPRING 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</si>
</sst>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[&lt;=9999999]###\-####;\(###\)\ ###\-####"/>
    <numFmt numFmtId="166" formatCode="[$$-1009]#,##0.00"/>
  </numFmts>
  <fonts count="52">
    <font>
      <sz val="10"/>
      <name val="宋体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i/>
      <sz val="10"/>
      <name val="Arial"/>
      <family val="2"/>
    </font>
    <font>
      <sz val="10"/>
      <name val="Arial Rounded MT Bold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u/>
      <sz val="7.5"/>
      <color indexed="12"/>
      <name val="Arial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宋体"/>
      <family val="3"/>
      <charset val="134"/>
    </font>
    <font>
      <i/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宋体"/>
      <family val="3"/>
      <charset val="134"/>
    </font>
    <font>
      <b/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  <font>
      <b/>
      <sz val="7"/>
      <name val="Verdana"/>
      <family val="2"/>
    </font>
    <font>
      <b/>
      <sz val="16"/>
      <color theme="1"/>
      <name val="Verdana"/>
      <family val="2"/>
    </font>
    <font>
      <sz val="8"/>
      <name val="微软雅黑"/>
      <family val="2"/>
      <charset val="134"/>
    </font>
    <font>
      <b/>
      <i/>
      <sz val="8"/>
      <name val="Arial"/>
      <family val="2"/>
    </font>
    <font>
      <sz val="12"/>
      <color rgb="FFFF0000"/>
      <name val="宋体"/>
      <family val="3"/>
      <charset val="134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7"/>
      <name val="Verdana"/>
      <family val="2"/>
    </font>
    <font>
      <i/>
      <u/>
      <sz val="10"/>
      <name val="Arial"/>
      <family val="2"/>
    </font>
    <font>
      <sz val="10"/>
      <color theme="1"/>
      <name val="宋体"/>
      <charset val="134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2"/>
      <color theme="1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31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4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11" fillId="10" borderId="11" applyNumberFormat="0" applyAlignment="0" applyProtection="0"/>
    <xf numFmtId="0" fontId="12" fillId="0" borderId="12" applyNumberFormat="0" applyFill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7" fillId="4" borderId="0" applyNumberFormat="0" applyBorder="0" applyAlignment="0" applyProtection="0"/>
    <xf numFmtId="0" fontId="8" fillId="12" borderId="0" applyNumberFormat="0" applyBorder="0" applyAlignment="0" applyProtection="0"/>
    <xf numFmtId="0" fontId="7" fillId="11" borderId="0" applyNumberFormat="0" applyBorder="0" applyAlignment="0" applyProtection="0"/>
    <xf numFmtId="0" fontId="8" fillId="10" borderId="0" applyNumberFormat="0" applyBorder="0" applyAlignment="0" applyProtection="0"/>
    <xf numFmtId="0" fontId="7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13" fillId="5" borderId="0" applyNumberFormat="0" applyBorder="0" applyAlignment="0" applyProtection="0"/>
    <xf numFmtId="0" fontId="14" fillId="21" borderId="11" applyNumberFormat="0" applyAlignment="0" applyProtection="0"/>
    <xf numFmtId="0" fontId="10" fillId="9" borderId="10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22" borderId="0" applyNumberFormat="0" applyBorder="0" applyAlignment="0" applyProtection="0"/>
    <xf numFmtId="0" fontId="25" fillId="23" borderId="16" applyNumberFormat="0" applyAlignment="0" applyProtection="0"/>
    <xf numFmtId="0" fontId="21" fillId="21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/>
  </cellStyleXfs>
  <cellXfs count="244">
    <xf numFmtId="0" fontId="0" fillId="0" borderId="0" xfId="0"/>
    <xf numFmtId="0" fontId="28" fillId="25" borderId="1" xfId="0" applyFont="1" applyFill="1" applyBorder="1" applyAlignment="1">
      <alignment horizontal="center" vertical="center" wrapText="1"/>
    </xf>
    <xf numFmtId="0" fontId="27" fillId="24" borderId="4" xfId="0" applyFont="1" applyFill="1" applyBorder="1" applyAlignment="1">
      <alignment vertical="center" wrapText="1"/>
    </xf>
    <xf numFmtId="0" fontId="1" fillId="27" borderId="0" xfId="0" applyFont="1" applyFill="1" applyProtection="1">
      <protection locked="0"/>
    </xf>
    <xf numFmtId="165" fontId="32" fillId="28" borderId="33" xfId="0" applyNumberFormat="1" applyFont="1" applyFill="1" applyBorder="1" applyAlignment="1" applyProtection="1">
      <alignment horizontal="center"/>
      <protection locked="0"/>
    </xf>
    <xf numFmtId="0" fontId="33" fillId="28" borderId="9" xfId="0" applyFont="1" applyFill="1" applyBorder="1" applyAlignment="1" applyProtection="1">
      <alignment horizontal="left"/>
      <protection locked="0"/>
    </xf>
    <xf numFmtId="0" fontId="0" fillId="28" borderId="9" xfId="0" applyFill="1" applyBorder="1" applyAlignment="1" applyProtection="1">
      <alignment horizontal="center"/>
      <protection locked="0"/>
    </xf>
    <xf numFmtId="0" fontId="0" fillId="28" borderId="9" xfId="0" applyFill="1" applyBorder="1" applyProtection="1">
      <protection locked="0"/>
    </xf>
    <xf numFmtId="0" fontId="1" fillId="25" borderId="0" xfId="0" applyFont="1" applyFill="1" applyProtection="1">
      <protection locked="0"/>
    </xf>
    <xf numFmtId="0" fontId="2" fillId="26" borderId="37" xfId="0" applyFont="1" applyFill="1" applyBorder="1" applyAlignment="1" applyProtection="1">
      <alignment vertical="center" wrapText="1"/>
      <protection locked="0"/>
    </xf>
    <xf numFmtId="0" fontId="28" fillId="25" borderId="32" xfId="0" applyFont="1" applyFill="1" applyBorder="1" applyAlignment="1" applyProtection="1">
      <alignment horizontal="center" vertical="center" wrapText="1"/>
      <protection locked="0"/>
    </xf>
    <xf numFmtId="0" fontId="28" fillId="24" borderId="32" xfId="0" applyFont="1" applyFill="1" applyBorder="1" applyAlignment="1" applyProtection="1">
      <alignment horizontal="center" vertical="center" wrapText="1"/>
      <protection locked="0"/>
    </xf>
    <xf numFmtId="0" fontId="28" fillId="25" borderId="19" xfId="0" applyFont="1" applyFill="1" applyBorder="1" applyAlignment="1" applyProtection="1">
      <alignment horizontal="center" vertical="center" wrapText="1"/>
      <protection locked="0"/>
    </xf>
    <xf numFmtId="0" fontId="28" fillId="29" borderId="0" xfId="43" applyFont="1" applyFill="1" applyAlignment="1" applyProtection="1">
      <alignment horizontal="left" vertical="center"/>
      <protection locked="0"/>
    </xf>
    <xf numFmtId="0" fontId="28" fillId="24" borderId="0" xfId="0" applyFont="1" applyFill="1" applyAlignment="1" applyProtection="1">
      <alignment horizontal="center" vertical="center" wrapText="1"/>
      <protection locked="0"/>
    </xf>
    <xf numFmtId="0" fontId="29" fillId="25" borderId="25" xfId="0" applyFont="1" applyFill="1" applyBorder="1" applyAlignment="1" applyProtection="1">
      <alignment horizontal="left" vertical="center" wrapText="1"/>
      <protection locked="0"/>
    </xf>
    <xf numFmtId="0" fontId="29" fillId="25" borderId="0" xfId="0" applyFont="1" applyFill="1" applyAlignment="1" applyProtection="1">
      <alignment horizontal="left" vertical="center" wrapText="1"/>
      <protection locked="0"/>
    </xf>
    <xf numFmtId="0" fontId="29" fillId="25" borderId="0" xfId="0" applyFont="1" applyFill="1" applyAlignment="1" applyProtection="1">
      <alignment horizontal="center" vertical="center" wrapText="1"/>
      <protection locked="0"/>
    </xf>
    <xf numFmtId="0" fontId="5" fillId="25" borderId="0" xfId="0" applyFont="1" applyFill="1" applyAlignment="1" applyProtection="1">
      <alignment horizontal="left"/>
      <protection locked="0"/>
    </xf>
    <xf numFmtId="0" fontId="0" fillId="25" borderId="0" xfId="0" applyFill="1" applyAlignment="1" applyProtection="1">
      <alignment horizontal="center"/>
      <protection locked="0"/>
    </xf>
    <xf numFmtId="0" fontId="4" fillId="25" borderId="0" xfId="0" applyFont="1" applyFill="1" applyAlignment="1" applyProtection="1">
      <alignment horizontal="center" vertical="center" wrapText="1"/>
      <protection locked="0"/>
    </xf>
    <xf numFmtId="0" fontId="26" fillId="25" borderId="28" xfId="2" applyFont="1" applyFill="1" applyBorder="1" applyAlignment="1" applyProtection="1">
      <alignment horizontal="left"/>
      <protection locked="0"/>
    </xf>
    <xf numFmtId="0" fontId="0" fillId="25" borderId="28" xfId="0" applyFill="1" applyBorder="1" applyAlignment="1" applyProtection="1">
      <alignment horizontal="center"/>
      <protection locked="0"/>
    </xf>
    <xf numFmtId="49" fontId="3" fillId="25" borderId="28" xfId="0" applyNumberFormat="1" applyFont="1" applyFill="1" applyBorder="1" applyProtection="1">
      <protection locked="0"/>
    </xf>
    <xf numFmtId="0" fontId="3" fillId="25" borderId="0" xfId="0" applyFont="1" applyFill="1" applyAlignment="1" applyProtection="1">
      <alignment horizontal="left"/>
      <protection locked="0"/>
    </xf>
    <xf numFmtId="0" fontId="6" fillId="25" borderId="0" xfId="0" applyFont="1" applyFill="1" applyAlignment="1" applyProtection="1">
      <alignment horizontal="center"/>
      <protection locked="0"/>
    </xf>
    <xf numFmtId="0" fontId="3" fillId="25" borderId="0" xfId="0" applyFont="1" applyFill="1" applyAlignment="1" applyProtection="1">
      <alignment horizontal="center"/>
      <protection locked="0"/>
    </xf>
    <xf numFmtId="0" fontId="1" fillId="25" borderId="0" xfId="0" applyFont="1" applyFill="1" applyAlignment="1" applyProtection="1">
      <alignment horizontal="center"/>
      <protection locked="0"/>
    </xf>
    <xf numFmtId="0" fontId="1" fillId="25" borderId="0" xfId="0" applyFont="1" applyFill="1" applyAlignment="1" applyProtection="1">
      <alignment horizontal="left"/>
      <protection locked="0"/>
    </xf>
    <xf numFmtId="0" fontId="28" fillId="24" borderId="42" xfId="0" applyFont="1" applyFill="1" applyBorder="1" applyAlignment="1">
      <alignment horizontal="center" vertical="center" wrapText="1"/>
    </xf>
    <xf numFmtId="0" fontId="27" fillId="25" borderId="46" xfId="0" applyFont="1" applyFill="1" applyBorder="1" applyAlignment="1" applyProtection="1">
      <alignment horizontal="left" vertical="center" wrapText="1"/>
      <protection locked="0"/>
    </xf>
    <xf numFmtId="0" fontId="2" fillId="26" borderId="36" xfId="0" applyFont="1" applyFill="1" applyBorder="1" applyAlignment="1" applyProtection="1">
      <alignment vertical="center"/>
      <protection locked="0"/>
    </xf>
    <xf numFmtId="0" fontId="28" fillId="24" borderId="32" xfId="0" applyFont="1" applyFill="1" applyBorder="1" applyAlignment="1">
      <alignment vertical="center" wrapText="1"/>
    </xf>
    <xf numFmtId="0" fontId="2" fillId="26" borderId="45" xfId="0" applyFont="1" applyFill="1" applyBorder="1" applyAlignment="1" applyProtection="1">
      <alignment vertical="center" wrapText="1"/>
      <protection locked="0"/>
    </xf>
    <xf numFmtId="0" fontId="2" fillId="26" borderId="49" xfId="0" applyFont="1" applyFill="1" applyBorder="1" applyAlignment="1" applyProtection="1">
      <alignment vertical="center" wrapText="1"/>
      <protection locked="0"/>
    </xf>
    <xf numFmtId="0" fontId="2" fillId="26" borderId="49" xfId="0" applyFont="1" applyFill="1" applyBorder="1" applyAlignment="1">
      <alignment vertical="center" wrapText="1"/>
    </xf>
    <xf numFmtId="0" fontId="3" fillId="25" borderId="25" xfId="0" applyFont="1" applyFill="1" applyBorder="1" applyAlignment="1" applyProtection="1">
      <alignment horizontal="left"/>
      <protection locked="0"/>
    </xf>
    <xf numFmtId="0" fontId="3" fillId="25" borderId="27" xfId="0" applyFont="1" applyFill="1" applyBorder="1" applyProtection="1">
      <protection locked="0"/>
    </xf>
    <xf numFmtId="0" fontId="27" fillId="27" borderId="30" xfId="0" applyFont="1" applyFill="1" applyBorder="1" applyAlignment="1" applyProtection="1">
      <alignment horizontal="left" vertical="center"/>
      <protection locked="0"/>
    </xf>
    <xf numFmtId="0" fontId="27" fillId="27" borderId="31" xfId="0" applyFont="1" applyFill="1" applyBorder="1" applyAlignment="1" applyProtection="1">
      <alignment horizontal="left" vertical="center"/>
      <protection locked="0"/>
    </xf>
    <xf numFmtId="0" fontId="27" fillId="27" borderId="50" xfId="0" applyFont="1" applyFill="1" applyBorder="1" applyAlignment="1" applyProtection="1">
      <alignment horizontal="center" vertical="center" wrapText="1"/>
      <protection locked="0"/>
    </xf>
    <xf numFmtId="0" fontId="27" fillId="27" borderId="4" xfId="0" applyFont="1" applyFill="1" applyBorder="1" applyAlignment="1">
      <alignment vertical="center" wrapText="1"/>
    </xf>
    <xf numFmtId="0" fontId="28" fillId="27" borderId="46" xfId="0" applyFont="1" applyFill="1" applyBorder="1" applyAlignment="1" applyProtection="1">
      <alignment horizontal="left" vertical="center" wrapText="1"/>
      <protection locked="0"/>
    </xf>
    <xf numFmtId="0" fontId="28" fillId="27" borderId="1" xfId="0" applyFont="1" applyFill="1" applyBorder="1" applyAlignment="1" applyProtection="1">
      <alignment horizontal="center" vertical="center" wrapText="1"/>
      <protection locked="0"/>
    </xf>
    <xf numFmtId="0" fontId="28" fillId="27" borderId="1" xfId="0" applyFont="1" applyFill="1" applyBorder="1" applyAlignment="1">
      <alignment horizontal="center" vertical="center" wrapText="1"/>
    </xf>
    <xf numFmtId="0" fontId="28" fillId="27" borderId="32" xfId="0" applyFont="1" applyFill="1" applyBorder="1" applyAlignment="1" applyProtection="1">
      <alignment horizontal="center" vertical="center" wrapText="1"/>
      <protection locked="0"/>
    </xf>
    <xf numFmtId="0" fontId="27" fillId="27" borderId="46" xfId="0" applyFont="1" applyFill="1" applyBorder="1" applyAlignment="1" applyProtection="1">
      <alignment horizontal="left" vertical="center" wrapText="1"/>
      <protection locked="0"/>
    </xf>
    <xf numFmtId="0" fontId="28" fillId="27" borderId="30" xfId="0" applyFont="1" applyFill="1" applyBorder="1" applyAlignment="1" applyProtection="1">
      <alignment horizontal="left" vertical="center"/>
      <protection locked="0"/>
    </xf>
    <xf numFmtId="0" fontId="28" fillId="27" borderId="31" xfId="0" applyFont="1" applyFill="1" applyBorder="1" applyAlignment="1" applyProtection="1">
      <alignment horizontal="left" vertical="center"/>
      <protection locked="0"/>
    </xf>
    <xf numFmtId="0" fontId="1" fillId="27" borderId="0" xfId="0" applyFont="1" applyFill="1" applyAlignment="1" applyProtection="1">
      <alignment horizontal="left"/>
      <protection locked="0"/>
    </xf>
    <xf numFmtId="0" fontId="28" fillId="28" borderId="32" xfId="0" applyFont="1" applyFill="1" applyBorder="1" applyAlignment="1" applyProtection="1">
      <alignment horizontal="center" vertical="center" wrapText="1"/>
      <protection locked="0"/>
    </xf>
    <xf numFmtId="0" fontId="27" fillId="27" borderId="7" xfId="0" applyFont="1" applyFill="1" applyBorder="1" applyAlignment="1" applyProtection="1">
      <alignment horizontal="left" vertical="center" wrapText="1"/>
      <protection locked="0"/>
    </xf>
    <xf numFmtId="0" fontId="27" fillId="27" borderId="0" xfId="0" applyFont="1" applyFill="1" applyAlignment="1" applyProtection="1">
      <alignment horizontal="left" vertical="center" wrapText="1"/>
      <protection locked="0"/>
    </xf>
    <xf numFmtId="0" fontId="28" fillId="27" borderId="0" xfId="0" applyFont="1" applyFill="1" applyAlignment="1" applyProtection="1">
      <alignment horizontal="center" vertical="center" wrapText="1"/>
      <protection locked="0"/>
    </xf>
    <xf numFmtId="0" fontId="28" fillId="28" borderId="8" xfId="0" applyFont="1" applyFill="1" applyBorder="1" applyAlignment="1">
      <alignment horizontal="center" vertical="center" wrapText="1"/>
    </xf>
    <xf numFmtId="0" fontId="37" fillId="27" borderId="2" xfId="0" applyFont="1" applyFill="1" applyBorder="1" applyAlignment="1" applyProtection="1">
      <alignment horizontal="center" vertical="center"/>
      <protection locked="0"/>
    </xf>
    <xf numFmtId="0" fontId="37" fillId="27" borderId="32" xfId="0" applyFont="1" applyFill="1" applyBorder="1" applyAlignment="1" applyProtection="1">
      <alignment horizontal="center" vertical="center"/>
      <protection locked="0"/>
    </xf>
    <xf numFmtId="0" fontId="28" fillId="28" borderId="32" xfId="0" applyFont="1" applyFill="1" applyBorder="1" applyAlignment="1">
      <alignment vertical="center" wrapText="1"/>
    </xf>
    <xf numFmtId="0" fontId="38" fillId="27" borderId="0" xfId="0" applyFont="1" applyFill="1" applyAlignment="1" applyProtection="1">
      <alignment horizontal="left" vertical="center" wrapText="1"/>
      <protection locked="0"/>
    </xf>
    <xf numFmtId="0" fontId="28" fillId="27" borderId="0" xfId="0" applyFont="1" applyFill="1" applyAlignment="1">
      <alignment horizontal="center" vertical="center" wrapText="1"/>
    </xf>
    <xf numFmtId="0" fontId="28" fillId="27" borderId="32" xfId="0" applyFont="1" applyFill="1" applyBorder="1" applyAlignment="1" applyProtection="1">
      <alignment horizontal="left" vertical="center" wrapText="1"/>
      <protection locked="0"/>
    </xf>
    <xf numFmtId="0" fontId="28" fillId="27" borderId="2" xfId="0" applyFont="1" applyFill="1" applyBorder="1" applyAlignment="1" applyProtection="1">
      <alignment horizontal="center" vertical="center" wrapText="1"/>
      <protection locked="0"/>
    </xf>
    <xf numFmtId="0" fontId="27" fillId="27" borderId="32" xfId="0" applyFont="1" applyFill="1" applyBorder="1" applyAlignment="1" applyProtection="1">
      <alignment horizontal="left" vertical="center" wrapText="1"/>
      <protection locked="0"/>
    </xf>
    <xf numFmtId="0" fontId="28" fillId="30" borderId="32" xfId="0" applyFont="1" applyFill="1" applyBorder="1" applyAlignment="1">
      <alignment vertical="center" wrapText="1"/>
    </xf>
    <xf numFmtId="0" fontId="27" fillId="27" borderId="48" xfId="0" applyFont="1" applyFill="1" applyBorder="1" applyAlignment="1" applyProtection="1">
      <alignment horizontal="left" vertical="center" wrapText="1"/>
      <protection locked="0"/>
    </xf>
    <xf numFmtId="0" fontId="27" fillId="28" borderId="7" xfId="0" applyFont="1" applyFill="1" applyBorder="1" applyAlignment="1" applyProtection="1">
      <alignment horizontal="left" vertical="center" wrapText="1"/>
      <protection locked="0"/>
    </xf>
    <xf numFmtId="0" fontId="27" fillId="28" borderId="0" xfId="0" applyFont="1" applyFill="1" applyAlignment="1" applyProtection="1">
      <alignment horizontal="left" vertical="center" wrapText="1"/>
      <protection locked="0"/>
    </xf>
    <xf numFmtId="0" fontId="28" fillId="27" borderId="20" xfId="0" applyFont="1" applyFill="1" applyBorder="1" applyAlignment="1" applyProtection="1">
      <alignment horizontal="left" vertical="center" wrapText="1"/>
      <protection locked="0"/>
    </xf>
    <xf numFmtId="0" fontId="28" fillId="28" borderId="0" xfId="0" applyFont="1" applyFill="1" applyAlignment="1" applyProtection="1">
      <alignment horizontal="center" vertical="center" wrapText="1"/>
      <protection locked="0"/>
    </xf>
    <xf numFmtId="0" fontId="2" fillId="26" borderId="50" xfId="0" applyFont="1" applyFill="1" applyBorder="1" applyAlignment="1" applyProtection="1">
      <alignment vertical="center"/>
      <protection locked="0"/>
    </xf>
    <xf numFmtId="0" fontId="2" fillId="26" borderId="51" xfId="0" applyFont="1" applyFill="1" applyBorder="1" applyAlignment="1" applyProtection="1">
      <alignment vertical="center" wrapText="1"/>
      <protection locked="0"/>
    </xf>
    <xf numFmtId="0" fontId="2" fillId="26" borderId="51" xfId="0" applyFont="1" applyFill="1" applyBorder="1" applyAlignment="1">
      <alignment vertical="center" wrapText="1"/>
    </xf>
    <xf numFmtId="0" fontId="27" fillId="27" borderId="41" xfId="0" applyFont="1" applyFill="1" applyBorder="1" applyAlignment="1" applyProtection="1">
      <alignment horizontal="left" vertical="center"/>
      <protection locked="0"/>
    </xf>
    <xf numFmtId="0" fontId="27" fillId="27" borderId="30" xfId="0" applyFont="1" applyFill="1" applyBorder="1" applyAlignment="1" applyProtection="1">
      <alignment vertical="center"/>
      <protection locked="0"/>
    </xf>
    <xf numFmtId="0" fontId="27" fillId="27" borderId="41" xfId="0" applyFont="1" applyFill="1" applyBorder="1" applyAlignment="1" applyProtection="1">
      <alignment vertical="center"/>
      <protection locked="0"/>
    </xf>
    <xf numFmtId="0" fontId="27" fillId="27" borderId="52" xfId="0" applyFont="1" applyFill="1" applyBorder="1" applyAlignment="1" applyProtection="1">
      <alignment horizontal="left" vertical="center"/>
      <protection locked="0"/>
    </xf>
    <xf numFmtId="0" fontId="27" fillId="27" borderId="53" xfId="0" applyFont="1" applyFill="1" applyBorder="1" applyAlignment="1" applyProtection="1">
      <alignment horizontal="left" vertical="center"/>
      <protection locked="0"/>
    </xf>
    <xf numFmtId="0" fontId="30" fillId="25" borderId="54" xfId="0" applyFont="1" applyFill="1" applyBorder="1" applyAlignment="1" applyProtection="1">
      <alignment horizontal="center" vertical="center" wrapText="1"/>
      <protection locked="0"/>
    </xf>
    <xf numFmtId="0" fontId="30" fillId="25" borderId="55" xfId="0" applyFont="1" applyFill="1" applyBorder="1" applyAlignment="1" applyProtection="1">
      <alignment horizontal="center" vertical="center" wrapText="1"/>
      <protection locked="0"/>
    </xf>
    <xf numFmtId="0" fontId="30" fillId="25" borderId="55" xfId="0" applyFont="1" applyFill="1" applyBorder="1" applyAlignment="1">
      <alignment horizontal="center" vertical="center" wrapText="1"/>
    </xf>
    <xf numFmtId="0" fontId="39" fillId="25" borderId="0" xfId="0" applyFont="1" applyFill="1" applyProtection="1">
      <protection locked="0"/>
    </xf>
    <xf numFmtId="0" fontId="39" fillId="24" borderId="0" xfId="0" applyFont="1" applyFill="1" applyProtection="1">
      <protection locked="0"/>
    </xf>
    <xf numFmtId="0" fontId="25" fillId="28" borderId="7" xfId="0" applyFont="1" applyFill="1" applyBorder="1" applyAlignment="1" applyProtection="1">
      <alignment horizontal="left" vertical="center"/>
      <protection locked="0"/>
    </xf>
    <xf numFmtId="0" fontId="0" fillId="28" borderId="8" xfId="0" applyFill="1" applyBorder="1" applyAlignment="1" applyProtection="1">
      <alignment horizontal="left" vertical="center"/>
      <protection locked="0"/>
    </xf>
    <xf numFmtId="0" fontId="1" fillId="27" borderId="0" xfId="0" applyFont="1" applyFill="1" applyAlignment="1" applyProtection="1">
      <alignment vertical="center"/>
      <protection locked="0"/>
    </xf>
    <xf numFmtId="166" fontId="0" fillId="28" borderId="9" xfId="0" applyNumberFormat="1" applyFill="1" applyBorder="1" applyAlignment="1" applyProtection="1">
      <alignment horizontal="center"/>
      <protection locked="0"/>
    </xf>
    <xf numFmtId="166" fontId="2" fillId="26" borderId="51" xfId="0" applyNumberFormat="1" applyFont="1" applyFill="1" applyBorder="1" applyAlignment="1">
      <alignment vertical="center" wrapText="1"/>
    </xf>
    <xf numFmtId="166" fontId="28" fillId="27" borderId="8" xfId="0" applyNumberFormat="1" applyFont="1" applyFill="1" applyBorder="1" applyAlignment="1">
      <alignment horizontal="center" vertical="center" wrapText="1"/>
    </xf>
    <xf numFmtId="166" fontId="2" fillId="26" borderId="49" xfId="0" applyNumberFormat="1" applyFont="1" applyFill="1" applyBorder="1" applyAlignment="1">
      <alignment vertical="center" wrapText="1"/>
    </xf>
    <xf numFmtId="166" fontId="28" fillId="27" borderId="0" xfId="0" applyNumberFormat="1" applyFont="1" applyFill="1" applyAlignment="1">
      <alignment horizontal="center" vertical="center" wrapText="1"/>
    </xf>
    <xf numFmtId="166" fontId="28" fillId="24" borderId="42" xfId="0" applyNumberFormat="1" applyFont="1" applyFill="1" applyBorder="1" applyAlignment="1">
      <alignment horizontal="center" vertical="center" wrapText="1"/>
    </xf>
    <xf numFmtId="166" fontId="28" fillId="24" borderId="0" xfId="0" applyNumberFormat="1" applyFont="1" applyFill="1" applyAlignment="1" applyProtection="1">
      <alignment horizontal="center" vertical="center" wrapText="1"/>
      <protection locked="0"/>
    </xf>
    <xf numFmtId="166" fontId="5" fillId="25" borderId="0" xfId="0" applyNumberFormat="1" applyFont="1" applyFill="1" applyProtection="1">
      <protection locked="0"/>
    </xf>
    <xf numFmtId="166" fontId="5" fillId="25" borderId="28" xfId="0" applyNumberFormat="1" applyFont="1" applyFill="1" applyBorder="1" applyProtection="1">
      <protection locked="0"/>
    </xf>
    <xf numFmtId="166" fontId="3" fillId="25" borderId="0" xfId="0" applyNumberFormat="1" applyFont="1" applyFill="1" applyAlignment="1" applyProtection="1">
      <alignment horizontal="center"/>
      <protection locked="0"/>
    </xf>
    <xf numFmtId="166" fontId="1" fillId="25" borderId="0" xfId="0" applyNumberFormat="1" applyFont="1" applyFill="1" applyAlignment="1" applyProtection="1">
      <alignment horizontal="center"/>
      <protection locked="0"/>
    </xf>
    <xf numFmtId="166" fontId="1" fillId="27" borderId="6" xfId="0" applyNumberFormat="1" applyFont="1" applyFill="1" applyBorder="1" applyProtection="1">
      <protection locked="0"/>
    </xf>
    <xf numFmtId="166" fontId="1" fillId="27" borderId="35" xfId="0" applyNumberFormat="1" applyFont="1" applyFill="1" applyBorder="1" applyProtection="1">
      <protection locked="0"/>
    </xf>
    <xf numFmtId="166" fontId="30" fillId="24" borderId="56" xfId="0" applyNumberFormat="1" applyFont="1" applyFill="1" applyBorder="1" applyAlignment="1">
      <alignment horizontal="center" vertical="center" wrapText="1"/>
    </xf>
    <xf numFmtId="166" fontId="2" fillId="26" borderId="47" xfId="0" applyNumberFormat="1" applyFont="1" applyFill="1" applyBorder="1" applyAlignment="1">
      <alignment vertical="center" wrapText="1"/>
    </xf>
    <xf numFmtId="166" fontId="27" fillId="27" borderId="31" xfId="0" applyNumberFormat="1" applyFont="1" applyFill="1" applyBorder="1" applyAlignment="1">
      <alignment horizontal="center" vertical="center" wrapText="1"/>
    </xf>
    <xf numFmtId="166" fontId="28" fillId="24" borderId="44" xfId="0" applyNumberFormat="1" applyFont="1" applyFill="1" applyBorder="1" applyAlignment="1">
      <alignment horizontal="center" vertical="center" wrapText="1"/>
    </xf>
    <xf numFmtId="166" fontId="5" fillId="25" borderId="26" xfId="0" applyNumberFormat="1" applyFont="1" applyFill="1" applyBorder="1" applyProtection="1">
      <protection locked="0"/>
    </xf>
    <xf numFmtId="166" fontId="5" fillId="25" borderId="29" xfId="0" applyNumberFormat="1" applyFont="1" applyFill="1" applyBorder="1" applyProtection="1">
      <protection locked="0"/>
    </xf>
    <xf numFmtId="0" fontId="32" fillId="28" borderId="0" xfId="0" applyFont="1" applyFill="1" applyAlignment="1" applyProtection="1">
      <alignment horizontal="center"/>
      <protection locked="0"/>
    </xf>
    <xf numFmtId="165" fontId="32" fillId="28" borderId="0" xfId="0" applyNumberFormat="1" applyFont="1" applyFill="1" applyAlignment="1" applyProtection="1">
      <alignment horizontal="center"/>
      <protection locked="0"/>
    </xf>
    <xf numFmtId="166" fontId="32" fillId="28" borderId="0" xfId="0" applyNumberFormat="1" applyFont="1" applyFill="1" applyAlignment="1" applyProtection="1">
      <alignment horizontal="center"/>
      <protection locked="0"/>
    </xf>
    <xf numFmtId="166" fontId="30" fillId="25" borderId="57" xfId="0" applyNumberFormat="1" applyFont="1" applyFill="1" applyBorder="1" applyAlignment="1">
      <alignment horizontal="center" vertical="center" wrapText="1"/>
    </xf>
    <xf numFmtId="166" fontId="27" fillId="27" borderId="51" xfId="0" applyNumberFormat="1" applyFont="1" applyFill="1" applyBorder="1" applyAlignment="1">
      <alignment horizontal="center" vertical="center" wrapText="1"/>
    </xf>
    <xf numFmtId="166" fontId="28" fillId="27" borderId="58" xfId="0" applyNumberFormat="1" applyFont="1" applyFill="1" applyBorder="1" applyAlignment="1">
      <alignment horizontal="center" vertical="center" wrapText="1"/>
    </xf>
    <xf numFmtId="166" fontId="27" fillId="27" borderId="41" xfId="0" applyNumberFormat="1" applyFont="1" applyFill="1" applyBorder="1" applyAlignment="1">
      <alignment horizontal="center" vertical="center" wrapText="1"/>
    </xf>
    <xf numFmtId="166" fontId="28" fillId="27" borderId="59" xfId="0" applyNumberFormat="1" applyFont="1" applyFill="1" applyBorder="1" applyAlignment="1">
      <alignment horizontal="center" vertical="center" wrapText="1"/>
    </xf>
    <xf numFmtId="166" fontId="2" fillId="26" borderId="60" xfId="0" applyNumberFormat="1" applyFont="1" applyFill="1" applyBorder="1" applyAlignment="1">
      <alignment vertical="center" wrapText="1"/>
    </xf>
    <xf numFmtId="166" fontId="2" fillId="26" borderId="61" xfId="0" applyNumberFormat="1" applyFont="1" applyFill="1" applyBorder="1" applyAlignment="1">
      <alignment vertical="center" wrapText="1"/>
    </xf>
    <xf numFmtId="166" fontId="27" fillId="24" borderId="0" xfId="0" applyNumberFormat="1" applyFont="1" applyFill="1" applyAlignment="1">
      <alignment horizontal="center" vertical="center" wrapText="1"/>
    </xf>
    <xf numFmtId="166" fontId="28" fillId="25" borderId="62" xfId="0" applyNumberFormat="1" applyFont="1" applyFill="1" applyBorder="1" applyAlignment="1">
      <alignment horizontal="center" vertical="center" wrapText="1"/>
    </xf>
    <xf numFmtId="166" fontId="28" fillId="28" borderId="19" xfId="0" applyNumberFormat="1" applyFont="1" applyFill="1" applyBorder="1" applyAlignment="1">
      <alignment horizontal="center" vertical="center" wrapText="1"/>
    </xf>
    <xf numFmtId="0" fontId="27" fillId="27" borderId="4" xfId="0" applyFont="1" applyFill="1" applyBorder="1" applyAlignment="1" applyProtection="1">
      <alignment horizontal="left" vertical="center" wrapText="1"/>
      <protection locked="0"/>
    </xf>
    <xf numFmtId="0" fontId="28" fillId="27" borderId="43" xfId="0" applyFont="1" applyFill="1" applyBorder="1" applyAlignment="1" applyProtection="1">
      <alignment horizontal="center" vertical="center" wrapText="1"/>
      <protection locked="0"/>
    </xf>
    <xf numFmtId="0" fontId="28" fillId="27" borderId="19" xfId="0" applyFont="1" applyFill="1" applyBorder="1" applyAlignment="1">
      <alignment horizontal="center" vertical="center" wrapText="1"/>
    </xf>
    <xf numFmtId="166" fontId="28" fillId="27" borderId="19" xfId="0" applyNumberFormat="1" applyFont="1" applyFill="1" applyBorder="1" applyAlignment="1">
      <alignment horizontal="center" vertical="center" wrapText="1"/>
    </xf>
    <xf numFmtId="0" fontId="28" fillId="27" borderId="5" xfId="0" applyFont="1" applyFill="1" applyBorder="1" applyAlignment="1" applyProtection="1">
      <alignment horizontal="center" vertical="center" wrapText="1"/>
      <protection locked="0"/>
    </xf>
    <xf numFmtId="0" fontId="28" fillId="28" borderId="38" xfId="43" applyFont="1" applyFill="1" applyBorder="1" applyAlignment="1" applyProtection="1">
      <alignment horizontal="left" vertical="center"/>
      <protection locked="0"/>
    </xf>
    <xf numFmtId="0" fontId="28" fillId="28" borderId="31" xfId="43" applyFont="1" applyFill="1" applyBorder="1" applyAlignment="1" applyProtection="1">
      <alignment horizontal="left" vertical="center"/>
      <protection locked="0"/>
    </xf>
    <xf numFmtId="0" fontId="28" fillId="28" borderId="39" xfId="43" applyFont="1" applyFill="1" applyBorder="1" applyAlignment="1" applyProtection="1">
      <alignment horizontal="left" vertical="center"/>
      <protection locked="0"/>
    </xf>
    <xf numFmtId="0" fontId="28" fillId="28" borderId="34" xfId="43" applyFont="1" applyFill="1" applyBorder="1" applyAlignment="1" applyProtection="1">
      <alignment horizontal="left" vertical="center"/>
      <protection locked="0"/>
    </xf>
    <xf numFmtId="0" fontId="28" fillId="28" borderId="40" xfId="43" applyFont="1" applyFill="1" applyBorder="1" applyAlignment="1" applyProtection="1">
      <alignment horizontal="left" vertical="center"/>
      <protection locked="0"/>
    </xf>
    <xf numFmtId="0" fontId="27" fillId="28" borderId="30" xfId="0" applyFont="1" applyFill="1" applyBorder="1" applyAlignment="1" applyProtection="1">
      <alignment horizontal="left" vertical="center"/>
      <protection locked="0"/>
    </xf>
    <xf numFmtId="0" fontId="27" fillId="28" borderId="31" xfId="0" applyFont="1" applyFill="1" applyBorder="1" applyAlignment="1" applyProtection="1">
      <alignment horizontal="left" vertical="center"/>
      <protection locked="0"/>
    </xf>
    <xf numFmtId="0" fontId="27" fillId="28" borderId="46" xfId="0" applyFont="1" applyFill="1" applyBorder="1" applyAlignment="1" applyProtection="1">
      <alignment horizontal="left" vertical="center" wrapText="1"/>
      <protection locked="0"/>
    </xf>
    <xf numFmtId="0" fontId="27" fillId="28" borderId="50" xfId="0" applyFont="1" applyFill="1" applyBorder="1" applyAlignment="1" applyProtection="1">
      <alignment horizontal="center" vertical="center" wrapText="1"/>
      <protection locked="0"/>
    </xf>
    <xf numFmtId="0" fontId="27" fillId="28" borderId="4" xfId="0" applyFont="1" applyFill="1" applyBorder="1" applyAlignment="1">
      <alignment vertical="center" wrapText="1"/>
    </xf>
    <xf numFmtId="166" fontId="27" fillId="28" borderId="51" xfId="0" applyNumberFormat="1" applyFont="1" applyFill="1" applyBorder="1" applyAlignment="1">
      <alignment horizontal="center" vertical="center" wrapText="1"/>
    </xf>
    <xf numFmtId="0" fontId="28" fillId="28" borderId="30" xfId="0" applyFont="1" applyFill="1" applyBorder="1" applyAlignment="1" applyProtection="1">
      <alignment horizontal="left" vertical="center"/>
      <protection locked="0"/>
    </xf>
    <xf numFmtId="0" fontId="28" fillId="28" borderId="31" xfId="0" applyFont="1" applyFill="1" applyBorder="1" applyAlignment="1" applyProtection="1">
      <alignment horizontal="left" vertical="center"/>
      <protection locked="0"/>
    </xf>
    <xf numFmtId="0" fontId="28" fillId="28" borderId="46" xfId="0" applyFont="1" applyFill="1" applyBorder="1" applyAlignment="1" applyProtection="1">
      <alignment horizontal="left" vertical="center" wrapText="1"/>
      <protection locked="0"/>
    </xf>
    <xf numFmtId="0" fontId="28" fillId="28" borderId="1" xfId="0" applyFont="1" applyFill="1" applyBorder="1" applyAlignment="1">
      <alignment horizontal="center" vertical="center" wrapText="1"/>
    </xf>
    <xf numFmtId="0" fontId="1" fillId="28" borderId="0" xfId="0" applyFont="1" applyFill="1" applyAlignment="1" applyProtection="1">
      <alignment horizontal="left"/>
      <protection locked="0"/>
    </xf>
    <xf numFmtId="0" fontId="0" fillId="24" borderId="0" xfId="0" applyFill="1" applyProtection="1">
      <protection locked="0"/>
    </xf>
    <xf numFmtId="166" fontId="28" fillId="25" borderId="2" xfId="0" applyNumberFormat="1" applyFont="1" applyFill="1" applyBorder="1" applyAlignment="1">
      <alignment horizontal="center" vertical="center" wrapText="1"/>
    </xf>
    <xf numFmtId="0" fontId="34" fillId="28" borderId="9" xfId="0" applyFont="1" applyFill="1" applyBorder="1" applyAlignment="1" applyProtection="1">
      <alignment horizontal="center"/>
      <protection locked="0"/>
    </xf>
    <xf numFmtId="165" fontId="32" fillId="28" borderId="9" xfId="0" applyNumberFormat="1" applyFont="1" applyFill="1" applyBorder="1" applyAlignment="1" applyProtection="1">
      <alignment horizontal="center"/>
      <protection locked="0"/>
    </xf>
    <xf numFmtId="0" fontId="1" fillId="28" borderId="0" xfId="0" applyFont="1" applyFill="1" applyProtection="1">
      <protection locked="0"/>
    </xf>
    <xf numFmtId="0" fontId="28" fillId="27" borderId="63" xfId="0" applyFont="1" applyFill="1" applyBorder="1" applyAlignment="1" applyProtection="1">
      <alignment horizontal="left" vertical="center"/>
      <protection locked="0"/>
    </xf>
    <xf numFmtId="0" fontId="28" fillId="27" borderId="64" xfId="0" applyFont="1" applyFill="1" applyBorder="1" applyAlignment="1" applyProtection="1">
      <alignment horizontal="left" vertical="center"/>
      <protection locked="0"/>
    </xf>
    <xf numFmtId="0" fontId="27" fillId="27" borderId="63" xfId="0" applyFont="1" applyFill="1" applyBorder="1" applyAlignment="1" applyProtection="1">
      <alignment horizontal="left" vertical="center"/>
      <protection locked="0"/>
    </xf>
    <xf numFmtId="0" fontId="27" fillId="27" borderId="64" xfId="0" applyFont="1" applyFill="1" applyBorder="1" applyAlignment="1" applyProtection="1">
      <alignment horizontal="left" vertical="center"/>
      <protection locked="0"/>
    </xf>
    <xf numFmtId="0" fontId="27" fillId="27" borderId="64" xfId="0" applyFont="1" applyFill="1" applyBorder="1" applyAlignment="1" applyProtection="1">
      <alignment horizontal="left" vertical="center" wrapText="1"/>
      <protection locked="0"/>
    </xf>
    <xf numFmtId="0" fontId="27" fillId="27" borderId="63" xfId="0" applyFont="1" applyFill="1" applyBorder="1" applyAlignment="1" applyProtection="1">
      <alignment horizontal="center" vertical="center" wrapText="1"/>
      <protection locked="0"/>
    </xf>
    <xf numFmtId="0" fontId="27" fillId="27" borderId="51" xfId="0" applyFont="1" applyFill="1" applyBorder="1" applyAlignment="1" applyProtection="1">
      <alignment vertical="center" wrapText="1"/>
      <protection locked="0"/>
    </xf>
    <xf numFmtId="0" fontId="41" fillId="24" borderId="62" xfId="0" applyFont="1" applyFill="1" applyBorder="1" applyAlignment="1">
      <alignment vertical="center" wrapText="1"/>
    </xf>
    <xf numFmtId="0" fontId="28" fillId="28" borderId="62" xfId="0" applyFont="1" applyFill="1" applyBorder="1" applyAlignment="1" applyProtection="1">
      <alignment horizontal="center" vertical="center" wrapText="1"/>
      <protection locked="0"/>
    </xf>
    <xf numFmtId="0" fontId="27" fillId="27" borderId="64" xfId="0" applyFont="1" applyFill="1" applyBorder="1" applyAlignment="1">
      <alignment vertical="center" wrapText="1"/>
    </xf>
    <xf numFmtId="0" fontId="27" fillId="27" borderId="65" xfId="0" applyFont="1" applyFill="1" applyBorder="1" applyAlignment="1" applyProtection="1">
      <alignment horizontal="left" vertical="center" wrapText="1"/>
      <protection locked="0"/>
    </xf>
    <xf numFmtId="0" fontId="27" fillId="27" borderId="66" xfId="0" applyFont="1" applyFill="1" applyBorder="1" applyAlignment="1" applyProtection="1">
      <alignment horizontal="center" vertical="center" wrapText="1"/>
      <protection locked="0"/>
    </xf>
    <xf numFmtId="0" fontId="27" fillId="27" borderId="67" xfId="0" applyFont="1" applyFill="1" applyBorder="1" applyAlignment="1" applyProtection="1">
      <alignment vertical="center" wrapText="1"/>
      <protection locked="0"/>
    </xf>
    <xf numFmtId="0" fontId="27" fillId="27" borderId="67" xfId="0" applyFont="1" applyFill="1" applyBorder="1" applyAlignment="1">
      <alignment vertical="center" wrapText="1"/>
    </xf>
    <xf numFmtId="0" fontId="27" fillId="27" borderId="67" xfId="0" applyFont="1" applyFill="1" applyBorder="1" applyAlignment="1">
      <alignment horizontal="center" vertical="center" wrapText="1"/>
    </xf>
    <xf numFmtId="0" fontId="27" fillId="27" borderId="65" xfId="0" applyFont="1" applyFill="1" applyBorder="1" applyAlignment="1">
      <alignment horizontal="center" vertical="center" wrapText="1"/>
    </xf>
    <xf numFmtId="0" fontId="37" fillId="27" borderId="68" xfId="0" applyFont="1" applyFill="1" applyBorder="1" applyAlignment="1" applyProtection="1">
      <alignment horizontal="center" vertical="center"/>
      <protection locked="0"/>
    </xf>
    <xf numFmtId="0" fontId="28" fillId="27" borderId="66" xfId="0" applyFont="1" applyFill="1" applyBorder="1" applyAlignment="1" applyProtection="1">
      <alignment horizontal="left" vertical="center"/>
      <protection locked="0"/>
    </xf>
    <xf numFmtId="0" fontId="27" fillId="27" borderId="69" xfId="0" applyFont="1" applyFill="1" applyBorder="1" applyAlignment="1" applyProtection="1">
      <alignment horizontal="left" vertical="center"/>
      <protection locked="0"/>
    </xf>
    <xf numFmtId="0" fontId="27" fillId="27" borderId="67" xfId="0" applyFont="1" applyFill="1" applyBorder="1" applyAlignment="1" applyProtection="1">
      <alignment horizontal="left" vertical="center"/>
      <protection locked="0"/>
    </xf>
    <xf numFmtId="0" fontId="1" fillId="27" borderId="32" xfId="0" applyFont="1" applyFill="1" applyBorder="1" applyAlignment="1" applyProtection="1">
      <alignment horizontal="left"/>
      <protection locked="0"/>
    </xf>
    <xf numFmtId="0" fontId="27" fillId="27" borderId="66" xfId="0" applyFont="1" applyFill="1" applyBorder="1" applyAlignment="1" applyProtection="1">
      <alignment horizontal="left" vertical="center"/>
      <protection locked="0"/>
    </xf>
    <xf numFmtId="0" fontId="27" fillId="27" borderId="65" xfId="0" applyFont="1" applyFill="1" applyBorder="1" applyAlignment="1" applyProtection="1">
      <alignment horizontal="left" vertical="center"/>
      <protection locked="0"/>
    </xf>
    <xf numFmtId="0" fontId="27" fillId="27" borderId="66" xfId="0" applyFont="1" applyFill="1" applyBorder="1" applyAlignment="1" applyProtection="1">
      <alignment vertical="center"/>
      <protection locked="0"/>
    </xf>
    <xf numFmtId="0" fontId="27" fillId="27" borderId="67" xfId="0" applyFont="1" applyFill="1" applyBorder="1" applyAlignment="1" applyProtection="1">
      <alignment vertical="center"/>
      <protection locked="0"/>
    </xf>
    <xf numFmtId="0" fontId="27" fillId="25" borderId="65" xfId="0" applyFont="1" applyFill="1" applyBorder="1" applyAlignment="1" applyProtection="1">
      <alignment horizontal="left" vertical="center" wrapText="1"/>
      <protection locked="0"/>
    </xf>
    <xf numFmtId="0" fontId="27" fillId="24" borderId="66" xfId="0" applyFont="1" applyFill="1" applyBorder="1" applyAlignment="1" applyProtection="1">
      <alignment horizontal="center" vertical="center" wrapText="1"/>
      <protection locked="0"/>
    </xf>
    <xf numFmtId="0" fontId="27" fillId="25" borderId="67" xfId="0" applyFont="1" applyFill="1" applyBorder="1" applyAlignment="1" applyProtection="1">
      <alignment vertical="center" wrapText="1"/>
      <protection locked="0"/>
    </xf>
    <xf numFmtId="0" fontId="27" fillId="25" borderId="67" xfId="0" applyFont="1" applyFill="1" applyBorder="1" applyAlignment="1">
      <alignment vertical="center" wrapText="1"/>
    </xf>
    <xf numFmtId="0" fontId="27" fillId="25" borderId="67" xfId="0" applyFont="1" applyFill="1" applyBorder="1" applyAlignment="1">
      <alignment horizontal="center" vertical="center" wrapText="1"/>
    </xf>
    <xf numFmtId="0" fontId="28" fillId="25" borderId="65" xfId="0" applyFont="1" applyFill="1" applyBorder="1" applyAlignment="1" applyProtection="1">
      <alignment horizontal="left" vertical="center" wrapText="1"/>
      <protection locked="0"/>
    </xf>
    <xf numFmtId="0" fontId="28" fillId="25" borderId="32" xfId="0" applyFont="1" applyFill="1" applyBorder="1" applyAlignment="1" applyProtection="1">
      <alignment horizontal="left" vertical="center" wrapText="1"/>
      <protection locked="0"/>
    </xf>
    <xf numFmtId="0" fontId="35" fillId="28" borderId="0" xfId="0" applyFont="1" applyFill="1" applyAlignment="1" applyProtection="1">
      <alignment horizontal="left"/>
      <protection locked="0"/>
    </xf>
    <xf numFmtId="0" fontId="35" fillId="28" borderId="9" xfId="0" applyFont="1" applyFill="1" applyBorder="1" applyAlignment="1" applyProtection="1">
      <alignment horizontal="center"/>
      <protection locked="0"/>
    </xf>
    <xf numFmtId="0" fontId="42" fillId="28" borderId="21" xfId="0" applyFont="1" applyFill="1" applyBorder="1" applyAlignment="1" applyProtection="1">
      <alignment horizontal="left"/>
      <protection locked="0"/>
    </xf>
    <xf numFmtId="0" fontId="42" fillId="28" borderId="9" xfId="0" applyFont="1" applyFill="1" applyBorder="1" applyAlignment="1" applyProtection="1">
      <alignment horizontal="left"/>
      <protection locked="0"/>
    </xf>
    <xf numFmtId="0" fontId="43" fillId="25" borderId="28" xfId="2" applyFont="1" applyFill="1" applyBorder="1" applyAlignment="1" applyProtection="1">
      <alignment horizontal="left"/>
      <protection locked="0"/>
    </xf>
    <xf numFmtId="164" fontId="34" fillId="28" borderId="0" xfId="0" applyNumberFormat="1" applyFont="1" applyFill="1" applyAlignment="1" applyProtection="1">
      <alignment horizontal="right"/>
      <protection locked="0"/>
    </xf>
    <xf numFmtId="164" fontId="44" fillId="28" borderId="9" xfId="0" applyNumberFormat="1" applyFont="1" applyFill="1" applyBorder="1" applyProtection="1">
      <protection locked="0"/>
    </xf>
    <xf numFmtId="164" fontId="45" fillId="25" borderId="55" xfId="0" applyNumberFormat="1" applyFont="1" applyFill="1" applyBorder="1" applyAlignment="1" applyProtection="1">
      <alignment horizontal="center" vertical="center" wrapText="1"/>
      <protection locked="0"/>
    </xf>
    <xf numFmtId="0" fontId="46" fillId="26" borderId="51" xfId="0" applyFont="1" applyFill="1" applyBorder="1" applyAlignment="1" applyProtection="1">
      <alignment vertical="center" wrapText="1"/>
      <protection locked="0"/>
    </xf>
    <xf numFmtId="164" fontId="47" fillId="27" borderId="4" xfId="0" applyNumberFormat="1" applyFont="1" applyFill="1" applyBorder="1" applyAlignment="1" applyProtection="1">
      <alignment vertical="center" wrapText="1"/>
      <protection locked="0"/>
    </xf>
    <xf numFmtId="164" fontId="41" fillId="27" borderId="19" xfId="0" quotePrefix="1" applyNumberFormat="1" applyFont="1" applyFill="1" applyBorder="1" applyAlignment="1" applyProtection="1">
      <alignment horizontal="center" vertical="center" wrapText="1"/>
      <protection locked="0"/>
    </xf>
    <xf numFmtId="164" fontId="41" fillId="27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47" fillId="28" borderId="4" xfId="0" applyNumberFormat="1" applyFont="1" applyFill="1" applyBorder="1" applyAlignment="1" applyProtection="1">
      <alignment vertical="center" wrapText="1"/>
      <protection locked="0"/>
    </xf>
    <xf numFmtId="164" fontId="41" fillId="28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47" fillId="27" borderId="51" xfId="0" applyNumberFormat="1" applyFont="1" applyFill="1" applyBorder="1" applyAlignment="1" applyProtection="1">
      <alignment vertical="center" wrapText="1"/>
      <protection locked="0"/>
    </xf>
    <xf numFmtId="164" fontId="41" fillId="28" borderId="62" xfId="0" applyNumberFormat="1" applyFont="1" applyFill="1" applyBorder="1" applyAlignment="1" applyProtection="1">
      <alignment horizontal="center" vertical="center" wrapText="1"/>
      <protection locked="0"/>
    </xf>
    <xf numFmtId="164" fontId="41" fillId="28" borderId="1" xfId="0" applyNumberFormat="1" applyFont="1" applyFill="1" applyBorder="1" applyAlignment="1" applyProtection="1">
      <alignment horizontal="center" vertical="center" wrapText="1"/>
      <protection locked="0"/>
    </xf>
    <xf numFmtId="164" fontId="41" fillId="28" borderId="8" xfId="0" applyNumberFormat="1" applyFont="1" applyFill="1" applyBorder="1" applyAlignment="1" applyProtection="1">
      <alignment horizontal="center" vertical="center" wrapText="1"/>
      <protection locked="0"/>
    </xf>
    <xf numFmtId="0" fontId="46" fillId="26" borderId="49" xfId="0" applyFont="1" applyFill="1" applyBorder="1" applyAlignment="1" applyProtection="1">
      <alignment vertical="center" wrapText="1"/>
      <protection locked="0"/>
    </xf>
    <xf numFmtId="164" fontId="47" fillId="27" borderId="67" xfId="0" applyNumberFormat="1" applyFont="1" applyFill="1" applyBorder="1" applyAlignment="1" applyProtection="1">
      <alignment vertical="center" wrapText="1"/>
      <protection locked="0"/>
    </xf>
    <xf numFmtId="164" fontId="41" fillId="27" borderId="32" xfId="0" quotePrefix="1" applyNumberFormat="1" applyFont="1" applyFill="1" applyBorder="1" applyAlignment="1" applyProtection="1">
      <alignment horizontal="center" vertical="center" wrapText="1"/>
      <protection locked="0"/>
    </xf>
    <xf numFmtId="164" fontId="41" fillId="27" borderId="0" xfId="0" quotePrefix="1" applyNumberFormat="1" applyFont="1" applyFill="1" applyAlignment="1" applyProtection="1">
      <alignment horizontal="center" vertical="center" wrapText="1"/>
      <protection locked="0"/>
    </xf>
    <xf numFmtId="164" fontId="41" fillId="0" borderId="32" xfId="0" quotePrefix="1" applyNumberFormat="1" applyFont="1" applyBorder="1" applyAlignment="1" applyProtection="1">
      <alignment horizontal="center" vertical="center" wrapText="1"/>
      <protection locked="0"/>
    </xf>
    <xf numFmtId="164" fontId="41" fillId="28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47" fillId="25" borderId="67" xfId="0" applyNumberFormat="1" applyFont="1" applyFill="1" applyBorder="1" applyAlignment="1" applyProtection="1">
      <alignment vertical="center" wrapText="1"/>
      <protection locked="0"/>
    </xf>
    <xf numFmtId="164" fontId="41" fillId="25" borderId="19" xfId="0" quotePrefix="1" applyNumberFormat="1" applyFont="1" applyFill="1" applyBorder="1" applyAlignment="1" applyProtection="1">
      <alignment horizontal="center" vertical="center" wrapText="1"/>
      <protection locked="0"/>
    </xf>
    <xf numFmtId="164" fontId="41" fillId="25" borderId="32" xfId="0" quotePrefix="1" applyNumberFormat="1" applyFont="1" applyFill="1" applyBorder="1" applyAlignment="1" applyProtection="1">
      <alignment horizontal="center" vertical="center" wrapText="1"/>
      <protection locked="0"/>
    </xf>
    <xf numFmtId="164" fontId="47" fillId="24" borderId="3" xfId="0" applyNumberFormat="1" applyFont="1" applyFill="1" applyBorder="1" applyAlignment="1" applyProtection="1">
      <alignment horizontal="center" vertical="center" wrapText="1"/>
      <protection locked="0"/>
    </xf>
    <xf numFmtId="164" fontId="41" fillId="25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41" fillId="24" borderId="42" xfId="0" quotePrefix="1" applyNumberFormat="1" applyFont="1" applyFill="1" applyBorder="1" applyAlignment="1" applyProtection="1">
      <alignment horizontal="center" vertical="center" wrapText="1"/>
      <protection locked="0"/>
    </xf>
    <xf numFmtId="164" fontId="41" fillId="24" borderId="0" xfId="0" quotePrefix="1" applyNumberFormat="1" applyFont="1" applyFill="1" applyAlignment="1" applyProtection="1">
      <alignment horizontal="center" vertical="center" wrapText="1"/>
      <protection locked="0"/>
    </xf>
    <xf numFmtId="164" fontId="48" fillId="25" borderId="0" xfId="0" applyNumberFormat="1" applyFont="1" applyFill="1" applyAlignment="1" applyProtection="1">
      <alignment horizontal="center" vertical="center" wrapText="1"/>
      <protection locked="0"/>
    </xf>
    <xf numFmtId="164" fontId="49" fillId="25" borderId="0" xfId="0" applyNumberFormat="1" applyFont="1" applyFill="1" applyAlignment="1" applyProtection="1">
      <alignment vertical="center" wrapText="1"/>
      <protection locked="0"/>
    </xf>
    <xf numFmtId="164" fontId="44" fillId="25" borderId="28" xfId="0" applyNumberFormat="1" applyFont="1" applyFill="1" applyBorder="1" applyAlignment="1" applyProtection="1">
      <alignment horizontal="right"/>
      <protection locked="0"/>
    </xf>
    <xf numFmtId="164" fontId="50" fillId="25" borderId="0" xfId="0" applyNumberFormat="1" applyFont="1" applyFill="1" applyAlignment="1" applyProtection="1">
      <alignment horizontal="center"/>
      <protection locked="0"/>
    </xf>
    <xf numFmtId="164" fontId="51" fillId="25" borderId="0" xfId="0" applyNumberFormat="1" applyFont="1" applyFill="1" applyAlignment="1" applyProtection="1">
      <alignment horizontal="center"/>
      <protection locked="0"/>
    </xf>
    <xf numFmtId="0" fontId="32" fillId="28" borderId="9" xfId="0" applyFont="1" applyFill="1" applyBorder="1" applyAlignment="1" applyProtection="1">
      <alignment horizontal="center"/>
      <protection locked="0"/>
    </xf>
    <xf numFmtId="0" fontId="27" fillId="27" borderId="66" xfId="0" applyFont="1" applyFill="1" applyBorder="1" applyAlignment="1" applyProtection="1">
      <alignment horizontal="left" vertical="center"/>
      <protection locked="0"/>
    </xf>
    <xf numFmtId="0" fontId="27" fillId="27" borderId="67" xfId="0" applyFont="1" applyFill="1" applyBorder="1" applyAlignment="1" applyProtection="1">
      <alignment horizontal="left" vertical="center"/>
      <protection locked="0"/>
    </xf>
    <xf numFmtId="0" fontId="28" fillId="25" borderId="66" xfId="0" applyFont="1" applyFill="1" applyBorder="1" applyAlignment="1" applyProtection="1">
      <alignment horizontal="left" vertical="center"/>
      <protection locked="0"/>
    </xf>
    <xf numFmtId="0" fontId="28" fillId="25" borderId="65" xfId="0" applyFont="1" applyFill="1" applyBorder="1" applyAlignment="1" applyProtection="1">
      <alignment horizontal="left" vertical="center"/>
      <protection locked="0"/>
    </xf>
    <xf numFmtId="0" fontId="28" fillId="29" borderId="32" xfId="43" applyFont="1" applyFill="1" applyBorder="1" applyAlignment="1" applyProtection="1">
      <alignment horizontal="left" vertical="center"/>
      <protection locked="0"/>
    </xf>
    <xf numFmtId="0" fontId="28" fillId="0" borderId="30" xfId="0" applyFont="1" applyBorder="1" applyAlignment="1" applyProtection="1">
      <alignment horizontal="left" vertical="center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7" fillId="25" borderId="66" xfId="0" applyFont="1" applyFill="1" applyBorder="1" applyAlignment="1" applyProtection="1">
      <alignment horizontal="left" vertical="center"/>
      <protection locked="0"/>
    </xf>
    <xf numFmtId="0" fontId="27" fillId="25" borderId="65" xfId="0" applyFont="1" applyFill="1" applyBorder="1" applyAlignment="1" applyProtection="1">
      <alignment horizontal="left" vertical="center"/>
      <protection locked="0"/>
    </xf>
    <xf numFmtId="0" fontId="28" fillId="25" borderId="30" xfId="0" applyFont="1" applyFill="1" applyBorder="1" applyAlignment="1" applyProtection="1">
      <alignment horizontal="left" vertical="center"/>
      <protection locked="0"/>
    </xf>
    <xf numFmtId="0" fontId="28" fillId="25" borderId="31" xfId="0" applyFont="1" applyFill="1" applyBorder="1" applyAlignment="1" applyProtection="1">
      <alignment horizontal="left" vertical="center"/>
      <protection locked="0"/>
    </xf>
    <xf numFmtId="0" fontId="27" fillId="25" borderId="30" xfId="0" applyFont="1" applyFill="1" applyBorder="1" applyAlignment="1" applyProtection="1">
      <alignment horizontal="left" vertical="center"/>
      <protection locked="0"/>
    </xf>
    <xf numFmtId="0" fontId="27" fillId="25" borderId="31" xfId="0" applyFont="1" applyFill="1" applyBorder="1" applyAlignment="1" applyProtection="1">
      <alignment horizontal="left" vertical="center"/>
      <protection locked="0"/>
    </xf>
    <xf numFmtId="0" fontId="29" fillId="25" borderId="23" xfId="0" applyFont="1" applyFill="1" applyBorder="1" applyAlignment="1" applyProtection="1">
      <alignment horizontal="left" vertical="center" wrapText="1"/>
      <protection locked="0"/>
    </xf>
    <xf numFmtId="0" fontId="29" fillId="25" borderId="22" xfId="0" applyFont="1" applyFill="1" applyBorder="1" applyAlignment="1" applyProtection="1">
      <alignment horizontal="left" vertical="center" wrapText="1"/>
      <protection locked="0"/>
    </xf>
    <xf numFmtId="0" fontId="29" fillId="25" borderId="24" xfId="0" applyFont="1" applyFill="1" applyBorder="1" applyAlignment="1" applyProtection="1">
      <alignment horizontal="left" vertical="center" wrapText="1"/>
      <protection locked="0"/>
    </xf>
    <xf numFmtId="0" fontId="34" fillId="28" borderId="9" xfId="0" applyFont="1" applyFill="1" applyBorder="1" applyAlignment="1" applyProtection="1">
      <alignment horizontal="center"/>
      <protection locked="0"/>
    </xf>
    <xf numFmtId="0" fontId="27" fillId="27" borderId="30" xfId="0" applyFont="1" applyFill="1" applyBorder="1" applyAlignment="1" applyProtection="1">
      <alignment horizontal="left" vertical="center"/>
      <protection locked="0"/>
    </xf>
    <xf numFmtId="0" fontId="27" fillId="27" borderId="31" xfId="0" applyFont="1" applyFill="1" applyBorder="1" applyAlignment="1" applyProtection="1">
      <alignment horizontal="left" vertical="center"/>
      <protection locked="0"/>
    </xf>
    <xf numFmtId="0" fontId="27" fillId="27" borderId="30" xfId="0" applyFont="1" applyFill="1" applyBorder="1" applyAlignment="1" applyProtection="1">
      <alignment horizontal="left" vertical="center" wrapText="1"/>
      <protection locked="0"/>
    </xf>
    <xf numFmtId="0" fontId="27" fillId="27" borderId="31" xfId="0" applyFont="1" applyFill="1" applyBorder="1" applyAlignment="1" applyProtection="1">
      <alignment horizontal="left" vertical="center" wrapText="1"/>
      <protection locked="0"/>
    </xf>
    <xf numFmtId="0" fontId="28" fillId="27" borderId="3" xfId="0" applyFont="1" applyFill="1" applyBorder="1" applyAlignment="1" applyProtection="1">
      <alignment horizontal="left" vertical="center"/>
      <protection locked="0"/>
    </xf>
    <xf numFmtId="0" fontId="28" fillId="27" borderId="5" xfId="0" applyFont="1" applyFill="1" applyBorder="1" applyAlignment="1" applyProtection="1">
      <alignment horizontal="left" vertical="center"/>
      <protection locked="0"/>
    </xf>
    <xf numFmtId="0" fontId="27" fillId="27" borderId="41" xfId="0" applyFont="1" applyFill="1" applyBorder="1" applyAlignment="1" applyProtection="1">
      <alignment horizontal="left" vertical="center"/>
      <protection locked="0"/>
    </xf>
    <xf numFmtId="0" fontId="30" fillId="25" borderId="50" xfId="0" applyFont="1" applyFill="1" applyBorder="1" applyAlignment="1" applyProtection="1">
      <alignment horizontal="center" vertical="center" wrapText="1"/>
      <protection locked="0"/>
    </xf>
    <xf numFmtId="0" fontId="30" fillId="25" borderId="54" xfId="0" applyFont="1" applyFill="1" applyBorder="1" applyAlignment="1" applyProtection="1">
      <alignment horizontal="center" vertical="center" wrapText="1"/>
      <protection locked="0"/>
    </xf>
    <xf numFmtId="0" fontId="36" fillId="28" borderId="8" xfId="0" applyFont="1" applyFill="1" applyBorder="1" applyAlignment="1" applyProtection="1">
      <alignment horizontal="left" vertical="center"/>
      <protection locked="0"/>
    </xf>
    <xf numFmtId="0" fontId="36" fillId="28" borderId="20" xfId="0" applyFont="1" applyFill="1" applyBorder="1" applyAlignment="1" applyProtection="1">
      <alignment horizontal="left" vertical="center"/>
      <protection locked="0"/>
    </xf>
    <xf numFmtId="0" fontId="28" fillId="28" borderId="70" xfId="43" applyFont="1" applyFill="1" applyBorder="1" applyAlignment="1" applyProtection="1">
      <alignment horizontal="left" vertical="center"/>
      <protection locked="0"/>
    </xf>
    <xf numFmtId="0" fontId="28" fillId="28" borderId="20" xfId="43" applyFont="1" applyFill="1" applyBorder="1" applyAlignment="1" applyProtection="1">
      <alignment horizontal="left" vertical="center"/>
      <protection locked="0"/>
    </xf>
    <xf numFmtId="0" fontId="28" fillId="28" borderId="66" xfId="43" applyFont="1" applyFill="1" applyBorder="1" applyAlignment="1" applyProtection="1">
      <alignment horizontal="left" vertical="center"/>
      <protection locked="0"/>
    </xf>
    <xf numFmtId="0" fontId="28" fillId="28" borderId="65" xfId="43" applyFont="1" applyFill="1" applyBorder="1" applyAlignment="1" applyProtection="1">
      <alignment horizontal="left" vertical="center"/>
      <protection locked="0"/>
    </xf>
  </cellXfs>
  <cellStyles count="44">
    <cellStyle name="20% - Accent1" xfId="13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1" xr:uid="{00000000-0005-0000-0000-000003000000}"/>
    <cellStyle name="20% - Accent5" xfId="9" xr:uid="{00000000-0005-0000-0000-000004000000}"/>
    <cellStyle name="20% - Accent6" xfId="11" xr:uid="{00000000-0005-0000-0000-000005000000}"/>
    <cellStyle name="40% - Accent1" xfId="14" xr:uid="{00000000-0005-0000-0000-000006000000}"/>
    <cellStyle name="40% - Accent2" xfId="15" xr:uid="{00000000-0005-0000-0000-000007000000}"/>
    <cellStyle name="40% - Accent3" xfId="16" xr:uid="{00000000-0005-0000-0000-000008000000}"/>
    <cellStyle name="40% - Accent4" xfId="17" xr:uid="{00000000-0005-0000-0000-000009000000}"/>
    <cellStyle name="40% - Accent5" xfId="18" xr:uid="{00000000-0005-0000-0000-00000A000000}"/>
    <cellStyle name="40% - Accent6" xfId="3" xr:uid="{00000000-0005-0000-0000-00000B000000}"/>
    <cellStyle name="60% - Accent1" xfId="8" xr:uid="{00000000-0005-0000-0000-00000C000000}"/>
    <cellStyle name="60% - Accent2" xfId="10" xr:uid="{00000000-0005-0000-0000-00000D000000}"/>
    <cellStyle name="60% - Accent3" xfId="12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5" xr:uid="{00000000-0005-0000-0000-00001F000000}"/>
    <cellStyle name="Heading 4" xfId="35" xr:uid="{00000000-0005-0000-0000-000020000000}"/>
    <cellStyle name="Input" xfId="4" xr:uid="{00000000-0005-0000-0000-000021000000}"/>
    <cellStyle name="Lien hypertexte" xfId="2" builtinId="8"/>
    <cellStyle name="Linked Cell" xfId="36" xr:uid="{00000000-0005-0000-0000-000022000000}"/>
    <cellStyle name="Neutral" xfId="37" xr:uid="{00000000-0005-0000-0000-000023000000}"/>
    <cellStyle name="Normal" xfId="0" builtinId="0"/>
    <cellStyle name="Note" xfId="38" xr:uid="{00000000-0005-0000-0000-000024000000}"/>
    <cellStyle name="Output" xfId="39" xr:uid="{00000000-0005-0000-0000-000025000000}"/>
    <cellStyle name="Title" xfId="40" xr:uid="{00000000-0005-0000-0000-000026000000}"/>
    <cellStyle name="Total" xfId="41" xr:uid="{00000000-0005-0000-0000-000027000000}"/>
    <cellStyle name="Warning Text" xfId="42" xr:uid="{00000000-0005-0000-0000-000028000000}"/>
    <cellStyle name="常规 2" xfId="43" xr:uid="{00000000-0005-0000-0000-00002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93760</xdr:colOff>
      <xdr:row>0</xdr:row>
      <xdr:rowOff>0</xdr:rowOff>
    </xdr:from>
    <xdr:to>
      <xdr:col>2</xdr:col>
      <xdr:colOff>897670</xdr:colOff>
      <xdr:row>0</xdr:row>
      <xdr:rowOff>595803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34B596AA-8906-F6EF-397C-8B55A0A3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60" y="0"/>
          <a:ext cx="2099807" cy="605963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1428750</xdr:colOff>
      <xdr:row>0</xdr:row>
      <xdr:rowOff>0</xdr:rowOff>
    </xdr:from>
    <xdr:to>
      <xdr:col>2</xdr:col>
      <xdr:colOff>2473787</xdr:colOff>
      <xdr:row>0</xdr:row>
      <xdr:rowOff>668337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8AA80C-152E-46CF-B2E1-B6AC4348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837" y="0"/>
          <a:ext cx="1045037" cy="6772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zoomScale="115" zoomScaleNormal="115" zoomScaleSheetLayoutView="85" workbookViewId="0">
      <pane ySplit="9" topLeftCell="A10" activePane="bottomLeft" state="frozenSplit"/>
      <selection pane="bottomLeft" activeCell="F164" sqref="F164"/>
    </sheetView>
  </sheetViews>
  <sheetFormatPr baseColWidth="10" defaultColWidth="11.796875" defaultRowHeight="15" customHeight="1"/>
  <cols>
    <col min="1" max="1" width="10.796875" style="28" customWidth="1"/>
    <col min="2" max="2" width="8.59765625" style="28" customWidth="1"/>
    <col min="3" max="3" width="45.3984375" style="28" customWidth="1"/>
    <col min="4" max="4" width="23.3984375" style="27" customWidth="1"/>
    <col min="5" max="5" width="19.3984375" style="210" customWidth="1"/>
    <col min="6" max="6" width="12.59765625" style="27" customWidth="1"/>
    <col min="7" max="7" width="11.3984375" style="95" customWidth="1"/>
    <col min="8" max="8" width="18.3984375" style="95" customWidth="1"/>
    <col min="9" max="16384" width="11.796875" style="8"/>
  </cols>
  <sheetData>
    <row r="1" spans="1:8" s="84" customFormat="1" ht="64.25" customHeight="1">
      <c r="A1" s="82"/>
      <c r="B1" s="83"/>
      <c r="C1" s="83"/>
      <c r="D1" s="238" t="s">
        <v>296</v>
      </c>
      <c r="E1" s="238"/>
      <c r="F1" s="238"/>
      <c r="G1" s="238"/>
      <c r="H1" s="239"/>
    </row>
    <row r="2" spans="1:8" s="3" customFormat="1" ht="15" customHeight="1">
      <c r="A2" s="175" t="s">
        <v>25</v>
      </c>
      <c r="B2" s="228"/>
      <c r="C2" s="228"/>
      <c r="D2" s="228"/>
      <c r="E2" s="180" t="s">
        <v>19</v>
      </c>
      <c r="F2" s="211"/>
      <c r="G2" s="104"/>
      <c r="H2" s="96"/>
    </row>
    <row r="3" spans="1:8" s="3" customFormat="1" ht="15" customHeight="1">
      <c r="A3" s="175" t="s">
        <v>22</v>
      </c>
      <c r="B3" s="228"/>
      <c r="C3" s="228"/>
      <c r="D3" s="228"/>
      <c r="E3" s="180" t="s">
        <v>20</v>
      </c>
      <c r="F3" s="211"/>
      <c r="G3" s="104"/>
      <c r="H3" s="96"/>
    </row>
    <row r="4" spans="1:8" s="3" customFormat="1" ht="15" customHeight="1">
      <c r="A4" s="175" t="s">
        <v>23</v>
      </c>
      <c r="B4" s="228"/>
      <c r="C4" s="228"/>
      <c r="D4" s="228"/>
      <c r="E4" s="180" t="s">
        <v>21</v>
      </c>
      <c r="F4" s="141"/>
      <c r="G4" s="105"/>
      <c r="H4" s="96"/>
    </row>
    <row r="5" spans="1:8" s="3" customFormat="1" ht="15" customHeight="1">
      <c r="A5" s="175" t="s">
        <v>24</v>
      </c>
      <c r="B5" s="228"/>
      <c r="C5" s="228"/>
      <c r="D5" s="228"/>
      <c r="E5" s="180" t="s">
        <v>27</v>
      </c>
      <c r="F5" s="4"/>
      <c r="G5" s="106"/>
      <c r="H5" s="96"/>
    </row>
    <row r="6" spans="1:8" s="3" customFormat="1" ht="15" customHeight="1">
      <c r="A6" s="175"/>
      <c r="B6" s="176"/>
      <c r="C6" s="140"/>
      <c r="D6" s="140"/>
      <c r="E6" s="180"/>
      <c r="F6" s="141"/>
      <c r="G6" s="106"/>
      <c r="H6" s="96"/>
    </row>
    <row r="7" spans="1:8" s="3" customFormat="1" ht="15" customHeight="1">
      <c r="A7" s="175"/>
      <c r="B7" s="176"/>
      <c r="C7" s="140"/>
      <c r="D7" s="140"/>
      <c r="E7" s="180"/>
      <c r="F7" s="141"/>
      <c r="G7" s="106"/>
      <c r="H7" s="96"/>
    </row>
    <row r="8" spans="1:8" s="3" customFormat="1" ht="15" customHeight="1">
      <c r="A8" s="177"/>
      <c r="B8" s="178"/>
      <c r="C8" s="5"/>
      <c r="D8" s="6"/>
      <c r="E8" s="181"/>
      <c r="F8" s="7"/>
      <c r="G8" s="85"/>
      <c r="H8" s="97"/>
    </row>
    <row r="9" spans="1:8" ht="15" customHeight="1">
      <c r="A9" s="236" t="s">
        <v>16</v>
      </c>
      <c r="B9" s="237"/>
      <c r="C9" s="77" t="s">
        <v>68</v>
      </c>
      <c r="D9" s="78" t="s">
        <v>17</v>
      </c>
      <c r="E9" s="182" t="s">
        <v>0</v>
      </c>
      <c r="F9" s="79" t="s">
        <v>29</v>
      </c>
      <c r="G9" s="107" t="s">
        <v>123</v>
      </c>
      <c r="H9" s="98" t="s">
        <v>18</v>
      </c>
    </row>
    <row r="10" spans="1:8" ht="14.25" customHeight="1">
      <c r="A10" s="69" t="s">
        <v>1</v>
      </c>
      <c r="B10" s="70"/>
      <c r="C10" s="70"/>
      <c r="D10" s="70"/>
      <c r="E10" s="183"/>
      <c r="F10" s="71"/>
      <c r="G10" s="86"/>
      <c r="H10" s="99"/>
    </row>
    <row r="11" spans="1:8">
      <c r="A11" s="229" t="s">
        <v>177</v>
      </c>
      <c r="B11" s="230"/>
      <c r="C11" s="117" t="s">
        <v>30</v>
      </c>
      <c r="D11" s="40"/>
      <c r="E11" s="184"/>
      <c r="F11" s="41"/>
      <c r="G11" s="108"/>
      <c r="H11" s="100"/>
    </row>
    <row r="12" spans="1:8" ht="15" customHeight="1">
      <c r="A12" s="233" t="s">
        <v>121</v>
      </c>
      <c r="B12" s="234"/>
      <c r="C12" s="42" t="s">
        <v>31</v>
      </c>
      <c r="D12" s="118" t="s">
        <v>5</v>
      </c>
      <c r="E12" s="185">
        <v>6954358983284</v>
      </c>
      <c r="F12" s="119"/>
      <c r="G12" s="120">
        <v>44.99</v>
      </c>
      <c r="H12" s="116">
        <f>F12*G12</f>
        <v>0</v>
      </c>
    </row>
    <row r="13" spans="1:8" ht="15" customHeight="1">
      <c r="A13" s="233" t="s">
        <v>120</v>
      </c>
      <c r="B13" s="234"/>
      <c r="C13" s="42" t="s">
        <v>32</v>
      </c>
      <c r="D13" s="121" t="s">
        <v>5</v>
      </c>
      <c r="E13" s="186">
        <v>6954358983277</v>
      </c>
      <c r="F13" s="44"/>
      <c r="G13" s="120">
        <v>44.99</v>
      </c>
      <c r="H13" s="116">
        <f>F13*G13</f>
        <v>0</v>
      </c>
    </row>
    <row r="14" spans="1:8" ht="15" customHeight="1">
      <c r="A14" s="233" t="s">
        <v>119</v>
      </c>
      <c r="B14" s="234"/>
      <c r="C14" s="42" t="s">
        <v>33</v>
      </c>
      <c r="D14" s="45" t="s">
        <v>5</v>
      </c>
      <c r="E14" s="186">
        <v>6954358983260</v>
      </c>
      <c r="F14" s="44"/>
      <c r="G14" s="120">
        <v>44.99</v>
      </c>
      <c r="H14" s="116">
        <f>F14*G14</f>
        <v>0</v>
      </c>
    </row>
    <row r="15" spans="1:8" ht="15" customHeight="1">
      <c r="A15" s="233" t="s">
        <v>118</v>
      </c>
      <c r="B15" s="234"/>
      <c r="C15" s="42"/>
      <c r="D15" s="45" t="s">
        <v>5</v>
      </c>
      <c r="E15" s="186">
        <v>6954358983253</v>
      </c>
      <c r="F15" s="44"/>
      <c r="G15" s="120">
        <v>44.99</v>
      </c>
      <c r="H15" s="116">
        <f>F15*G15</f>
        <v>0</v>
      </c>
    </row>
    <row r="16" spans="1:8" ht="15" customHeight="1">
      <c r="A16" s="231" t="s">
        <v>178</v>
      </c>
      <c r="B16" s="232"/>
      <c r="C16" s="46" t="s">
        <v>30</v>
      </c>
      <c r="D16" s="40"/>
      <c r="E16" s="184"/>
      <c r="F16" s="41"/>
      <c r="G16" s="108"/>
      <c r="H16" s="116"/>
    </row>
    <row r="17" spans="1:8" ht="15" customHeight="1">
      <c r="A17" s="122" t="s">
        <v>173</v>
      </c>
      <c r="B17" s="123"/>
      <c r="C17" s="42" t="s">
        <v>31</v>
      </c>
      <c r="D17" s="45" t="s">
        <v>6</v>
      </c>
      <c r="E17" s="186">
        <v>6954358983086</v>
      </c>
      <c r="F17" s="44"/>
      <c r="G17" s="120">
        <v>44.99</v>
      </c>
      <c r="H17" s="116">
        <f>F17*G17</f>
        <v>0</v>
      </c>
    </row>
    <row r="18" spans="1:8" ht="15" customHeight="1">
      <c r="A18" s="124" t="s">
        <v>174</v>
      </c>
      <c r="B18" s="123"/>
      <c r="C18" s="42" t="s">
        <v>32</v>
      </c>
      <c r="D18" s="45" t="s">
        <v>6</v>
      </c>
      <c r="E18" s="186">
        <v>6954358983079</v>
      </c>
      <c r="F18" s="44"/>
      <c r="G18" s="120">
        <v>44.99</v>
      </c>
      <c r="H18" s="116">
        <f>F18*G18</f>
        <v>0</v>
      </c>
    </row>
    <row r="19" spans="1:8" ht="15" customHeight="1">
      <c r="A19" s="125" t="s">
        <v>175</v>
      </c>
      <c r="B19" s="123"/>
      <c r="C19" s="42" t="s">
        <v>33</v>
      </c>
      <c r="D19" s="45" t="s">
        <v>6</v>
      </c>
      <c r="E19" s="186">
        <v>6954358983062</v>
      </c>
      <c r="F19" s="44"/>
      <c r="G19" s="120">
        <v>44.99</v>
      </c>
      <c r="H19" s="116">
        <f>F19*G19</f>
        <v>0</v>
      </c>
    </row>
    <row r="20" spans="1:8" ht="15" customHeight="1">
      <c r="A20" s="126" t="s">
        <v>176</v>
      </c>
      <c r="B20" s="123"/>
      <c r="C20" s="42" t="s">
        <v>69</v>
      </c>
      <c r="D20" s="45" t="s">
        <v>6</v>
      </c>
      <c r="E20" s="186">
        <v>6954358983055</v>
      </c>
      <c r="F20" s="44"/>
      <c r="G20" s="120">
        <v>44.99</v>
      </c>
      <c r="H20" s="116">
        <f>F20*G20</f>
        <v>0</v>
      </c>
    </row>
    <row r="21" spans="1:8" ht="15" customHeight="1">
      <c r="A21" s="38" t="s">
        <v>179</v>
      </c>
      <c r="B21" s="39"/>
      <c r="C21" s="46" t="s">
        <v>30</v>
      </c>
      <c r="D21" s="40"/>
      <c r="E21" s="184"/>
      <c r="F21" s="41"/>
      <c r="G21" s="108"/>
      <c r="H21" s="116"/>
    </row>
    <row r="22" spans="1:8" ht="15" customHeight="1">
      <c r="A22" s="47" t="s">
        <v>180</v>
      </c>
      <c r="B22" s="48"/>
      <c r="C22" s="42" t="s">
        <v>31</v>
      </c>
      <c r="D22" s="45" t="s">
        <v>7</v>
      </c>
      <c r="E22" s="186">
        <v>6954358983246</v>
      </c>
      <c r="F22" s="44"/>
      <c r="G22" s="120">
        <v>44.99</v>
      </c>
      <c r="H22" s="116">
        <f>F22*G22</f>
        <v>0</v>
      </c>
    </row>
    <row r="23" spans="1:8" ht="15" customHeight="1">
      <c r="A23" s="47" t="s">
        <v>181</v>
      </c>
      <c r="B23" s="48"/>
      <c r="C23" s="42" t="s">
        <v>32</v>
      </c>
      <c r="D23" s="45" t="s">
        <v>7</v>
      </c>
      <c r="E23" s="186">
        <v>6954358983239</v>
      </c>
      <c r="F23" s="44"/>
      <c r="G23" s="120">
        <v>44.99</v>
      </c>
      <c r="H23" s="116">
        <f>F23*G23</f>
        <v>0</v>
      </c>
    </row>
    <row r="24" spans="1:8" ht="15" customHeight="1">
      <c r="A24" s="47" t="s">
        <v>182</v>
      </c>
      <c r="B24" s="48"/>
      <c r="C24" s="42" t="s">
        <v>33</v>
      </c>
      <c r="D24" s="45" t="s">
        <v>7</v>
      </c>
      <c r="E24" s="186">
        <v>6954358983222</v>
      </c>
      <c r="F24" s="44"/>
      <c r="G24" s="120">
        <v>44.99</v>
      </c>
      <c r="H24" s="116">
        <f>F24*G24</f>
        <v>0</v>
      </c>
    </row>
    <row r="25" spans="1:8" ht="15" customHeight="1">
      <c r="A25" s="47" t="s">
        <v>183</v>
      </c>
      <c r="B25" s="48"/>
      <c r="C25" s="49"/>
      <c r="D25" s="45" t="s">
        <v>7</v>
      </c>
      <c r="E25" s="186">
        <v>6954358983215</v>
      </c>
      <c r="F25" s="44"/>
      <c r="G25" s="120">
        <v>44.99</v>
      </c>
      <c r="H25" s="116">
        <f>F25*G25</f>
        <v>0</v>
      </c>
    </row>
    <row r="26" spans="1:8">
      <c r="A26" s="127" t="s">
        <v>184</v>
      </c>
      <c r="B26" s="128"/>
      <c r="C26" s="129" t="s">
        <v>125</v>
      </c>
      <c r="D26" s="130"/>
      <c r="E26" s="187"/>
      <c r="F26" s="131"/>
      <c r="G26" s="132"/>
      <c r="H26" s="116"/>
    </row>
    <row r="27" spans="1:8" ht="15" customHeight="1">
      <c r="A27" s="133" t="s">
        <v>185</v>
      </c>
      <c r="B27" s="134"/>
      <c r="C27" s="135" t="s">
        <v>110</v>
      </c>
      <c r="D27" s="50" t="s">
        <v>92</v>
      </c>
      <c r="E27" s="188">
        <v>6954358901813</v>
      </c>
      <c r="F27" s="136"/>
      <c r="G27" s="120">
        <v>49.99</v>
      </c>
      <c r="H27" s="116">
        <f>F27*G27</f>
        <v>0</v>
      </c>
    </row>
    <row r="28" spans="1:8" ht="15" customHeight="1">
      <c r="A28" s="133" t="s">
        <v>186</v>
      </c>
      <c r="B28" s="134"/>
      <c r="C28" s="135" t="s">
        <v>111</v>
      </c>
      <c r="D28" s="50" t="s">
        <v>92</v>
      </c>
      <c r="E28" s="188">
        <v>6954358901806</v>
      </c>
      <c r="F28" s="136"/>
      <c r="G28" s="120">
        <v>49.99</v>
      </c>
      <c r="H28" s="116">
        <f>F28*G28</f>
        <v>0</v>
      </c>
    </row>
    <row r="29" spans="1:8" ht="15" customHeight="1">
      <c r="A29" s="133" t="s">
        <v>187</v>
      </c>
      <c r="B29" s="134"/>
      <c r="C29" s="135" t="s">
        <v>112</v>
      </c>
      <c r="D29" s="50" t="s">
        <v>92</v>
      </c>
      <c r="E29" s="188">
        <v>6954358901790</v>
      </c>
      <c r="F29" s="136"/>
      <c r="G29" s="120">
        <v>49.99</v>
      </c>
      <c r="H29" s="116">
        <f>F29*G29</f>
        <v>0</v>
      </c>
    </row>
    <row r="30" spans="1:8" ht="15" customHeight="1">
      <c r="A30" s="133" t="s">
        <v>188</v>
      </c>
      <c r="B30" s="134"/>
      <c r="C30" s="137"/>
      <c r="D30" s="50" t="s">
        <v>92</v>
      </c>
      <c r="E30" s="188">
        <v>6954358901783</v>
      </c>
      <c r="F30" s="136"/>
      <c r="G30" s="120">
        <v>49.99</v>
      </c>
      <c r="H30" s="116">
        <f>F30*G30</f>
        <v>0</v>
      </c>
    </row>
    <row r="31" spans="1:8" ht="15" customHeight="1">
      <c r="A31" s="127" t="s">
        <v>189</v>
      </c>
      <c r="B31" s="128"/>
      <c r="C31" s="129" t="s">
        <v>125</v>
      </c>
      <c r="D31" s="130"/>
      <c r="E31" s="187"/>
      <c r="F31" s="131"/>
      <c r="G31" s="132"/>
      <c r="H31" s="116"/>
    </row>
    <row r="32" spans="1:8" ht="15" customHeight="1">
      <c r="A32" s="133" t="s">
        <v>190</v>
      </c>
      <c r="B32" s="134"/>
      <c r="C32" s="135" t="s">
        <v>110</v>
      </c>
      <c r="D32" s="50" t="s">
        <v>93</v>
      </c>
      <c r="E32" s="188">
        <v>6954358901776</v>
      </c>
      <c r="F32" s="136"/>
      <c r="G32" s="120">
        <v>49.99</v>
      </c>
      <c r="H32" s="116">
        <f>F32*G32</f>
        <v>0</v>
      </c>
    </row>
    <row r="33" spans="1:8">
      <c r="A33" s="133" t="s">
        <v>191</v>
      </c>
      <c r="B33" s="134"/>
      <c r="C33" s="135" t="s">
        <v>111</v>
      </c>
      <c r="D33" s="50" t="s">
        <v>93</v>
      </c>
      <c r="E33" s="188">
        <v>6954358901769</v>
      </c>
      <c r="F33" s="136"/>
      <c r="G33" s="120">
        <v>49.99</v>
      </c>
      <c r="H33" s="116">
        <f>F33*G33</f>
        <v>0</v>
      </c>
    </row>
    <row r="34" spans="1:8">
      <c r="A34" s="133" t="s">
        <v>192</v>
      </c>
      <c r="B34" s="134"/>
      <c r="C34" s="135" t="s">
        <v>112</v>
      </c>
      <c r="D34" s="50" t="s">
        <v>93</v>
      </c>
      <c r="E34" s="188">
        <v>6954358901752</v>
      </c>
      <c r="F34" s="136"/>
      <c r="G34" s="120">
        <v>49.99</v>
      </c>
      <c r="H34" s="116">
        <f>F34*G34</f>
        <v>0</v>
      </c>
    </row>
    <row r="35" spans="1:8">
      <c r="A35" s="133" t="s">
        <v>193</v>
      </c>
      <c r="B35" s="134"/>
      <c r="C35" s="135" t="s">
        <v>69</v>
      </c>
      <c r="D35" s="50" t="s">
        <v>93</v>
      </c>
      <c r="E35" s="188">
        <v>6954358901745</v>
      </c>
      <c r="F35" s="136"/>
      <c r="G35" s="120">
        <v>49.99</v>
      </c>
      <c r="H35" s="116">
        <f>F35*G35</f>
        <v>0</v>
      </c>
    </row>
    <row r="36" spans="1:8" ht="15" customHeight="1">
      <c r="A36" s="38" t="s">
        <v>194</v>
      </c>
      <c r="B36" s="39"/>
      <c r="C36" s="46" t="s">
        <v>34</v>
      </c>
      <c r="D36" s="40"/>
      <c r="E36" s="184"/>
      <c r="F36" s="41"/>
      <c r="G36" s="108"/>
      <c r="H36" s="116"/>
    </row>
    <row r="37" spans="1:8" ht="15" customHeight="1">
      <c r="A37" s="47" t="s">
        <v>195</v>
      </c>
      <c r="B37" s="48"/>
      <c r="C37" s="42" t="s">
        <v>35</v>
      </c>
      <c r="D37" s="45" t="s">
        <v>8</v>
      </c>
      <c r="E37" s="186">
        <v>6954358962685</v>
      </c>
      <c r="F37" s="44"/>
      <c r="G37" s="109">
        <v>54.99</v>
      </c>
      <c r="H37" s="116">
        <f>F37*G37</f>
        <v>0</v>
      </c>
    </row>
    <row r="38" spans="1:8" ht="15" customHeight="1">
      <c r="A38" s="47" t="s">
        <v>196</v>
      </c>
      <c r="B38" s="48"/>
      <c r="C38" s="42" t="s">
        <v>36</v>
      </c>
      <c r="D38" s="45" t="s">
        <v>8</v>
      </c>
      <c r="E38" s="186">
        <v>6954358962661</v>
      </c>
      <c r="F38" s="44"/>
      <c r="G38" s="109">
        <v>54.99</v>
      </c>
      <c r="H38" s="116">
        <f>F38*G38</f>
        <v>0</v>
      </c>
    </row>
    <row r="39" spans="1:8" ht="15" customHeight="1">
      <c r="A39" s="47" t="s">
        <v>197</v>
      </c>
      <c r="B39" s="48"/>
      <c r="C39" s="42" t="s">
        <v>37</v>
      </c>
      <c r="D39" s="45" t="s">
        <v>8</v>
      </c>
      <c r="E39" s="186">
        <v>6954358962647</v>
      </c>
      <c r="F39" s="44"/>
      <c r="G39" s="109">
        <v>54.99</v>
      </c>
      <c r="H39" s="116">
        <f>F39*G39</f>
        <v>0</v>
      </c>
    </row>
    <row r="40" spans="1:8" ht="14.65" customHeight="1">
      <c r="A40" s="47" t="s">
        <v>198</v>
      </c>
      <c r="B40" s="48"/>
      <c r="C40" s="49"/>
      <c r="D40" s="45" t="s">
        <v>8</v>
      </c>
      <c r="E40" s="186">
        <v>6954358962623</v>
      </c>
      <c r="F40" s="44"/>
      <c r="G40" s="109">
        <v>54.99</v>
      </c>
      <c r="H40" s="116">
        <f>F40*G40</f>
        <v>0</v>
      </c>
    </row>
    <row r="41" spans="1:8">
      <c r="A41" s="38" t="s">
        <v>115</v>
      </c>
      <c r="B41" s="39"/>
      <c r="C41" s="46" t="s">
        <v>38</v>
      </c>
      <c r="D41" s="40"/>
      <c r="E41" s="184"/>
      <c r="F41" s="41"/>
      <c r="G41" s="108"/>
      <c r="H41" s="116"/>
    </row>
    <row r="42" spans="1:8" ht="15" customHeight="1">
      <c r="A42" s="47" t="s">
        <v>74</v>
      </c>
      <c r="B42" s="48"/>
      <c r="C42" s="42" t="s">
        <v>39</v>
      </c>
      <c r="D42" s="45" t="s">
        <v>9</v>
      </c>
      <c r="E42" s="186">
        <v>6954358963682</v>
      </c>
      <c r="F42" s="44"/>
      <c r="G42" s="109">
        <v>64.989999999999995</v>
      </c>
      <c r="H42" s="116">
        <f>F42*G42</f>
        <v>0</v>
      </c>
    </row>
    <row r="43" spans="1:8" ht="15" customHeight="1">
      <c r="A43" s="47" t="s">
        <v>75</v>
      </c>
      <c r="B43" s="48"/>
      <c r="C43" s="42" t="s">
        <v>40</v>
      </c>
      <c r="D43" s="45" t="s">
        <v>9</v>
      </c>
      <c r="E43" s="186">
        <v>6954358963668</v>
      </c>
      <c r="F43" s="44"/>
      <c r="G43" s="109">
        <v>64.989999999999995</v>
      </c>
      <c r="H43" s="116">
        <f>F43*G43</f>
        <v>0</v>
      </c>
    </row>
    <row r="44" spans="1:8" ht="15" customHeight="1">
      <c r="A44" s="47" t="s">
        <v>76</v>
      </c>
      <c r="B44" s="48"/>
      <c r="C44" s="42" t="s">
        <v>41</v>
      </c>
      <c r="D44" s="45" t="s">
        <v>9</v>
      </c>
      <c r="E44" s="186">
        <v>6954358963644</v>
      </c>
      <c r="F44" s="44"/>
      <c r="G44" s="109">
        <v>64.989999999999995</v>
      </c>
      <c r="H44" s="116">
        <f>F44*G44</f>
        <v>0</v>
      </c>
    </row>
    <row r="45" spans="1:8">
      <c r="A45" s="47" t="s">
        <v>77</v>
      </c>
      <c r="B45" s="48"/>
      <c r="C45" s="49"/>
      <c r="D45" s="45" t="s">
        <v>9</v>
      </c>
      <c r="E45" s="186">
        <v>6954358963620</v>
      </c>
      <c r="F45" s="44"/>
      <c r="G45" s="109">
        <v>64.989999999999995</v>
      </c>
      <c r="H45" s="116">
        <f>F45*G45</f>
        <v>0</v>
      </c>
    </row>
    <row r="46" spans="1:8" s="80" customFormat="1">
      <c r="A46" s="38" t="s">
        <v>199</v>
      </c>
      <c r="B46" s="39"/>
      <c r="C46" s="46" t="s">
        <v>202</v>
      </c>
      <c r="D46" s="40"/>
      <c r="E46" s="184"/>
      <c r="F46" s="41"/>
      <c r="G46" s="108"/>
      <c r="H46" s="116"/>
    </row>
    <row r="47" spans="1:8" s="80" customFormat="1" ht="15" customHeight="1">
      <c r="A47" s="47" t="s">
        <v>200</v>
      </c>
      <c r="B47" s="48"/>
      <c r="C47" s="42" t="s">
        <v>99</v>
      </c>
      <c r="D47" s="50" t="s">
        <v>97</v>
      </c>
      <c r="E47" s="188">
        <v>6954358901691</v>
      </c>
      <c r="F47" s="44"/>
      <c r="G47" s="109">
        <v>69.989999999999995</v>
      </c>
      <c r="H47" s="116">
        <f>F47*G47</f>
        <v>0</v>
      </c>
    </row>
    <row r="48" spans="1:8" s="80" customFormat="1" ht="15" customHeight="1">
      <c r="A48" s="47" t="s">
        <v>94</v>
      </c>
      <c r="B48" s="48"/>
      <c r="C48" s="42" t="s">
        <v>100</v>
      </c>
      <c r="D48" s="50" t="s">
        <v>97</v>
      </c>
      <c r="E48" s="188">
        <v>6954358901684</v>
      </c>
      <c r="F48" s="44"/>
      <c r="G48" s="109">
        <v>69.989999999999995</v>
      </c>
      <c r="H48" s="116">
        <f>F48*G48</f>
        <v>0</v>
      </c>
    </row>
    <row r="49" spans="1:8" s="80" customFormat="1" ht="15" customHeight="1">
      <c r="A49" s="47" t="s">
        <v>95</v>
      </c>
      <c r="B49" s="48"/>
      <c r="C49" s="42" t="s">
        <v>101</v>
      </c>
      <c r="D49" s="50" t="s">
        <v>97</v>
      </c>
      <c r="E49" s="188">
        <v>6954358901677</v>
      </c>
      <c r="F49" s="44"/>
      <c r="G49" s="109">
        <v>69.989999999999995</v>
      </c>
      <c r="H49" s="116">
        <f>F49*G49</f>
        <v>0</v>
      </c>
    </row>
    <row r="50" spans="1:8" s="80" customFormat="1" ht="15" customHeight="1">
      <c r="A50" s="47" t="s">
        <v>96</v>
      </c>
      <c r="B50" s="48"/>
      <c r="C50" s="49"/>
      <c r="D50" s="50" t="s">
        <v>97</v>
      </c>
      <c r="E50" s="188">
        <v>6954358901660</v>
      </c>
      <c r="F50" s="44"/>
      <c r="G50" s="109">
        <v>69.989999999999995</v>
      </c>
      <c r="H50" s="116">
        <f>F50*G50</f>
        <v>0</v>
      </c>
    </row>
    <row r="51" spans="1:8" s="80" customFormat="1" ht="15" customHeight="1">
      <c r="A51" s="38" t="s">
        <v>201</v>
      </c>
      <c r="B51" s="39"/>
      <c r="C51" s="46" t="s">
        <v>202</v>
      </c>
      <c r="D51" s="40"/>
      <c r="E51" s="184"/>
      <c r="F51" s="41"/>
      <c r="G51" s="108"/>
      <c r="H51" s="116"/>
    </row>
    <row r="52" spans="1:8" s="80" customFormat="1" ht="15" customHeight="1">
      <c r="A52" s="47" t="s">
        <v>203</v>
      </c>
      <c r="B52" s="48"/>
      <c r="C52" s="42" t="s">
        <v>99</v>
      </c>
      <c r="D52" s="50" t="s">
        <v>98</v>
      </c>
      <c r="E52" s="188">
        <v>6954358901738</v>
      </c>
      <c r="F52" s="44"/>
      <c r="G52" s="109">
        <v>69.989999999999995</v>
      </c>
      <c r="H52" s="116">
        <f>F52*G52</f>
        <v>0</v>
      </c>
    </row>
    <row r="53" spans="1:8" s="80" customFormat="1">
      <c r="A53" s="47" t="s">
        <v>204</v>
      </c>
      <c r="B53" s="48"/>
      <c r="C53" s="42" t="s">
        <v>100</v>
      </c>
      <c r="D53" s="50" t="s">
        <v>98</v>
      </c>
      <c r="E53" s="188">
        <v>6954358901721</v>
      </c>
      <c r="F53" s="44"/>
      <c r="G53" s="109">
        <v>69.989999999999995</v>
      </c>
      <c r="H53" s="116">
        <f>F53*G53</f>
        <v>0</v>
      </c>
    </row>
    <row r="54" spans="1:8" s="80" customFormat="1" ht="20">
      <c r="A54" s="47" t="s">
        <v>205</v>
      </c>
      <c r="B54" s="48"/>
      <c r="C54" s="42" t="s">
        <v>101</v>
      </c>
      <c r="D54" s="50" t="s">
        <v>98</v>
      </c>
      <c r="E54" s="188">
        <v>6954358901714</v>
      </c>
      <c r="F54" s="44"/>
      <c r="G54" s="109">
        <v>69.989999999999995</v>
      </c>
      <c r="H54" s="116">
        <f>F54*G54</f>
        <v>0</v>
      </c>
    </row>
    <row r="55" spans="1:8" s="80" customFormat="1">
      <c r="A55" s="47" t="s">
        <v>206</v>
      </c>
      <c r="B55" s="48"/>
      <c r="C55" s="49"/>
      <c r="D55" s="50" t="s">
        <v>98</v>
      </c>
      <c r="E55" s="188">
        <v>6954358901707</v>
      </c>
      <c r="F55" s="44"/>
      <c r="G55" s="109">
        <v>69.989999999999995</v>
      </c>
      <c r="H55" s="116">
        <f>F55*G55</f>
        <v>0</v>
      </c>
    </row>
    <row r="56" spans="1:8" s="80" customFormat="1" ht="15" customHeight="1">
      <c r="A56" s="38" t="s">
        <v>207</v>
      </c>
      <c r="B56" s="39"/>
      <c r="C56" s="46" t="s">
        <v>42</v>
      </c>
      <c r="D56" s="40"/>
      <c r="E56" s="184"/>
      <c r="F56" s="41"/>
      <c r="G56" s="108"/>
      <c r="H56" s="116"/>
    </row>
    <row r="57" spans="1:8" s="80" customFormat="1" ht="15" customHeight="1">
      <c r="A57" s="47" t="s">
        <v>208</v>
      </c>
      <c r="B57" s="48"/>
      <c r="C57" s="42" t="s">
        <v>43</v>
      </c>
      <c r="D57" s="45" t="s">
        <v>10</v>
      </c>
      <c r="E57" s="186">
        <v>6954358963484</v>
      </c>
      <c r="F57" s="44"/>
      <c r="G57" s="109">
        <v>69.989999999999995</v>
      </c>
      <c r="H57" s="116">
        <f>F57*G57</f>
        <v>0</v>
      </c>
    </row>
    <row r="58" spans="1:8" s="80" customFormat="1" ht="15" customHeight="1">
      <c r="A58" s="47" t="s">
        <v>209</v>
      </c>
      <c r="B58" s="48"/>
      <c r="C58" s="42" t="s">
        <v>44</v>
      </c>
      <c r="D58" s="45" t="s">
        <v>10</v>
      </c>
      <c r="E58" s="186">
        <v>6954358963460</v>
      </c>
      <c r="F58" s="44"/>
      <c r="G58" s="109">
        <v>69.989999999999995</v>
      </c>
      <c r="H58" s="116">
        <f>F58*G58</f>
        <v>0</v>
      </c>
    </row>
    <row r="59" spans="1:8" s="80" customFormat="1" ht="15" customHeight="1">
      <c r="A59" s="47" t="s">
        <v>210</v>
      </c>
      <c r="B59" s="48"/>
      <c r="C59" s="42" t="s">
        <v>45</v>
      </c>
      <c r="D59" s="45" t="s">
        <v>10</v>
      </c>
      <c r="E59" s="186">
        <v>6954358963446</v>
      </c>
      <c r="F59" s="44"/>
      <c r="G59" s="109">
        <v>69.989999999999995</v>
      </c>
      <c r="H59" s="116">
        <f>F59*G59</f>
        <v>0</v>
      </c>
    </row>
    <row r="60" spans="1:8" s="80" customFormat="1" ht="15" customHeight="1">
      <c r="A60" s="47" t="s">
        <v>211</v>
      </c>
      <c r="B60" s="48"/>
      <c r="C60" s="49"/>
      <c r="D60" s="45" t="s">
        <v>10</v>
      </c>
      <c r="E60" s="186">
        <v>6954358963422</v>
      </c>
      <c r="F60" s="44"/>
      <c r="G60" s="109">
        <v>69.989999999999995</v>
      </c>
      <c r="H60" s="116">
        <f>F60*G60</f>
        <v>0</v>
      </c>
    </row>
    <row r="61" spans="1:8" s="80" customFormat="1" ht="15" customHeight="1">
      <c r="A61" s="38" t="s">
        <v>212</v>
      </c>
      <c r="B61" s="39"/>
      <c r="C61" s="46" t="s">
        <v>103</v>
      </c>
      <c r="D61" s="40"/>
      <c r="E61" s="184"/>
      <c r="F61" s="41"/>
      <c r="G61" s="108"/>
      <c r="H61" s="116"/>
    </row>
    <row r="62" spans="1:8" s="80" customFormat="1" ht="15" customHeight="1">
      <c r="A62" s="47" t="s">
        <v>213</v>
      </c>
      <c r="B62" s="48"/>
      <c r="C62" s="42" t="s">
        <v>43</v>
      </c>
      <c r="D62" s="45" t="s">
        <v>114</v>
      </c>
      <c r="E62" s="186" t="s">
        <v>78</v>
      </c>
      <c r="F62" s="44"/>
      <c r="G62" s="109">
        <v>69.989999999999995</v>
      </c>
      <c r="H62" s="116">
        <f>F62*G62</f>
        <v>0</v>
      </c>
    </row>
    <row r="63" spans="1:8" s="80" customFormat="1" ht="15" customHeight="1">
      <c r="A63" s="47" t="s">
        <v>214</v>
      </c>
      <c r="B63" s="48"/>
      <c r="C63" s="42" t="s">
        <v>44</v>
      </c>
      <c r="D63" s="45" t="s">
        <v>82</v>
      </c>
      <c r="E63" s="186" t="s">
        <v>79</v>
      </c>
      <c r="F63" s="44"/>
      <c r="G63" s="109">
        <v>69.989999999999995</v>
      </c>
      <c r="H63" s="116">
        <f>F63*G63</f>
        <v>0</v>
      </c>
    </row>
    <row r="64" spans="1:8" s="80" customFormat="1" ht="15" customHeight="1">
      <c r="A64" s="47" t="s">
        <v>215</v>
      </c>
      <c r="B64" s="48"/>
      <c r="C64" s="42" t="s">
        <v>45</v>
      </c>
      <c r="D64" s="45" t="s">
        <v>82</v>
      </c>
      <c r="E64" s="186" t="s">
        <v>80</v>
      </c>
      <c r="F64" s="44"/>
      <c r="G64" s="109">
        <v>69.989999999999995</v>
      </c>
      <c r="H64" s="116">
        <f>F64*G64</f>
        <v>0</v>
      </c>
    </row>
    <row r="65" spans="1:9" s="80" customFormat="1" ht="15" customHeight="1">
      <c r="A65" s="47" t="s">
        <v>216</v>
      </c>
      <c r="B65" s="48"/>
      <c r="C65" s="42" t="s">
        <v>85</v>
      </c>
      <c r="D65" s="45" t="s">
        <v>82</v>
      </c>
      <c r="E65" s="186" t="s">
        <v>81</v>
      </c>
      <c r="F65" s="44"/>
      <c r="G65" s="109">
        <v>69.989999999999995</v>
      </c>
      <c r="H65" s="116">
        <f>F65*G65</f>
        <v>0</v>
      </c>
    </row>
    <row r="66" spans="1:9" s="80" customFormat="1" ht="15" customHeight="1">
      <c r="A66" s="145" t="s">
        <v>217</v>
      </c>
      <c r="B66" s="146"/>
      <c r="C66" s="147" t="s">
        <v>126</v>
      </c>
      <c r="D66" s="148"/>
      <c r="E66" s="189"/>
      <c r="F66" s="149"/>
      <c r="G66" s="152"/>
      <c r="H66" s="116"/>
    </row>
    <row r="67" spans="1:9" s="80" customFormat="1" ht="15" customHeight="1">
      <c r="A67" s="143" t="s">
        <v>218</v>
      </c>
      <c r="B67" s="144"/>
      <c r="C67" s="150" t="s">
        <v>127</v>
      </c>
      <c r="D67" s="151" t="s">
        <v>128</v>
      </c>
      <c r="E67" s="190" t="s">
        <v>129</v>
      </c>
      <c r="F67" s="151"/>
      <c r="G67" s="109">
        <v>64.989999999999995</v>
      </c>
      <c r="H67" s="116">
        <f>F67*G67</f>
        <v>0</v>
      </c>
    </row>
    <row r="68" spans="1:9" s="80" customFormat="1" ht="15" customHeight="1">
      <c r="A68" s="143" t="s">
        <v>219</v>
      </c>
      <c r="B68" s="144"/>
      <c r="C68" s="150" t="s">
        <v>130</v>
      </c>
      <c r="D68" s="151" t="s">
        <v>128</v>
      </c>
      <c r="E68" s="190">
        <v>6954358902469</v>
      </c>
      <c r="F68" s="151"/>
      <c r="G68" s="109">
        <v>64.989999999999995</v>
      </c>
      <c r="H68" s="116">
        <f>F68*G68</f>
        <v>0</v>
      </c>
    </row>
    <row r="69" spans="1:9" s="80" customFormat="1" ht="20">
      <c r="A69" s="143" t="s">
        <v>220</v>
      </c>
      <c r="B69" s="144"/>
      <c r="C69" s="150" t="s">
        <v>131</v>
      </c>
      <c r="D69" s="151" t="s">
        <v>128</v>
      </c>
      <c r="E69" s="190" t="s">
        <v>132</v>
      </c>
      <c r="F69" s="151"/>
      <c r="G69" s="109">
        <v>64.989999999999995</v>
      </c>
      <c r="H69" s="116">
        <f>F69*G69</f>
        <v>0</v>
      </c>
    </row>
    <row r="70" spans="1:9" s="80" customFormat="1" ht="15" customHeight="1">
      <c r="A70" s="143" t="s">
        <v>221</v>
      </c>
      <c r="B70" s="144"/>
      <c r="C70" s="142"/>
      <c r="D70" s="151" t="s">
        <v>128</v>
      </c>
      <c r="E70" s="190" t="s">
        <v>133</v>
      </c>
      <c r="F70" s="151"/>
      <c r="G70" s="109">
        <v>64.989999999999995</v>
      </c>
      <c r="H70" s="116">
        <f>F70*G70</f>
        <v>0</v>
      </c>
    </row>
    <row r="71" spans="1:9" s="80" customFormat="1" ht="15" customHeight="1">
      <c r="A71" s="145" t="s">
        <v>222</v>
      </c>
      <c r="B71" s="146"/>
      <c r="C71" s="147" t="s">
        <v>134</v>
      </c>
      <c r="D71" s="148"/>
      <c r="E71" s="189"/>
      <c r="F71" s="149"/>
      <c r="G71" s="109"/>
      <c r="H71" s="116"/>
    </row>
    <row r="72" spans="1:9" s="80" customFormat="1">
      <c r="A72" s="143" t="s">
        <v>223</v>
      </c>
      <c r="B72" s="144"/>
      <c r="C72" s="150" t="s">
        <v>127</v>
      </c>
      <c r="D72" s="151" t="s">
        <v>135</v>
      </c>
      <c r="E72" s="190" t="s">
        <v>136</v>
      </c>
      <c r="F72" s="151"/>
      <c r="G72" s="109">
        <v>64.989999999999995</v>
      </c>
      <c r="H72" s="116">
        <f>F72*G72</f>
        <v>0</v>
      </c>
    </row>
    <row r="73" spans="1:9" s="80" customFormat="1" ht="23.5" customHeight="1">
      <c r="A73" s="143" t="s">
        <v>224</v>
      </c>
      <c r="B73" s="144"/>
      <c r="C73" s="150" t="s">
        <v>130</v>
      </c>
      <c r="D73" s="151" t="s">
        <v>135</v>
      </c>
      <c r="E73" s="190" t="s">
        <v>137</v>
      </c>
      <c r="F73" s="151"/>
      <c r="G73" s="109">
        <v>64.989999999999995</v>
      </c>
      <c r="H73" s="116">
        <f>F73*G73</f>
        <v>0</v>
      </c>
    </row>
    <row r="74" spans="1:9" s="80" customFormat="1" ht="20">
      <c r="A74" s="143" t="s">
        <v>225</v>
      </c>
      <c r="B74" s="144"/>
      <c r="C74" s="150" t="s">
        <v>131</v>
      </c>
      <c r="D74" s="151" t="s">
        <v>135</v>
      </c>
      <c r="E74" s="190" t="s">
        <v>138</v>
      </c>
      <c r="F74" s="151"/>
      <c r="G74" s="109">
        <v>64.989999999999995</v>
      </c>
      <c r="H74" s="116">
        <f>F74*G74</f>
        <v>0</v>
      </c>
    </row>
    <row r="75" spans="1:9" s="80" customFormat="1">
      <c r="A75" s="143" t="s">
        <v>226</v>
      </c>
      <c r="B75" s="144"/>
      <c r="C75" s="142"/>
      <c r="D75" s="151" t="s">
        <v>135</v>
      </c>
      <c r="E75" s="190" t="s">
        <v>139</v>
      </c>
      <c r="F75" s="151"/>
      <c r="G75" s="109">
        <v>64.989999999999995</v>
      </c>
      <c r="H75" s="116">
        <f>F75*G75</f>
        <v>0</v>
      </c>
    </row>
    <row r="76" spans="1:9" s="80" customFormat="1" ht="22" customHeight="1">
      <c r="A76" s="38" t="s">
        <v>227</v>
      </c>
      <c r="B76" s="39"/>
      <c r="C76" s="46" t="s">
        <v>116</v>
      </c>
      <c r="D76" s="40"/>
      <c r="E76" s="184"/>
      <c r="F76" s="41"/>
      <c r="G76" s="108"/>
      <c r="H76" s="116"/>
    </row>
    <row r="77" spans="1:9" ht="15" customHeight="1">
      <c r="A77" s="47" t="s">
        <v>228</v>
      </c>
      <c r="B77" s="48"/>
      <c r="C77" s="42" t="s">
        <v>46</v>
      </c>
      <c r="D77" s="45" t="s">
        <v>97</v>
      </c>
      <c r="E77" s="191">
        <v>6954358901950</v>
      </c>
      <c r="F77" s="44"/>
      <c r="G77" s="109">
        <v>79.989999999999995</v>
      </c>
      <c r="H77" s="116">
        <f>F77*G77</f>
        <v>0</v>
      </c>
      <c r="I77" s="80"/>
    </row>
    <row r="78" spans="1:9" ht="15" customHeight="1">
      <c r="A78" s="47" t="s">
        <v>229</v>
      </c>
      <c r="B78" s="48"/>
      <c r="C78" s="42" t="s">
        <v>40</v>
      </c>
      <c r="D78" s="45" t="s">
        <v>97</v>
      </c>
      <c r="E78" s="191">
        <v>6954358901943</v>
      </c>
      <c r="F78" s="44"/>
      <c r="G78" s="109">
        <v>79.989999999999995</v>
      </c>
      <c r="H78" s="116">
        <f>F78*G78</f>
        <v>0</v>
      </c>
      <c r="I78" s="80"/>
    </row>
    <row r="79" spans="1:9" s="80" customFormat="1" ht="15" customHeight="1">
      <c r="A79" s="47" t="s">
        <v>230</v>
      </c>
      <c r="B79" s="48"/>
      <c r="C79" s="42" t="s">
        <v>47</v>
      </c>
      <c r="D79" s="45" t="s">
        <v>97</v>
      </c>
      <c r="E79" s="188">
        <v>6954358901936</v>
      </c>
      <c r="F79" s="44"/>
      <c r="G79" s="109">
        <v>79.989999999999995</v>
      </c>
      <c r="H79" s="116">
        <f>F79*G79</f>
        <v>0</v>
      </c>
    </row>
    <row r="80" spans="1:9" s="80" customFormat="1" ht="15" customHeight="1">
      <c r="A80" s="47" t="s">
        <v>231</v>
      </c>
      <c r="B80" s="48"/>
      <c r="C80" s="49"/>
      <c r="D80" s="45" t="s">
        <v>97</v>
      </c>
      <c r="E80" s="191">
        <v>6954358901929</v>
      </c>
      <c r="F80" s="44"/>
      <c r="G80" s="109">
        <v>79.989999999999995</v>
      </c>
      <c r="H80" s="116">
        <f>F80*G80</f>
        <v>0</v>
      </c>
    </row>
    <row r="81" spans="1:9" s="80" customFormat="1" ht="15" customHeight="1">
      <c r="A81" s="51"/>
      <c r="B81" s="52"/>
      <c r="C81" s="42"/>
      <c r="D81" s="53"/>
      <c r="E81" s="192"/>
      <c r="F81" s="54"/>
      <c r="G81" s="87"/>
      <c r="H81" s="116"/>
      <c r="I81" s="8"/>
    </row>
    <row r="82" spans="1:9" s="80" customFormat="1" ht="15" customHeight="1">
      <c r="A82" s="31" t="s">
        <v>2</v>
      </c>
      <c r="B82" s="9"/>
      <c r="C82" s="33"/>
      <c r="D82" s="34"/>
      <c r="E82" s="193"/>
      <c r="F82" s="35"/>
      <c r="G82" s="88"/>
      <c r="H82" s="88"/>
      <c r="I82" s="8"/>
    </row>
    <row r="83" spans="1:9" s="80" customFormat="1">
      <c r="A83" s="75" t="s">
        <v>232</v>
      </c>
      <c r="B83" s="76"/>
      <c r="C83" s="46" t="s">
        <v>117</v>
      </c>
      <c r="D83" s="40"/>
      <c r="E83" s="184"/>
      <c r="F83" s="41"/>
      <c r="G83" s="110"/>
      <c r="H83" s="116"/>
    </row>
    <row r="84" spans="1:9" s="80" customFormat="1">
      <c r="A84" s="47" t="s">
        <v>233</v>
      </c>
      <c r="B84" s="160"/>
      <c r="C84" s="60" t="s">
        <v>48</v>
      </c>
      <c r="D84" s="55" t="s">
        <v>102</v>
      </c>
      <c r="E84" s="186">
        <v>6954358901578</v>
      </c>
      <c r="F84" s="44"/>
      <c r="G84" s="111">
        <v>64.989999999999995</v>
      </c>
      <c r="H84" s="116">
        <f>F84*G84</f>
        <v>0</v>
      </c>
    </row>
    <row r="85" spans="1:9" s="80" customFormat="1">
      <c r="A85" s="47" t="s">
        <v>234</v>
      </c>
      <c r="B85" s="160"/>
      <c r="C85" s="60" t="s">
        <v>49</v>
      </c>
      <c r="D85" s="55" t="s">
        <v>102</v>
      </c>
      <c r="E85" s="186">
        <v>6954358901561</v>
      </c>
      <c r="F85" s="44"/>
      <c r="G85" s="111">
        <v>64.989999999999995</v>
      </c>
      <c r="H85" s="116">
        <f>F85*G85</f>
        <v>0</v>
      </c>
    </row>
    <row r="86" spans="1:9" s="80" customFormat="1">
      <c r="A86" s="47" t="s">
        <v>235</v>
      </c>
      <c r="B86" s="160"/>
      <c r="C86" s="60" t="s">
        <v>50</v>
      </c>
      <c r="D86" s="55" t="s">
        <v>102</v>
      </c>
      <c r="E86" s="186">
        <v>6954358901554</v>
      </c>
      <c r="F86" s="44"/>
      <c r="G86" s="111">
        <v>64.989999999999995</v>
      </c>
      <c r="H86" s="116">
        <f>F86*G86</f>
        <v>0</v>
      </c>
    </row>
    <row r="87" spans="1:9" s="80" customFormat="1">
      <c r="A87" s="47" t="s">
        <v>236</v>
      </c>
      <c r="B87" s="160"/>
      <c r="C87" s="163"/>
      <c r="D87" s="56" t="s">
        <v>102</v>
      </c>
      <c r="E87" s="186">
        <v>6954358901547</v>
      </c>
      <c r="F87" s="44"/>
      <c r="G87" s="111">
        <v>64.989999999999995</v>
      </c>
      <c r="H87" s="116">
        <f>F87*G87</f>
        <v>0</v>
      </c>
    </row>
    <row r="88" spans="1:9" s="81" customFormat="1" ht="15" customHeight="1">
      <c r="A88" s="75" t="s">
        <v>237</v>
      </c>
      <c r="B88" s="161"/>
      <c r="C88" s="62" t="s">
        <v>140</v>
      </c>
      <c r="D88" s="154"/>
      <c r="E88" s="194"/>
      <c r="F88" s="155"/>
      <c r="G88" s="156"/>
      <c r="H88" s="157"/>
    </row>
    <row r="89" spans="1:9" s="81" customFormat="1">
      <c r="A89" s="47" t="s">
        <v>238</v>
      </c>
      <c r="B89" s="160"/>
      <c r="C89" s="60" t="s">
        <v>141</v>
      </c>
      <c r="D89" s="159" t="s">
        <v>142</v>
      </c>
      <c r="E89" s="195" t="s">
        <v>143</v>
      </c>
      <c r="F89" s="45"/>
      <c r="G89" s="111">
        <v>64.989999999999995</v>
      </c>
      <c r="H89" s="116">
        <f>F89*G89</f>
        <v>0</v>
      </c>
    </row>
    <row r="90" spans="1:9" s="81" customFormat="1" ht="20">
      <c r="A90" s="47" t="s">
        <v>239</v>
      </c>
      <c r="B90" s="160"/>
      <c r="C90" s="60" t="s">
        <v>144</v>
      </c>
      <c r="D90" s="159" t="s">
        <v>142</v>
      </c>
      <c r="E90" s="195" t="s">
        <v>145</v>
      </c>
      <c r="F90" s="45"/>
      <c r="G90" s="111">
        <v>64.989999999999995</v>
      </c>
      <c r="H90" s="116">
        <f>F90*G90</f>
        <v>0</v>
      </c>
    </row>
    <row r="91" spans="1:9" s="81" customFormat="1">
      <c r="A91" s="47" t="s">
        <v>240</v>
      </c>
      <c r="B91" s="160"/>
      <c r="C91" s="60" t="s">
        <v>146</v>
      </c>
      <c r="D91" s="159" t="s">
        <v>142</v>
      </c>
      <c r="E91" s="195" t="s">
        <v>147</v>
      </c>
      <c r="F91" s="45"/>
      <c r="G91" s="111">
        <v>64.989999999999995</v>
      </c>
      <c r="H91" s="116">
        <f>F91*G91</f>
        <v>0</v>
      </c>
    </row>
    <row r="92" spans="1:9" s="81" customFormat="1">
      <c r="A92" s="47" t="s">
        <v>241</v>
      </c>
      <c r="B92" s="160"/>
      <c r="C92" s="163"/>
      <c r="D92" s="159" t="s">
        <v>142</v>
      </c>
      <c r="E92" s="195" t="s">
        <v>148</v>
      </c>
      <c r="F92" s="45"/>
      <c r="G92" s="111">
        <v>64.989999999999995</v>
      </c>
      <c r="H92" s="116">
        <f>F92*G92</f>
        <v>0</v>
      </c>
    </row>
    <row r="93" spans="1:9" s="80" customFormat="1">
      <c r="A93" s="38" t="s">
        <v>242</v>
      </c>
      <c r="B93" s="39"/>
      <c r="C93" s="46" t="s">
        <v>149</v>
      </c>
      <c r="D93" s="40"/>
      <c r="E93" s="184"/>
      <c r="F93" s="41"/>
      <c r="G93" s="110"/>
      <c r="H93" s="116"/>
    </row>
    <row r="94" spans="1:9" s="80" customFormat="1" ht="20">
      <c r="A94" s="47" t="s">
        <v>243</v>
      </c>
      <c r="B94" s="48"/>
      <c r="C94" s="42" t="s">
        <v>52</v>
      </c>
      <c r="D94" s="45" t="s">
        <v>5</v>
      </c>
      <c r="E94" s="186">
        <v>6954358901370</v>
      </c>
      <c r="F94" s="44"/>
      <c r="G94" s="111">
        <v>74.989999999999995</v>
      </c>
      <c r="H94" s="116">
        <f>F94*G94</f>
        <v>0</v>
      </c>
    </row>
    <row r="95" spans="1:9" s="80" customFormat="1">
      <c r="A95" s="47" t="s">
        <v>244</v>
      </c>
      <c r="B95" s="48"/>
      <c r="C95" s="42" t="s">
        <v>53</v>
      </c>
      <c r="D95" s="45" t="s">
        <v>5</v>
      </c>
      <c r="E95" s="186">
        <v>6954358901363</v>
      </c>
      <c r="F95" s="44"/>
      <c r="G95" s="111">
        <v>74.989999999999995</v>
      </c>
      <c r="H95" s="116">
        <f>F95*G95</f>
        <v>0</v>
      </c>
    </row>
    <row r="96" spans="1:9" s="80" customFormat="1">
      <c r="A96" s="47" t="s">
        <v>245</v>
      </c>
      <c r="B96" s="48"/>
      <c r="C96" s="42" t="s">
        <v>54</v>
      </c>
      <c r="D96" s="45" t="s">
        <v>5</v>
      </c>
      <c r="E96" s="186">
        <v>6954358901356</v>
      </c>
      <c r="F96" s="44"/>
      <c r="G96" s="111">
        <v>74.989999999999995</v>
      </c>
      <c r="H96" s="116">
        <f>F96*G96</f>
        <v>0</v>
      </c>
    </row>
    <row r="97" spans="1:9" s="80" customFormat="1" ht="20">
      <c r="A97" s="47" t="s">
        <v>246</v>
      </c>
      <c r="B97" s="48"/>
      <c r="C97" s="42" t="s">
        <v>51</v>
      </c>
      <c r="D97" s="45" t="s">
        <v>5</v>
      </c>
      <c r="E97" s="186">
        <v>6954358901349</v>
      </c>
      <c r="F97" s="44"/>
      <c r="G97" s="111">
        <v>74.989999999999995</v>
      </c>
      <c r="H97" s="116">
        <f>F97*G97</f>
        <v>0</v>
      </c>
    </row>
    <row r="98" spans="1:9">
      <c r="A98" s="38" t="s">
        <v>247</v>
      </c>
      <c r="B98" s="39"/>
      <c r="C98" s="46" t="s">
        <v>55</v>
      </c>
      <c r="D98" s="40"/>
      <c r="E98" s="184"/>
      <c r="F98" s="41"/>
      <c r="G98" s="110"/>
      <c r="H98" s="116"/>
      <c r="I98" s="81"/>
    </row>
    <row r="99" spans="1:9" ht="20">
      <c r="A99" s="47" t="s">
        <v>248</v>
      </c>
      <c r="B99" s="48"/>
      <c r="C99" s="42" t="s">
        <v>52</v>
      </c>
      <c r="D99" s="50" t="s">
        <v>5</v>
      </c>
      <c r="E99" s="186">
        <v>6954358900229</v>
      </c>
      <c r="F99" s="44"/>
      <c r="G99" s="111">
        <v>79.989999999999995</v>
      </c>
      <c r="H99" s="116">
        <f>F99*G99</f>
        <v>0</v>
      </c>
      <c r="I99" s="81"/>
    </row>
    <row r="100" spans="1:9" s="80" customFormat="1" ht="20">
      <c r="A100" s="47" t="s">
        <v>249</v>
      </c>
      <c r="B100" s="48"/>
      <c r="C100" s="57" t="s">
        <v>70</v>
      </c>
      <c r="D100" s="50" t="s">
        <v>5</v>
      </c>
      <c r="E100" s="186">
        <v>6954358900212</v>
      </c>
      <c r="F100" s="44"/>
      <c r="G100" s="111">
        <v>79.989999999999995</v>
      </c>
      <c r="H100" s="116">
        <f>F100*G100</f>
        <v>0</v>
      </c>
      <c r="I100" s="81"/>
    </row>
    <row r="101" spans="1:9" s="80" customFormat="1">
      <c r="A101" s="47" t="s">
        <v>250</v>
      </c>
      <c r="B101" s="48"/>
      <c r="C101" s="42" t="s">
        <v>54</v>
      </c>
      <c r="D101" s="50" t="s">
        <v>5</v>
      </c>
      <c r="E101" s="186">
        <v>6954358900205</v>
      </c>
      <c r="F101" s="44"/>
      <c r="G101" s="111">
        <v>79.989999999999995</v>
      </c>
      <c r="H101" s="116">
        <f>F101*G101</f>
        <v>0</v>
      </c>
      <c r="I101" s="81"/>
    </row>
    <row r="102" spans="1:9" s="80" customFormat="1" ht="20">
      <c r="A102" s="47" t="s">
        <v>251</v>
      </c>
      <c r="B102" s="48"/>
      <c r="C102" s="42" t="s">
        <v>56</v>
      </c>
      <c r="D102" s="50" t="s">
        <v>5</v>
      </c>
      <c r="E102" s="186">
        <v>6954358900199</v>
      </c>
      <c r="F102" s="44"/>
      <c r="G102" s="111">
        <v>79.989999999999995</v>
      </c>
      <c r="H102" s="116">
        <f>F102*G102</f>
        <v>0</v>
      </c>
      <c r="I102" s="81"/>
    </row>
    <row r="103" spans="1:9" s="80" customFormat="1">
      <c r="A103" s="38" t="s">
        <v>252</v>
      </c>
      <c r="B103" s="39"/>
      <c r="C103" s="46" t="s">
        <v>57</v>
      </c>
      <c r="D103" s="40"/>
      <c r="E103" s="184"/>
      <c r="F103" s="41"/>
      <c r="G103" s="110"/>
      <c r="H103" s="116"/>
    </row>
    <row r="104" spans="1:9" s="80" customFormat="1">
      <c r="A104" s="47" t="s">
        <v>253</v>
      </c>
      <c r="B104" s="48"/>
      <c r="C104" s="42" t="s">
        <v>58</v>
      </c>
      <c r="D104" s="45" t="s">
        <v>11</v>
      </c>
      <c r="E104" s="186">
        <v>6954358940188</v>
      </c>
      <c r="F104" s="44"/>
      <c r="G104" s="111">
        <v>74.989999999999995</v>
      </c>
      <c r="H104" s="116">
        <f>F104*G104</f>
        <v>0</v>
      </c>
    </row>
    <row r="105" spans="1:9" s="80" customFormat="1" ht="20">
      <c r="A105" s="47" t="s">
        <v>254</v>
      </c>
      <c r="B105" s="48"/>
      <c r="C105" s="42" t="s">
        <v>59</v>
      </c>
      <c r="D105" s="45" t="s">
        <v>11</v>
      </c>
      <c r="E105" s="186">
        <v>6954358940171</v>
      </c>
      <c r="F105" s="44"/>
      <c r="G105" s="111">
        <v>74.989999999999995</v>
      </c>
      <c r="H105" s="116">
        <f>F105*G105</f>
        <v>0</v>
      </c>
    </row>
    <row r="106" spans="1:9" s="80" customFormat="1">
      <c r="A106" s="47" t="s">
        <v>255</v>
      </c>
      <c r="B106" s="48"/>
      <c r="C106" s="42" t="s">
        <v>71</v>
      </c>
      <c r="D106" s="45" t="s">
        <v>11</v>
      </c>
      <c r="E106" s="186">
        <v>6954358940164</v>
      </c>
      <c r="F106" s="44"/>
      <c r="G106" s="111">
        <v>74.989999999999995</v>
      </c>
      <c r="H106" s="116">
        <f>F106*G106</f>
        <v>0</v>
      </c>
    </row>
    <row r="107" spans="1:9" s="80" customFormat="1">
      <c r="A107" s="47" t="s">
        <v>256</v>
      </c>
      <c r="B107" s="48"/>
      <c r="C107" s="42" t="s">
        <v>72</v>
      </c>
      <c r="D107" s="45" t="s">
        <v>11</v>
      </c>
      <c r="E107" s="186">
        <v>6954358940157</v>
      </c>
      <c r="F107" s="44"/>
      <c r="G107" s="111">
        <v>74.989999999999995</v>
      </c>
      <c r="H107" s="116">
        <f>F107*G107</f>
        <v>0</v>
      </c>
    </row>
    <row r="108" spans="1:9" s="80" customFormat="1">
      <c r="A108" s="164" t="s">
        <v>257</v>
      </c>
      <c r="B108" s="165"/>
      <c r="C108" s="153" t="s">
        <v>150</v>
      </c>
      <c r="D108" s="40"/>
      <c r="E108" s="184"/>
      <c r="F108" s="41"/>
      <c r="G108" s="110"/>
      <c r="H108" s="116"/>
    </row>
    <row r="109" spans="1:9" s="80" customFormat="1">
      <c r="A109" s="240" t="s">
        <v>258</v>
      </c>
      <c r="B109" s="241"/>
      <c r="C109" s="42" t="s">
        <v>60</v>
      </c>
      <c r="D109" s="45" t="s">
        <v>5</v>
      </c>
      <c r="E109" s="186">
        <v>6954358900137</v>
      </c>
      <c r="F109" s="44"/>
      <c r="G109" s="111">
        <v>79.989999999999995</v>
      </c>
      <c r="H109" s="116">
        <f>F109*G109</f>
        <v>0</v>
      </c>
    </row>
    <row r="110" spans="1:9" s="80" customFormat="1" ht="20">
      <c r="A110" s="240" t="s">
        <v>151</v>
      </c>
      <c r="B110" s="241"/>
      <c r="C110" s="42" t="s">
        <v>59</v>
      </c>
      <c r="D110" s="45" t="s">
        <v>5</v>
      </c>
      <c r="E110" s="186">
        <v>6954358900120</v>
      </c>
      <c r="F110" s="44"/>
      <c r="G110" s="111">
        <v>79.989999999999995</v>
      </c>
      <c r="H110" s="116">
        <f>F110*G110</f>
        <v>0</v>
      </c>
    </row>
    <row r="111" spans="1:9" s="80" customFormat="1" ht="16.75" customHeight="1">
      <c r="A111" s="240" t="s">
        <v>152</v>
      </c>
      <c r="B111" s="241"/>
      <c r="C111" s="42" t="s">
        <v>73</v>
      </c>
      <c r="D111" s="45" t="s">
        <v>5</v>
      </c>
      <c r="E111" s="186">
        <v>6954358900113</v>
      </c>
      <c r="F111" s="44"/>
      <c r="G111" s="111">
        <v>79.989999999999995</v>
      </c>
      <c r="H111" s="116">
        <f>F111*G111</f>
        <v>0</v>
      </c>
    </row>
    <row r="112" spans="1:9" s="80" customFormat="1">
      <c r="A112" s="242" t="s">
        <v>153</v>
      </c>
      <c r="B112" s="243"/>
      <c r="C112" s="42" t="s">
        <v>72</v>
      </c>
      <c r="D112" s="45" t="s">
        <v>5</v>
      </c>
      <c r="E112" s="186">
        <v>6954358900106</v>
      </c>
      <c r="F112" s="44"/>
      <c r="G112" s="111">
        <v>79.989999999999995</v>
      </c>
      <c r="H112" s="116">
        <f>F112*G112</f>
        <v>0</v>
      </c>
    </row>
    <row r="113" spans="1:9" s="80" customFormat="1">
      <c r="A113" s="58"/>
      <c r="B113" s="58"/>
      <c r="C113" s="42"/>
      <c r="D113" s="53"/>
      <c r="E113" s="196"/>
      <c r="F113" s="59"/>
      <c r="G113" s="89"/>
      <c r="H113" s="116"/>
      <c r="I113" s="8"/>
    </row>
    <row r="114" spans="1:9" s="80" customFormat="1">
      <c r="A114" s="31" t="s">
        <v>3</v>
      </c>
      <c r="B114" s="9"/>
      <c r="C114" s="33"/>
      <c r="D114" s="34"/>
      <c r="E114" s="193"/>
      <c r="F114" s="35"/>
      <c r="G114" s="112"/>
      <c r="H114" s="112"/>
      <c r="I114" s="8"/>
    </row>
    <row r="115" spans="1:9" s="80" customFormat="1">
      <c r="A115" s="229" t="s">
        <v>259</v>
      </c>
      <c r="B115" s="230"/>
      <c r="C115" s="46" t="s">
        <v>61</v>
      </c>
      <c r="D115" s="40"/>
      <c r="E115" s="184"/>
      <c r="F115" s="41"/>
      <c r="G115" s="110"/>
      <c r="H115" s="116"/>
    </row>
    <row r="116" spans="1:9" s="80" customFormat="1">
      <c r="A116" s="233" t="s">
        <v>260</v>
      </c>
      <c r="B116" s="234"/>
      <c r="C116" s="60" t="s">
        <v>62</v>
      </c>
      <c r="D116" s="45" t="s">
        <v>5</v>
      </c>
      <c r="E116" s="186">
        <v>6954358972011</v>
      </c>
      <c r="F116" s="44"/>
      <c r="G116" s="111">
        <v>44.99</v>
      </c>
      <c r="H116" s="116">
        <f>F116*G116</f>
        <v>0</v>
      </c>
    </row>
    <row r="117" spans="1:9" s="80" customFormat="1">
      <c r="A117" s="233" t="s">
        <v>261</v>
      </c>
      <c r="B117" s="234"/>
      <c r="C117" s="60" t="s">
        <v>63</v>
      </c>
      <c r="D117" s="45" t="s">
        <v>5</v>
      </c>
      <c r="E117" s="186">
        <v>6954358937218</v>
      </c>
      <c r="F117" s="44"/>
      <c r="G117" s="111">
        <v>44.99</v>
      </c>
      <c r="H117" s="116">
        <f>F117*G117</f>
        <v>0</v>
      </c>
    </row>
    <row r="118" spans="1:9" s="80" customFormat="1">
      <c r="A118" s="229" t="s">
        <v>262</v>
      </c>
      <c r="B118" s="230"/>
      <c r="C118" s="46" t="s">
        <v>61</v>
      </c>
      <c r="D118" s="40"/>
      <c r="E118" s="184"/>
      <c r="F118" s="41"/>
      <c r="G118" s="110"/>
      <c r="H118" s="116"/>
    </row>
    <row r="119" spans="1:9" s="80" customFormat="1">
      <c r="A119" s="233" t="s">
        <v>263</v>
      </c>
      <c r="B119" s="234"/>
      <c r="C119" s="60" t="s">
        <v>62</v>
      </c>
      <c r="D119" s="61" t="s">
        <v>12</v>
      </c>
      <c r="E119" s="186">
        <v>6954358972035</v>
      </c>
      <c r="F119" s="44"/>
      <c r="G119" s="111">
        <v>44.99</v>
      </c>
      <c r="H119" s="116">
        <f>F119*G119</f>
        <v>0</v>
      </c>
    </row>
    <row r="120" spans="1:9" s="80" customFormat="1">
      <c r="A120" s="233" t="s">
        <v>264</v>
      </c>
      <c r="B120" s="234"/>
      <c r="C120" s="60" t="s">
        <v>63</v>
      </c>
      <c r="D120" s="45" t="s">
        <v>12</v>
      </c>
      <c r="E120" s="186">
        <v>6954358937256</v>
      </c>
      <c r="F120" s="44"/>
      <c r="G120" s="111">
        <v>44.99</v>
      </c>
      <c r="H120" s="116">
        <f>F120*G120</f>
        <v>0</v>
      </c>
    </row>
    <row r="121" spans="1:9" s="80" customFormat="1">
      <c r="A121" s="229" t="s">
        <v>265</v>
      </c>
      <c r="B121" s="235"/>
      <c r="C121" s="62" t="s">
        <v>61</v>
      </c>
      <c r="D121" s="40"/>
      <c r="E121" s="184"/>
      <c r="F121" s="41"/>
      <c r="G121" s="110"/>
      <c r="H121" s="116"/>
    </row>
    <row r="122" spans="1:9" s="80" customFormat="1">
      <c r="A122" s="233" t="s">
        <v>266</v>
      </c>
      <c r="B122" s="234"/>
      <c r="C122" s="60" t="s">
        <v>62</v>
      </c>
      <c r="D122" s="50" t="s">
        <v>7</v>
      </c>
      <c r="E122" s="191">
        <v>6954358972158</v>
      </c>
      <c r="F122" s="44"/>
      <c r="G122" s="111">
        <v>44.99</v>
      </c>
      <c r="H122" s="116">
        <f>F122*G122</f>
        <v>0</v>
      </c>
    </row>
    <row r="123" spans="1:9" s="80" customFormat="1">
      <c r="A123" s="233" t="s">
        <v>267</v>
      </c>
      <c r="B123" s="234"/>
      <c r="C123" s="60" t="s">
        <v>63</v>
      </c>
      <c r="D123" s="50" t="s">
        <v>7</v>
      </c>
      <c r="E123" s="191">
        <v>6954358937294</v>
      </c>
      <c r="F123" s="44"/>
      <c r="G123" s="111">
        <v>44.99</v>
      </c>
      <c r="H123" s="116">
        <f>F123*G123</f>
        <v>0</v>
      </c>
    </row>
    <row r="124" spans="1:9" s="80" customFormat="1">
      <c r="A124" s="229" t="s">
        <v>124</v>
      </c>
      <c r="B124" s="235"/>
      <c r="C124" s="62" t="s">
        <v>64</v>
      </c>
      <c r="D124" s="40"/>
      <c r="E124" s="184"/>
      <c r="F124" s="41"/>
      <c r="G124" s="110"/>
      <c r="H124" s="116"/>
    </row>
    <row r="125" spans="1:9" s="80" customFormat="1">
      <c r="A125" s="47" t="s">
        <v>268</v>
      </c>
      <c r="B125" s="38"/>
      <c r="C125" s="60" t="s">
        <v>65</v>
      </c>
      <c r="D125" s="45" t="s">
        <v>13</v>
      </c>
      <c r="E125" s="186">
        <v>6954358933227</v>
      </c>
      <c r="F125" s="44"/>
      <c r="G125" s="111">
        <v>44.99</v>
      </c>
      <c r="H125" s="116">
        <f>F125*G125</f>
        <v>0</v>
      </c>
    </row>
    <row r="126" spans="1:9" s="80" customFormat="1">
      <c r="A126" s="47"/>
      <c r="B126" s="72"/>
      <c r="C126" s="63" t="s">
        <v>63</v>
      </c>
      <c r="D126" s="40"/>
      <c r="E126" s="184"/>
      <c r="F126" s="41"/>
      <c r="G126" s="110"/>
      <c r="H126" s="116">
        <f>F126*G126</f>
        <v>0</v>
      </c>
    </row>
    <row r="127" spans="1:9" s="80" customFormat="1">
      <c r="A127" s="229" t="s">
        <v>26</v>
      </c>
      <c r="B127" s="235"/>
      <c r="C127" s="62" t="s">
        <v>64</v>
      </c>
      <c r="D127" s="40"/>
      <c r="E127" s="184"/>
      <c r="F127" s="41"/>
      <c r="G127" s="110"/>
      <c r="H127" s="116"/>
    </row>
    <row r="128" spans="1:9" s="80" customFormat="1">
      <c r="A128" s="47" t="s">
        <v>269</v>
      </c>
      <c r="B128" s="38"/>
      <c r="C128" s="60" t="s">
        <v>65</v>
      </c>
      <c r="D128" s="45" t="s">
        <v>14</v>
      </c>
      <c r="E128" s="186">
        <v>6954358933241</v>
      </c>
      <c r="F128" s="44"/>
      <c r="G128" s="111">
        <v>44.99</v>
      </c>
      <c r="H128" s="116">
        <f>F128*G128</f>
        <v>0</v>
      </c>
    </row>
    <row r="129" spans="1:9" s="80" customFormat="1">
      <c r="A129" s="47"/>
      <c r="B129" s="72"/>
      <c r="C129" s="63" t="s">
        <v>63</v>
      </c>
      <c r="D129" s="40"/>
      <c r="E129" s="184"/>
      <c r="F129" s="41"/>
      <c r="G129" s="110"/>
      <c r="H129" s="116">
        <f>F129*G129</f>
        <v>0</v>
      </c>
    </row>
    <row r="130" spans="1:9" s="80" customFormat="1" ht="19.75" customHeight="1">
      <c r="A130" s="212" t="s">
        <v>154</v>
      </c>
      <c r="B130" s="213"/>
      <c r="C130" s="62" t="s">
        <v>155</v>
      </c>
      <c r="D130" s="154"/>
      <c r="E130" s="194"/>
      <c r="F130" s="155"/>
      <c r="G130" s="156"/>
      <c r="H130" s="157"/>
    </row>
    <row r="131" spans="1:9" s="80" customFormat="1">
      <c r="A131" s="160" t="s">
        <v>270</v>
      </c>
      <c r="B131" s="164"/>
      <c r="C131" s="60" t="s">
        <v>65</v>
      </c>
      <c r="D131" s="45" t="s">
        <v>156</v>
      </c>
      <c r="E131" s="195" t="s">
        <v>157</v>
      </c>
      <c r="F131" s="45"/>
      <c r="G131" s="111">
        <v>44.99</v>
      </c>
      <c r="H131" s="116">
        <f>F131*G131</f>
        <v>0</v>
      </c>
    </row>
    <row r="132" spans="1:9" s="80" customFormat="1" ht="15" customHeight="1">
      <c r="A132" s="160"/>
      <c r="B132" s="162"/>
      <c r="C132" s="63" t="s">
        <v>63</v>
      </c>
      <c r="D132" s="154"/>
      <c r="E132" s="194"/>
      <c r="F132" s="155"/>
      <c r="G132" s="157"/>
      <c r="H132" s="158"/>
    </row>
    <row r="133" spans="1:9" s="80" customFormat="1">
      <c r="A133" s="212" t="s">
        <v>158</v>
      </c>
      <c r="B133" s="213"/>
      <c r="C133" s="62" t="s">
        <v>155</v>
      </c>
      <c r="D133" s="154"/>
      <c r="E133" s="194"/>
      <c r="F133" s="155"/>
      <c r="G133" s="157"/>
      <c r="H133" s="158"/>
    </row>
    <row r="134" spans="1:9" s="80" customFormat="1">
      <c r="A134" s="160" t="s">
        <v>271</v>
      </c>
      <c r="B134" s="164"/>
      <c r="C134" s="60" t="s">
        <v>65</v>
      </c>
      <c r="D134" s="45" t="s">
        <v>159</v>
      </c>
      <c r="E134" s="197">
        <v>6954358902858</v>
      </c>
      <c r="F134" s="45"/>
      <c r="G134" s="111">
        <v>44.99</v>
      </c>
      <c r="H134" s="116">
        <f>F134*G134</f>
        <v>0</v>
      </c>
    </row>
    <row r="135" spans="1:9" ht="15" customHeight="1">
      <c r="A135" s="73" t="s">
        <v>272</v>
      </c>
      <c r="B135" s="74"/>
      <c r="C135" s="64" t="s">
        <v>104</v>
      </c>
      <c r="D135" s="40"/>
      <c r="E135" s="184"/>
      <c r="F135" s="41"/>
      <c r="G135" s="110"/>
      <c r="H135" s="116"/>
      <c r="I135" s="80"/>
    </row>
    <row r="136" spans="1:9" s="138" customFormat="1" ht="15" customHeight="1">
      <c r="A136" s="47" t="s">
        <v>274</v>
      </c>
      <c r="B136" s="38"/>
      <c r="C136" s="60" t="s">
        <v>89</v>
      </c>
      <c r="D136" s="43" t="s">
        <v>91</v>
      </c>
      <c r="E136" s="186">
        <v>6954358900991</v>
      </c>
      <c r="F136" s="44"/>
      <c r="G136" s="111">
        <v>44.99</v>
      </c>
      <c r="H136" s="116">
        <f>F136*G136</f>
        <v>0</v>
      </c>
      <c r="I136" s="80"/>
    </row>
    <row r="137" spans="1:9" s="138" customFormat="1" ht="16.75" customHeight="1">
      <c r="A137" s="47"/>
      <c r="B137" s="72"/>
      <c r="C137" s="63" t="s">
        <v>63</v>
      </c>
      <c r="D137" s="40"/>
      <c r="E137" s="184"/>
      <c r="F137" s="41"/>
      <c r="G137" s="110"/>
      <c r="H137" s="116">
        <f>F137*G137</f>
        <v>0</v>
      </c>
      <c r="I137" s="80"/>
    </row>
    <row r="138" spans="1:9" ht="15" customHeight="1">
      <c r="A138" s="73" t="s">
        <v>273</v>
      </c>
      <c r="B138" s="74"/>
      <c r="C138" s="64" t="s">
        <v>104</v>
      </c>
      <c r="D138" s="40"/>
      <c r="E138" s="184"/>
      <c r="F138" s="41"/>
      <c r="G138" s="110"/>
      <c r="H138" s="116"/>
      <c r="I138" s="80"/>
    </row>
    <row r="139" spans="1:9" ht="18" customHeight="1">
      <c r="A139" s="47" t="s">
        <v>275</v>
      </c>
      <c r="B139" s="38"/>
      <c r="C139" s="60" t="s">
        <v>90</v>
      </c>
      <c r="D139" s="43" t="s">
        <v>83</v>
      </c>
      <c r="E139" s="186">
        <v>6954358901004</v>
      </c>
      <c r="F139" s="44"/>
      <c r="G139" s="111">
        <v>44.99</v>
      </c>
      <c r="H139" s="116">
        <f>F139*G139</f>
        <v>0</v>
      </c>
      <c r="I139" s="80"/>
    </row>
    <row r="140" spans="1:9">
      <c r="A140" s="47"/>
      <c r="B140" s="72"/>
      <c r="C140" s="63" t="s">
        <v>63</v>
      </c>
      <c r="D140" s="40"/>
      <c r="E140" s="184"/>
      <c r="F140" s="41"/>
      <c r="G140" s="110"/>
      <c r="H140" s="116">
        <f>F140*G140</f>
        <v>0</v>
      </c>
      <c r="I140" s="80"/>
    </row>
    <row r="141" spans="1:9" ht="15" customHeight="1">
      <c r="A141" s="73" t="s">
        <v>291</v>
      </c>
      <c r="B141" s="74"/>
      <c r="C141" s="64" t="s">
        <v>104</v>
      </c>
      <c r="D141" s="40"/>
      <c r="E141" s="184"/>
      <c r="F141" s="41"/>
      <c r="G141" s="110"/>
      <c r="H141" s="116"/>
      <c r="I141" s="80"/>
    </row>
    <row r="142" spans="1:9" ht="15" customHeight="1">
      <c r="A142" s="47" t="s">
        <v>276</v>
      </c>
      <c r="B142" s="38"/>
      <c r="C142" s="60" t="s">
        <v>90</v>
      </c>
      <c r="D142" s="43" t="s">
        <v>84</v>
      </c>
      <c r="E142" s="186">
        <v>6954358901011</v>
      </c>
      <c r="F142" s="44"/>
      <c r="G142" s="111">
        <v>44.99</v>
      </c>
      <c r="H142" s="116">
        <f>F142*G142</f>
        <v>0</v>
      </c>
      <c r="I142" s="80"/>
    </row>
    <row r="143" spans="1:9" ht="20.5" customHeight="1">
      <c r="A143" s="47"/>
      <c r="B143" s="72"/>
      <c r="C143" s="63" t="s">
        <v>106</v>
      </c>
      <c r="D143" s="40"/>
      <c r="E143" s="184"/>
      <c r="F143" s="41"/>
      <c r="G143" s="110"/>
      <c r="H143" s="116">
        <f>F143*G143</f>
        <v>0</v>
      </c>
      <c r="I143" s="80"/>
    </row>
    <row r="144" spans="1:9" ht="15" customHeight="1">
      <c r="A144" s="166" t="s">
        <v>292</v>
      </c>
      <c r="B144" s="167"/>
      <c r="C144" s="62" t="s">
        <v>160</v>
      </c>
      <c r="D144" s="154"/>
      <c r="E144" s="194"/>
      <c r="F144" s="155"/>
      <c r="G144" s="156"/>
      <c r="H144" s="157"/>
    </row>
    <row r="145" spans="1:9" s="80" customFormat="1" ht="15" customHeight="1">
      <c r="A145" s="160" t="s">
        <v>278</v>
      </c>
      <c r="B145" s="164"/>
      <c r="C145" s="60" t="s">
        <v>161</v>
      </c>
      <c r="D145" s="45" t="s">
        <v>162</v>
      </c>
      <c r="E145" s="195" t="s">
        <v>163</v>
      </c>
      <c r="F145" s="45"/>
      <c r="G145" s="111">
        <v>44.99</v>
      </c>
      <c r="H145" s="116">
        <f>F145*G145</f>
        <v>0</v>
      </c>
    </row>
    <row r="146" spans="1:9" s="80" customFormat="1" ht="15" customHeight="1">
      <c r="A146" s="160"/>
      <c r="B146" s="162"/>
      <c r="C146" s="63" t="s">
        <v>164</v>
      </c>
      <c r="D146" s="154"/>
      <c r="E146" s="194"/>
      <c r="F146" s="155"/>
      <c r="G146" s="157"/>
      <c r="H146" s="158"/>
    </row>
    <row r="147" spans="1:9" s="80" customFormat="1" ht="15" customHeight="1">
      <c r="A147" s="73" t="s">
        <v>293</v>
      </c>
      <c r="B147" s="74"/>
      <c r="C147" s="64" t="s">
        <v>165</v>
      </c>
      <c r="D147" s="40"/>
      <c r="E147" s="184"/>
      <c r="F147" s="41"/>
      <c r="G147" s="110"/>
      <c r="H147" s="116"/>
    </row>
    <row r="148" spans="1:9" s="80" customFormat="1">
      <c r="A148" s="47" t="s">
        <v>277</v>
      </c>
      <c r="B148" s="38"/>
      <c r="C148" s="60" t="s">
        <v>107</v>
      </c>
      <c r="D148" s="43" t="s">
        <v>105</v>
      </c>
      <c r="E148" s="186">
        <v>6954358901479</v>
      </c>
      <c r="F148" s="44"/>
      <c r="G148" s="111">
        <v>44.99</v>
      </c>
      <c r="H148" s="116">
        <f>F148*G148</f>
        <v>0</v>
      </c>
    </row>
    <row r="149" spans="1:9" s="80" customFormat="1">
      <c r="A149" s="47"/>
      <c r="B149" s="72"/>
      <c r="C149" s="63" t="s">
        <v>106</v>
      </c>
      <c r="D149" s="40"/>
      <c r="E149" s="184"/>
      <c r="F149" s="41"/>
      <c r="G149" s="110"/>
      <c r="H149" s="116">
        <f>F149*G149</f>
        <v>0</v>
      </c>
    </row>
    <row r="150" spans="1:9">
      <c r="A150" s="73" t="s">
        <v>294</v>
      </c>
      <c r="B150" s="74"/>
      <c r="C150" s="64" t="s">
        <v>165</v>
      </c>
      <c r="D150" s="40"/>
      <c r="E150" s="184"/>
      <c r="F150" s="41"/>
      <c r="G150" s="110"/>
      <c r="H150" s="116"/>
      <c r="I150" s="80"/>
    </row>
    <row r="151" spans="1:9">
      <c r="A151" s="47" t="s">
        <v>279</v>
      </c>
      <c r="B151" s="38"/>
      <c r="C151" s="60" t="s">
        <v>107</v>
      </c>
      <c r="D151" s="43" t="s">
        <v>108</v>
      </c>
      <c r="E151" s="186">
        <v>6954358901486</v>
      </c>
      <c r="F151" s="44"/>
      <c r="G151" s="111">
        <v>44.99</v>
      </c>
      <c r="H151" s="116">
        <f>F151*G151</f>
        <v>0</v>
      </c>
      <c r="I151" s="80"/>
    </row>
    <row r="152" spans="1:9">
      <c r="A152" s="47"/>
      <c r="B152" s="72"/>
      <c r="C152" s="63" t="s">
        <v>106</v>
      </c>
      <c r="D152" s="40"/>
      <c r="E152" s="184"/>
      <c r="F152" s="41"/>
      <c r="G152" s="110"/>
      <c r="H152" s="116">
        <f>F152*G152</f>
        <v>0</v>
      </c>
      <c r="I152" s="80"/>
    </row>
    <row r="153" spans="1:9">
      <c r="A153" s="73" t="s">
        <v>295</v>
      </c>
      <c r="B153" s="74"/>
      <c r="C153" s="64" t="s">
        <v>165</v>
      </c>
      <c r="D153" s="40"/>
      <c r="E153" s="184"/>
      <c r="F153" s="41"/>
      <c r="G153" s="110"/>
      <c r="H153" s="116"/>
      <c r="I153" s="80"/>
    </row>
    <row r="154" spans="1:9">
      <c r="A154" s="47" t="s">
        <v>280</v>
      </c>
      <c r="B154" s="38"/>
      <c r="C154" s="60" t="s">
        <v>107</v>
      </c>
      <c r="D154" s="43" t="s">
        <v>109</v>
      </c>
      <c r="E154" s="186">
        <v>6954358901493</v>
      </c>
      <c r="F154" s="44"/>
      <c r="G154" s="111">
        <v>44.99</v>
      </c>
      <c r="H154" s="116">
        <f>F154*G154</f>
        <v>0</v>
      </c>
      <c r="I154" s="80"/>
    </row>
    <row r="155" spans="1:9" ht="16" customHeight="1">
      <c r="A155" s="47"/>
      <c r="B155" s="72"/>
      <c r="C155" s="63" t="s">
        <v>106</v>
      </c>
      <c r="D155" s="40"/>
      <c r="E155" s="184"/>
      <c r="F155" s="41"/>
      <c r="G155" s="110"/>
      <c r="H155" s="116">
        <f>F155*G155</f>
        <v>0</v>
      </c>
      <c r="I155" s="80"/>
    </row>
    <row r="156" spans="1:9" ht="9.5" customHeight="1">
      <c r="A156" s="65"/>
      <c r="B156" s="66"/>
      <c r="C156" s="67"/>
      <c r="D156" s="68"/>
      <c r="E156" s="198"/>
      <c r="F156" s="54"/>
      <c r="G156" s="87"/>
      <c r="H156" s="116"/>
    </row>
    <row r="157" spans="1:9" ht="15" customHeight="1">
      <c r="A157" s="31" t="s">
        <v>4</v>
      </c>
      <c r="B157" s="9"/>
      <c r="C157" s="33" t="s">
        <v>69</v>
      </c>
      <c r="D157" s="34"/>
      <c r="E157" s="193"/>
      <c r="F157" s="35"/>
      <c r="G157" s="113"/>
      <c r="H157" s="113"/>
    </row>
    <row r="158" spans="1:9" ht="15" customHeight="1">
      <c r="A158" s="219" t="s">
        <v>281</v>
      </c>
      <c r="B158" s="220"/>
      <c r="C158" s="168" t="s">
        <v>166</v>
      </c>
      <c r="D158" s="169"/>
      <c r="E158" s="199"/>
      <c r="F158" s="170"/>
      <c r="G158" s="171"/>
      <c r="H158" s="172"/>
    </row>
    <row r="159" spans="1:9" ht="20">
      <c r="A159" s="214" t="s">
        <v>282</v>
      </c>
      <c r="B159" s="215"/>
      <c r="C159" s="173" t="s">
        <v>167</v>
      </c>
      <c r="D159" s="10" t="s">
        <v>15</v>
      </c>
      <c r="E159" s="200" t="s">
        <v>168</v>
      </c>
      <c r="F159" s="12"/>
      <c r="G159" s="139">
        <v>59.99</v>
      </c>
      <c r="H159" s="116">
        <f>F159*G159</f>
        <v>0</v>
      </c>
    </row>
    <row r="160" spans="1:9" ht="15" customHeight="1">
      <c r="A160" s="214" t="s">
        <v>285</v>
      </c>
      <c r="B160" s="215"/>
      <c r="C160" s="173" t="s">
        <v>66</v>
      </c>
      <c r="D160" s="10" t="s">
        <v>15</v>
      </c>
      <c r="E160" s="201" t="s">
        <v>169</v>
      </c>
      <c r="F160" s="12"/>
      <c r="G160" s="139">
        <v>59.99</v>
      </c>
      <c r="H160" s="116">
        <f>F160*G160</f>
        <v>0</v>
      </c>
    </row>
    <row r="161" spans="1:8" ht="15" customHeight="1">
      <c r="A161" s="214" t="s">
        <v>286</v>
      </c>
      <c r="B161" s="215"/>
      <c r="C161" s="173" t="s">
        <v>67</v>
      </c>
      <c r="D161" s="10" t="s">
        <v>15</v>
      </c>
      <c r="E161" s="201" t="s">
        <v>170</v>
      </c>
      <c r="F161" s="12"/>
      <c r="G161" s="139">
        <v>59.99</v>
      </c>
      <c r="H161" s="116">
        <f>F161*G161</f>
        <v>0</v>
      </c>
    </row>
    <row r="162" spans="1:8" ht="15" customHeight="1">
      <c r="A162" s="216" t="s">
        <v>287</v>
      </c>
      <c r="B162" s="216"/>
      <c r="C162" s="174" t="s">
        <v>171</v>
      </c>
      <c r="D162" s="10" t="s">
        <v>15</v>
      </c>
      <c r="E162" s="201" t="s">
        <v>172</v>
      </c>
      <c r="F162" s="12"/>
      <c r="G162" s="115">
        <v>59.99</v>
      </c>
      <c r="H162" s="116">
        <f>F162*G162</f>
        <v>0</v>
      </c>
    </row>
    <row r="163" spans="1:8" ht="15" customHeight="1">
      <c r="A163" s="223" t="s">
        <v>283</v>
      </c>
      <c r="B163" s="224"/>
      <c r="C163" s="30" t="s">
        <v>122</v>
      </c>
      <c r="D163" s="10"/>
      <c r="E163" s="202"/>
      <c r="F163" s="2"/>
      <c r="G163" s="114"/>
      <c r="H163" s="116"/>
    </row>
    <row r="164" spans="1:8" ht="30">
      <c r="A164" s="217" t="s">
        <v>284</v>
      </c>
      <c r="B164" s="218"/>
      <c r="C164" s="32" t="s">
        <v>86</v>
      </c>
      <c r="D164" s="11" t="s">
        <v>113</v>
      </c>
      <c r="E164" s="203">
        <v>6954358901059</v>
      </c>
      <c r="F164" s="1"/>
      <c r="G164" s="115">
        <v>79.989999999999995</v>
      </c>
      <c r="H164" s="116">
        <f>F164*G164</f>
        <v>0</v>
      </c>
    </row>
    <row r="165" spans="1:8" ht="20">
      <c r="A165" s="217" t="s">
        <v>288</v>
      </c>
      <c r="B165" s="218"/>
      <c r="C165" s="32" t="s">
        <v>87</v>
      </c>
      <c r="D165" s="11" t="s">
        <v>113</v>
      </c>
      <c r="E165" s="203">
        <v>6954358901042</v>
      </c>
      <c r="F165" s="1"/>
      <c r="G165" s="115">
        <v>79.989999999999995</v>
      </c>
      <c r="H165" s="116">
        <f>F165*G165</f>
        <v>0</v>
      </c>
    </row>
    <row r="166" spans="1:8" ht="20">
      <c r="A166" s="221" t="s">
        <v>289</v>
      </c>
      <c r="B166" s="222"/>
      <c r="C166" s="32" t="s">
        <v>88</v>
      </c>
      <c r="D166" s="11" t="s">
        <v>113</v>
      </c>
      <c r="E166" s="203">
        <v>6954358901035</v>
      </c>
      <c r="F166" s="1"/>
      <c r="G166" s="115">
        <v>79.989999999999995</v>
      </c>
      <c r="H166" s="116">
        <f>F166*G166</f>
        <v>0</v>
      </c>
    </row>
    <row r="167" spans="1:8" ht="20">
      <c r="A167" s="221" t="s">
        <v>290</v>
      </c>
      <c r="B167" s="222"/>
      <c r="C167" s="32" t="s">
        <v>56</v>
      </c>
      <c r="D167" s="11" t="s">
        <v>113</v>
      </c>
      <c r="E167" s="203">
        <v>6954358901028</v>
      </c>
      <c r="F167" s="1"/>
      <c r="G167" s="115">
        <v>79.989999999999995</v>
      </c>
      <c r="H167" s="116">
        <f>F167*G167</f>
        <v>0</v>
      </c>
    </row>
    <row r="168" spans="1:8" ht="15" customHeight="1" thickBot="1">
      <c r="A168" s="13"/>
      <c r="B168" s="13"/>
      <c r="C168" s="13"/>
      <c r="D168" s="14"/>
      <c r="E168" s="204" t="s">
        <v>28</v>
      </c>
      <c r="F168" s="29">
        <f>SUM(F12:F167)</f>
        <v>0</v>
      </c>
      <c r="G168" s="90"/>
      <c r="H168" s="101">
        <f>SUM(H12:H167)</f>
        <v>0</v>
      </c>
    </row>
    <row r="169" spans="1:8" ht="15" customHeight="1" thickTop="1" thickBot="1">
      <c r="A169" s="13"/>
      <c r="B169" s="13"/>
      <c r="C169" s="13"/>
      <c r="D169" s="14"/>
      <c r="E169" s="205"/>
      <c r="F169" s="14"/>
      <c r="G169" s="91"/>
      <c r="H169" s="91"/>
    </row>
    <row r="170" spans="1:8" ht="15" customHeight="1">
      <c r="A170" s="225"/>
      <c r="B170" s="226"/>
      <c r="C170" s="226"/>
      <c r="D170" s="226"/>
      <c r="E170" s="226"/>
      <c r="F170" s="226"/>
      <c r="G170" s="226"/>
      <c r="H170" s="227"/>
    </row>
    <row r="171" spans="1:8" ht="15" customHeight="1">
      <c r="A171" s="15"/>
      <c r="B171" s="16"/>
      <c r="C171" s="16"/>
      <c r="D171" s="17"/>
      <c r="E171" s="206"/>
      <c r="F171" s="17"/>
      <c r="G171" s="92"/>
      <c r="H171" s="102"/>
    </row>
    <row r="172" spans="1:8" ht="15" customHeight="1">
      <c r="A172" s="15"/>
      <c r="B172" s="16"/>
      <c r="C172" s="16"/>
      <c r="D172" s="17"/>
      <c r="E172" s="206"/>
      <c r="F172" s="17"/>
      <c r="G172" s="92"/>
      <c r="H172" s="102"/>
    </row>
    <row r="173" spans="1:8" ht="15" customHeight="1">
      <c r="A173" s="36"/>
      <c r="B173" s="18"/>
      <c r="C173" s="18"/>
      <c r="D173" s="19"/>
      <c r="E173" s="207"/>
      <c r="F173" s="20"/>
      <c r="G173" s="92"/>
      <c r="H173" s="102"/>
    </row>
    <row r="174" spans="1:8" ht="15" customHeight="1" thickBot="1">
      <c r="A174" s="37"/>
      <c r="B174" s="179"/>
      <c r="C174" s="21"/>
      <c r="D174" s="22"/>
      <c r="E174" s="208"/>
      <c r="F174" s="23"/>
      <c r="G174" s="93"/>
      <c r="H174" s="103"/>
    </row>
    <row r="175" spans="1:8" ht="15" customHeight="1">
      <c r="A175" s="24"/>
      <c r="B175" s="24"/>
      <c r="C175" s="24"/>
      <c r="D175" s="25"/>
      <c r="E175" s="209"/>
      <c r="F175" s="26"/>
      <c r="G175" s="94"/>
    </row>
  </sheetData>
  <protectedRanges>
    <protectedRange sqref="G2:G7 A2:F7" name="基本信息"/>
    <protectedRange algorithmName="SHA-512" hashValue="d4PpUd62ZU2mY8Yxc8kzyMcOmdqkAbhoz42bLSurLKURxnaLyiLdTQL6Dvdv9f0GsfPcGJcsCOrT8c8Y89+9Jw==" saltValue="VFu7KH7c/zLX+2lEjoDddw==" spinCount="100000" sqref="F72:F75 F67:F70" name="订单数量"/>
    <protectedRange algorithmName="SHA-512" hashValue="d4PpUd62ZU2mY8Yxc8kzyMcOmdqkAbhoz42bLSurLKURxnaLyiLdTQL6Dvdv9f0GsfPcGJcsCOrT8c8Y89+9Jw==" saltValue="VFu7KH7c/zLX+2lEjoDddw==" spinCount="100000" sqref="F89:F92" name="订单数量_1"/>
    <protectedRange algorithmName="SHA-512" hashValue="d4PpUd62ZU2mY8Yxc8kzyMcOmdqkAbhoz42bLSurLKURxnaLyiLdTQL6Dvdv9f0GsfPcGJcsCOrT8c8Y89+9Jw==" saltValue="VFu7KH7c/zLX+2lEjoDddw==" spinCount="100000" sqref="F134 F131" name="订单数量_2"/>
    <protectedRange algorithmName="SHA-512" hashValue="d4PpUd62ZU2mY8Yxc8kzyMcOmdqkAbhoz42bLSurLKURxnaLyiLdTQL6Dvdv9f0GsfPcGJcsCOrT8c8Y89+9Jw==" saltValue="VFu7KH7c/zLX+2lEjoDddw==" spinCount="100000" sqref="F145" name="订单数量_3"/>
    <protectedRange algorithmName="SHA-512" hashValue="d4PpUd62ZU2mY8Yxc8kzyMcOmdqkAbhoz42bLSurLKURxnaLyiLdTQL6Dvdv9f0GsfPcGJcsCOrT8c8Y89+9Jw==" saltValue="VFu7KH7c/zLX+2lEjoDddw==" spinCount="100000" sqref="F159:F162" name="订单数量_4"/>
  </protectedRanges>
  <mergeCells count="40">
    <mergeCell ref="A130:B130"/>
    <mergeCell ref="D1:H1"/>
    <mergeCell ref="B5:D5"/>
    <mergeCell ref="B4:D4"/>
    <mergeCell ref="A123:B123"/>
    <mergeCell ref="A122:B122"/>
    <mergeCell ref="A109:B109"/>
    <mergeCell ref="A110:B110"/>
    <mergeCell ref="A111:B111"/>
    <mergeCell ref="A112:B112"/>
    <mergeCell ref="A115:B115"/>
    <mergeCell ref="A118:B118"/>
    <mergeCell ref="A121:B121"/>
    <mergeCell ref="A170:H170"/>
    <mergeCell ref="B3:D3"/>
    <mergeCell ref="A11:B11"/>
    <mergeCell ref="A16:B16"/>
    <mergeCell ref="B2:D2"/>
    <mergeCell ref="A14:B14"/>
    <mergeCell ref="A13:B13"/>
    <mergeCell ref="A117:B117"/>
    <mergeCell ref="A116:B116"/>
    <mergeCell ref="A120:B120"/>
    <mergeCell ref="A119:B119"/>
    <mergeCell ref="A124:B124"/>
    <mergeCell ref="A127:B127"/>
    <mergeCell ref="A15:B15"/>
    <mergeCell ref="A12:B12"/>
    <mergeCell ref="A9:B9"/>
    <mergeCell ref="A164:B164"/>
    <mergeCell ref="A158:B158"/>
    <mergeCell ref="A167:B167"/>
    <mergeCell ref="A166:B166"/>
    <mergeCell ref="A165:B165"/>
    <mergeCell ref="A163:B163"/>
    <mergeCell ref="A133:B133"/>
    <mergeCell ref="A160:B160"/>
    <mergeCell ref="A161:B161"/>
    <mergeCell ref="A162:B162"/>
    <mergeCell ref="A159:B159"/>
  </mergeCells>
  <phoneticPr fontId="31" type="noConversion"/>
  <conditionalFormatting sqref="A109:A112">
    <cfRule type="duplicateValues" dxfId="4" priority="2" stopIfTrue="1"/>
  </conditionalFormatting>
  <conditionalFormatting sqref="A162">
    <cfRule type="duplicateValues" dxfId="3" priority="1" stopIfTrue="1"/>
  </conditionalFormatting>
  <conditionalFormatting sqref="A17:B20">
    <cfRule type="duplicateValues" dxfId="2" priority="31" stopIfTrue="1"/>
  </conditionalFormatting>
  <conditionalFormatting sqref="A22:B25">
    <cfRule type="duplicateValues" dxfId="1" priority="29" stopIfTrue="1"/>
  </conditionalFormatting>
  <conditionalFormatting sqref="A168:C169">
    <cfRule type="duplicateValues" dxfId="0" priority="5" stopIfTrue="1"/>
  </conditionalFormatting>
  <dataValidations disablePrompts="1" count="2">
    <dataValidation type="decimal" allowBlank="1" showInputMessage="1" showErrorMessage="1" sqref="F72:F75 F67:F70 F89:F92 F131 F134 F145 F159:F162" xr:uid="{72CF423A-30AA-4962-BAE0-6770856E5C4A}">
      <formula1>0.1</formula1>
      <formula2>10000</formula2>
    </dataValidation>
    <dataValidation type="decimal" allowBlank="1" showInputMessage="1" showErrorMessage="1" sqref="F71 F132:F133 F146" xr:uid="{0422EAB9-FCF7-42EC-8114-39932F59988C}">
      <formula1>0.5</formula1>
      <formula2>10000</formula2>
    </dataValidation>
  </dataValidations>
  <printOptions horizontalCentered="1"/>
  <pageMargins left="0.25" right="0.25" top="0.75" bottom="0.75" header="0.3" footer="0.3"/>
  <pageSetup paperSize="9" scale="30" firstPageNumber="0" fitToHeight="4" orientation="portrait" useFirstPageNumber="1" horizontalDpi="300" verticalDpi="300" r:id="rId1"/>
  <headerFooter alignWithMargins="0"/>
  <rowBreaks count="1" manualBreakCount="1">
    <brk id="134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5.xml><?xml version="1.0" encoding="utf-8"?>
<mergeFile xmlns="https://web.wps.cn/et/2018/main" xmlns:s="http://schemas.openxmlformats.org/spreadsheetml/2006/main">
  <listFile/>
</mergeFile>
</file>

<file path=customXml/item6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</sheetInterline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Order Format</vt:lpstr>
      <vt:lpstr>'Order Format'!Zone_d_impression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Gilles Daoust</cp:lastModifiedBy>
  <cp:lastPrinted>2023-12-15T09:24:36Z</cp:lastPrinted>
  <dcterms:created xsi:type="dcterms:W3CDTF">2013-08-21T12:26:00Z</dcterms:created>
  <dcterms:modified xsi:type="dcterms:W3CDTF">2026-03-03T15:12:14Z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7193DAE544AC4DD9AF1C3BEE353CF3C5</vt:lpwstr>
  </property>
</Properties>
</file>