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Sheet1!$A$1:$J$58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<sst xmlns="http://schemas.openxmlformats.org/spreadsheetml/2006/main" count="162" uniqueCount="96">
  <si>
    <t xml:space="preserve">LFLCD  2026 Seedling Tree Order Form (Qty of 10 or 25 only)</t>
  </si>
  <si>
    <t xml:space="preserve">Applicant Name</t>
  </si>
  <si>
    <t xml:space="preserve">Contact's Name</t>
  </si>
  <si>
    <t xml:space="preserve">Primary Phone</t>
  </si>
  <si>
    <t xml:space="preserve">Email</t>
  </si>
  <si>
    <t xml:space="preserve">Address</t>
  </si>
  <si>
    <t xml:space="preserve">Conditions of Sale:</t>
  </si>
  <si>
    <r>
      <rPr>
        <sz val="9.5"/>
        <color theme="1"/>
        <rFont val="Aptos Narrow"/>
        <family val="2"/>
        <charset val="1"/>
      </rPr>
      <t xml:space="preserve">Trees purchased through the LFLCD Conservation Tree Planting Program</t>
    </r>
    <r>
      <rPr>
        <b val="true"/>
        <sz val="9.5"/>
        <color theme="1"/>
        <rFont val="Aptos Narrow"/>
        <family val="2"/>
        <charset val="1"/>
      </rPr>
      <t xml:space="preserve"> for:</t>
    </r>
    <r>
      <rPr>
        <sz val="9.5"/>
        <color theme="1"/>
        <rFont val="Aptos Narrow"/>
        <family val="2"/>
        <charset val="1"/>
      </rPr>
      <t xml:space="preserve"> Windbreaks, Wildlife</t>
    </r>
  </si>
  <si>
    <t xml:space="preserve">habitat, Woodlots, Timber plantations, Erosion control,  Education ,  and Riparian plantings (streambank),</t>
  </si>
  <si>
    <t xml:space="preserve">may not be sold as living plants.</t>
  </si>
  <si>
    <t xml:space="preserve">Payment must accompany the order / No refunds will be given for cancelled Orders</t>
  </si>
  <si>
    <t xml:space="preserve">If trees ordered are not available. A refund will be issued, unless a substitution is requested</t>
  </si>
  <si>
    <t xml:space="preserve">LFLCD is not responsible for errors in tree counts.</t>
  </si>
  <si>
    <t xml:space="preserve">NO WAARRANTY, EXPRESSED OR IMPLIED IS MADE, BY LFLCD OF THE SEEDLING STOCK</t>
  </si>
  <si>
    <t xml:space="preserve">I have read and agree with the above "Conditions of Sale". </t>
  </si>
  <si>
    <t xml:space="preserve"> Signature: </t>
  </si>
  <si>
    <t xml:space="preserve">Date:</t>
  </si>
  <si>
    <t xml:space="preserve">Accepted forms of payment:</t>
  </si>
  <si>
    <r>
      <rPr>
        <sz val="8"/>
        <color theme="1"/>
        <rFont val="Aptos"/>
        <family val="2"/>
      </rPr>
      <t xml:space="preserve">All payments are to be made by</t>
    </r>
    <r>
      <rPr>
        <b val="true"/>
        <sz val="8"/>
        <color theme="1"/>
        <rFont val="Aptos"/>
        <family val="2"/>
      </rPr>
      <t xml:space="preserve"> check - personal or business, Bank draft or money order </t>
    </r>
    <r>
      <rPr>
        <b val="true"/>
        <i val="true"/>
        <sz val="8"/>
        <color theme="1"/>
        <rFont val="Aptos"/>
        <family val="2"/>
      </rPr>
      <t xml:space="preserve">NO credit card or cash payments</t>
    </r>
  </si>
  <si>
    <t xml:space="preserve">Total Items:</t>
  </si>
  <si>
    <t xml:space="preserve">Total price $</t>
  </si>
  <si>
    <t xml:space="preserve">Sales Tax @ 5.25%</t>
  </si>
  <si>
    <t xml:space="preserve">Total Due</t>
  </si>
  <si>
    <t xml:space="preserve">Check Number</t>
  </si>
  <si>
    <t xml:space="preserve">Date paid</t>
  </si>
  <si>
    <t xml:space="preserve">Species</t>
  </si>
  <si>
    <t xml:space="preserve">Type</t>
  </si>
  <si>
    <t xml:space="preserve">qty</t>
  </si>
  <si>
    <t xml:space="preserve">Price</t>
  </si>
  <si>
    <t xml:space="preserve">American Elm</t>
  </si>
  <si>
    <t xml:space="preserve">Bareroot</t>
  </si>
  <si>
    <t xml:space="preserve">Prairie Sky Poplar</t>
  </si>
  <si>
    <t xml:space="preserve">American Linden</t>
  </si>
  <si>
    <t xml:space="preserve">Red Cedar</t>
  </si>
  <si>
    <t xml:space="preserve">American Sycamore</t>
  </si>
  <si>
    <t xml:space="preserve">Red Oak</t>
  </si>
  <si>
    <t xml:space="preserve">Apricot</t>
  </si>
  <si>
    <t xml:space="preserve">Red Splendor Crabapple</t>
  </si>
  <si>
    <t xml:space="preserve">Austrian Pine</t>
  </si>
  <si>
    <t xml:space="preserve">Redosier Dogwood</t>
  </si>
  <si>
    <t xml:space="preserve">Black Chokeberry</t>
  </si>
  <si>
    <t xml:space="preserve">Rocky Mountain Juniper</t>
  </si>
  <si>
    <t xml:space="preserve">Black Hills Spruce</t>
  </si>
  <si>
    <t xml:space="preserve">Sandcherry</t>
  </si>
  <si>
    <t xml:space="preserve">Black Walnut</t>
  </si>
  <si>
    <t xml:space="preserve">Scotch Pine</t>
  </si>
  <si>
    <t xml:space="preserve">Boxelder</t>
  </si>
  <si>
    <t xml:space="preserve">Service Berry</t>
  </si>
  <si>
    <t xml:space="preserve">Buffaloberry</t>
  </si>
  <si>
    <t xml:space="preserve">Siberian Elm</t>
  </si>
  <si>
    <t xml:space="preserve">Bur Oak</t>
  </si>
  <si>
    <t xml:space="preserve">Silver Maple</t>
  </si>
  <si>
    <t xml:space="preserve">Caragana</t>
  </si>
  <si>
    <t xml:space="preserve">Smooth Sumac</t>
  </si>
  <si>
    <t xml:space="preserve">Chokecherry</t>
  </si>
  <si>
    <t xml:space="preserve">South Western White Pine</t>
  </si>
  <si>
    <t xml:space="preserve">Colorado Blue Spruce</t>
  </si>
  <si>
    <t xml:space="preserve">Sumac skunkbush</t>
  </si>
  <si>
    <t xml:space="preserve">Cotoneaster</t>
  </si>
  <si>
    <t xml:space="preserve">Villosa Lilac</t>
  </si>
  <si>
    <t xml:space="preserve">Elderberry</t>
  </si>
  <si>
    <t xml:space="preserve">Woods Rose</t>
  </si>
  <si>
    <t xml:space="preserve">False Indigo</t>
  </si>
  <si>
    <t xml:space="preserve">Swamp White Oak</t>
  </si>
  <si>
    <t xml:space="preserve">Golden Currant</t>
  </si>
  <si>
    <t xml:space="preserve">Douglas Fir</t>
  </si>
  <si>
    <t xml:space="preserve">Green Ash</t>
  </si>
  <si>
    <t xml:space="preserve">Ponderosa Pine</t>
  </si>
  <si>
    <t xml:space="preserve">Hackberry</t>
  </si>
  <si>
    <t xml:space="preserve">Plugs Austrian</t>
  </si>
  <si>
    <t xml:space="preserve">Plugs</t>
  </si>
  <si>
    <t xml:space="preserve">Hazelnut</t>
  </si>
  <si>
    <t xml:space="preserve">Plugs Black Hills Spruce</t>
  </si>
  <si>
    <t xml:space="preserve">Honeylocust</t>
  </si>
  <si>
    <t xml:space="preserve">Plugs Buffaloberry</t>
  </si>
  <si>
    <t xml:space="preserve">Hybrid Cottonwood</t>
  </si>
  <si>
    <t xml:space="preserve">Plugs Bur Oak</t>
  </si>
  <si>
    <t xml:space="preserve">Jack Pine</t>
  </si>
  <si>
    <t xml:space="preserve">Plugs Co. Blue Spruce</t>
  </si>
  <si>
    <t xml:space="preserve">Lilac</t>
  </si>
  <si>
    <t xml:space="preserve">Plugs Hackberry</t>
  </si>
  <si>
    <t xml:space="preserve">Limber Pine</t>
  </si>
  <si>
    <t xml:space="preserve">Plugs Juneberry</t>
  </si>
  <si>
    <t xml:space="preserve">Manchurian Crabapple</t>
  </si>
  <si>
    <t xml:space="preserve">Plugs Mtn. Mahagony </t>
  </si>
  <si>
    <t xml:space="preserve">Nanking Cherry</t>
  </si>
  <si>
    <t xml:space="preserve">Plugs Pinyon Pine</t>
  </si>
  <si>
    <t xml:space="preserve">Native Cottonwood</t>
  </si>
  <si>
    <t xml:space="preserve">Plugs Ponderosa</t>
  </si>
  <si>
    <t xml:space="preserve">Northern Catalpa</t>
  </si>
  <si>
    <t xml:space="preserve">Plugs Quaking Aspen</t>
  </si>
  <si>
    <t xml:space="preserve">Norway Spruce</t>
  </si>
  <si>
    <t xml:space="preserve">Plugs Red Cedar</t>
  </si>
  <si>
    <t xml:space="preserve">Plum</t>
  </si>
  <si>
    <t xml:space="preserve">Plugs Rocky Mtn. Juniper</t>
  </si>
  <si>
    <t xml:space="preserve">Order quantities of 10 or 25 only / Sales tax is 5.25% / Bareroot $1.50  each,  Plugs $2.50  each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</si>
</sst>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theme="1"/>
      <name val="Aptos Narrow"/>
      <family val="2"/>
      <charset val="1"/>
    </font>
    <font>
      <sz val="9.5"/>
      <color theme="1"/>
      <name val="Aptos Narrow"/>
      <family val="2"/>
      <charset val="1"/>
    </font>
    <font>
      <b val="true"/>
      <sz val="9.5"/>
      <color theme="1"/>
      <name val="Aptos Narrow"/>
      <family val="2"/>
      <charset val="1"/>
    </font>
    <font>
      <sz val="10"/>
      <color theme="1"/>
      <name val="Aptos Narrow"/>
      <family val="2"/>
      <charset val="1"/>
    </font>
    <font>
      <b val="true"/>
      <sz val="10"/>
      <color theme="1"/>
      <name val="Aptos"/>
      <family val="2"/>
      <charset val="1"/>
    </font>
    <font>
      <sz val="8"/>
      <color theme="1"/>
      <name val="Aptos"/>
      <family val="2"/>
    </font>
    <font>
      <b val="true"/>
      <sz val="8"/>
      <color theme="1"/>
      <name val="Aptos"/>
      <family val="2"/>
    </font>
    <font>
      <b val="true"/>
      <i val="true"/>
      <sz val="8"/>
      <color theme="1"/>
      <name val="Aptos"/>
      <family val="2"/>
    </font>
    <font>
      <sz val="9"/>
      <color theme="1"/>
      <name val="Aptos Narrow"/>
      <family val="2"/>
      <charset val="1"/>
    </font>
    <font>
      <sz val="12.5"/>
      <color theme="1"/>
      <name val="Aptos Narrow"/>
      <family val="2"/>
      <charset val="1"/>
    </font>
    <font>
      <sz val="10.5"/>
      <color theme="1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rgb="FF0033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76"/>
  <sheetViews>
    <sheetView showFormulas="false" showGridLines="true" showRowColHeaders="true" showZeros="true" rightToLeft="false" tabSelected="true" showOutlineSymbols="true" defaultGridColor="true" view="normal" topLeftCell="A1" colorId="64" zoomScale="174" zoomScaleNormal="174" zoomScalePageLayoutView="100" workbookViewId="0">
      <selection pane="topLeft" activeCell="H30" activeCellId="0" sqref="H30"/>
    </sheetView>
  </sheetViews>
  <sheetFormatPr defaultColWidth="8.6015625" defaultRowHeight="14.25" customHeight="true" zeroHeight="false" outlineLevelRow="0" outlineLevelCol="0"/>
  <cols>
    <col collapsed="false" customWidth="true" hidden="false" outlineLevel="0" max="1" min="1" style="0" width="6.55"/>
    <col collapsed="false" customWidth="true" hidden="false" outlineLevel="0" max="2" min="2" style="0" width="17"/>
    <col collapsed="false" customWidth="true" hidden="false" outlineLevel="0" max="4" min="4" style="0" width="12.03"/>
    <col collapsed="false" customWidth="true" hidden="false" outlineLevel="0" max="6" min="6" style="0" width="18.11"/>
    <col collapsed="false" customWidth="true" hidden="false" outlineLevel="0" max="7" min="7" style="0" width="11.75"/>
    <col collapsed="false" customWidth="true" hidden="false" outlineLevel="0" max="9" min="9" style="0" width="15.01"/>
    <col collapsed="false" customWidth="true" hidden="false" outlineLevel="0" max="10" min="10" style="0" width="6.66"/>
  </cols>
  <sheetData>
    <row r="1" customFormat="false" ht="34.5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</row>
    <row r="2" customFormat="false" ht="1.5" hidden="false" customHeight="true" outlineLevel="0" collapsed="false">
      <c r="B2" s="2"/>
      <c r="C2" s="2"/>
      <c r="D2" s="2"/>
      <c r="E2" s="2"/>
      <c r="F2" s="2"/>
      <c r="G2" s="2"/>
      <c r="H2" s="2"/>
      <c r="I2" s="2"/>
    </row>
    <row r="3" customFormat="false" ht="14.25" hidden="false" customHeight="false" outlineLevel="0" collapsed="false">
      <c r="B3" s="0" t="s">
        <v>1</v>
      </c>
      <c r="C3" s="3"/>
      <c r="D3" s="3"/>
      <c r="E3" s="3"/>
      <c r="F3" s="3"/>
      <c r="G3" s="3"/>
    </row>
    <row r="4" customFormat="false" ht="14.25" hidden="false" customHeight="false" outlineLevel="0" collapsed="false">
      <c r="B4" s="0" t="s">
        <v>2</v>
      </c>
      <c r="C4" s="4"/>
      <c r="D4" s="4"/>
      <c r="E4" s="4"/>
      <c r="F4" s="5" t="s">
        <v>3</v>
      </c>
      <c r="G4" s="3"/>
      <c r="H4" s="3"/>
      <c r="I4" s="3"/>
    </row>
    <row r="5" customFormat="false" ht="14.25" hidden="false" customHeight="false" outlineLevel="0" collapsed="false">
      <c r="B5" s="0" t="s">
        <v>4</v>
      </c>
      <c r="C5" s="3"/>
      <c r="D5" s="3"/>
      <c r="E5" s="3"/>
      <c r="F5" s="3"/>
    </row>
    <row r="6" customFormat="false" ht="14.25" hidden="false" customHeight="false" outlineLevel="0" collapsed="false">
      <c r="B6" s="0" t="s">
        <v>5</v>
      </c>
      <c r="C6" s="4"/>
      <c r="D6" s="4"/>
      <c r="E6" s="4"/>
      <c r="F6" s="4"/>
    </row>
    <row r="7" customFormat="false" ht="14.25" hidden="false" customHeight="false" outlineLevel="0" collapsed="false">
      <c r="B7" s="0" t="s">
        <v>6</v>
      </c>
    </row>
    <row r="8" customFormat="false" ht="12.75" hidden="false" customHeight="true" outlineLevel="0" collapsed="false">
      <c r="B8" s="0" t="n">
        <v>1</v>
      </c>
      <c r="C8" s="6" t="s">
        <v>7</v>
      </c>
    </row>
    <row r="9" customFormat="false" ht="10.5" hidden="false" customHeight="true" outlineLevel="0" collapsed="false">
      <c r="C9" s="6" t="s">
        <v>8</v>
      </c>
    </row>
    <row r="10" customFormat="false" ht="10.5" hidden="false" customHeight="true" outlineLevel="0" collapsed="false">
      <c r="C10" s="6" t="s">
        <v>9</v>
      </c>
    </row>
    <row r="11" customFormat="false" ht="14.25" hidden="false" customHeight="false" outlineLevel="0" collapsed="false">
      <c r="B11" s="0" t="n">
        <v>2</v>
      </c>
      <c r="C11" s="7" t="s">
        <v>10</v>
      </c>
    </row>
    <row r="12" customFormat="false" ht="14.25" hidden="false" customHeight="false" outlineLevel="0" collapsed="false">
      <c r="B12" s="0" t="n">
        <v>3</v>
      </c>
      <c r="C12" s="7" t="s">
        <v>11</v>
      </c>
    </row>
    <row r="13" customFormat="false" ht="14.25" hidden="false" customHeight="false" outlineLevel="0" collapsed="false">
      <c r="B13" s="0" t="n">
        <v>4</v>
      </c>
      <c r="C13" s="7" t="s">
        <v>12</v>
      </c>
    </row>
    <row r="14" customFormat="false" ht="14.25" hidden="false" customHeight="false" outlineLevel="0" collapsed="false">
      <c r="B14" s="0" t="n">
        <v>5</v>
      </c>
      <c r="C14" s="7" t="s">
        <v>13</v>
      </c>
    </row>
    <row r="15" customFormat="false" ht="14.25" hidden="false" customHeight="false" outlineLevel="0" collapsed="false">
      <c r="C15" s="0" t="s">
        <v>14</v>
      </c>
    </row>
    <row r="16" customFormat="false" ht="21" hidden="false" customHeight="true" outlineLevel="0" collapsed="false">
      <c r="B16" s="5" t="s">
        <v>15</v>
      </c>
      <c r="C16" s="3"/>
      <c r="D16" s="3"/>
      <c r="E16" s="3"/>
      <c r="F16" s="3"/>
      <c r="G16" s="3"/>
      <c r="H16" s="0" t="s">
        <v>16</v>
      </c>
      <c r="I16" s="3"/>
    </row>
    <row r="17" customFormat="false" ht="14.25" hidden="false" customHeight="false" outlineLevel="0" collapsed="false">
      <c r="B17" s="8" t="s">
        <v>17</v>
      </c>
    </row>
    <row r="18" customFormat="false" ht="14.25" hidden="false" customHeight="false" outlineLevel="0" collapsed="false">
      <c r="B18" s="9" t="s">
        <v>18</v>
      </c>
    </row>
    <row r="19" customFormat="false" ht="14.25" hidden="false" customHeight="false" outlineLevel="0" collapsed="false">
      <c r="B19" s="5"/>
    </row>
    <row r="20" customFormat="false" ht="14.25" hidden="false" customHeight="false" outlineLevel="0" collapsed="false">
      <c r="B20" s="5" t="s">
        <v>19</v>
      </c>
      <c r="C20" s="3" t="n">
        <f aca="false">SUM(D56+H56)</f>
        <v>0</v>
      </c>
      <c r="D20" s="0" t="s">
        <v>20</v>
      </c>
      <c r="E20" s="10" t="n">
        <f aca="false">SUM(E56+I56)</f>
        <v>0</v>
      </c>
      <c r="F20" s="5" t="s">
        <v>21</v>
      </c>
      <c r="G20" s="10" t="n">
        <f aca="false">SUM(E20*5.25%)</f>
        <v>0</v>
      </c>
      <c r="H20" s="0" t="s">
        <v>22</v>
      </c>
      <c r="I20" s="10" t="n">
        <f aca="false">SUM(E20+G20)</f>
        <v>0</v>
      </c>
    </row>
    <row r="21" customFormat="false" ht="14.25" hidden="false" customHeight="false" outlineLevel="0" collapsed="false">
      <c r="B21" s="5" t="s">
        <v>23</v>
      </c>
      <c r="C21" s="4"/>
      <c r="D21" s="5" t="s">
        <v>24</v>
      </c>
      <c r="E21" s="4"/>
      <c r="F21" s="5"/>
    </row>
    <row r="22" customFormat="false" ht="14.25" hidden="false" customHeight="false" outlineLevel="0" collapsed="false">
      <c r="B22" s="5"/>
      <c r="D22" s="5"/>
      <c r="F22" s="5"/>
    </row>
    <row r="23" customFormat="false" ht="14.25" hidden="false" customHeight="false" outlineLevel="0" collapsed="false">
      <c r="B23" s="11" t="s">
        <v>25</v>
      </c>
      <c r="C23" s="11" t="s">
        <v>26</v>
      </c>
      <c r="D23" s="11" t="s">
        <v>27</v>
      </c>
      <c r="E23" s="11" t="s">
        <v>28</v>
      </c>
      <c r="F23" s="11" t="s">
        <v>25</v>
      </c>
      <c r="G23" s="11" t="s">
        <v>26</v>
      </c>
      <c r="H23" s="11" t="s">
        <v>27</v>
      </c>
      <c r="I23" s="11" t="s">
        <v>28</v>
      </c>
    </row>
    <row r="24" customFormat="false" ht="14.25" hidden="false" customHeight="false" outlineLevel="0" collapsed="false">
      <c r="B24" s="11" t="s">
        <v>29</v>
      </c>
      <c r="C24" s="11" t="s">
        <v>30</v>
      </c>
      <c r="D24" s="11"/>
      <c r="E24" s="12" t="n">
        <f aca="false">D24*1.5</f>
        <v>0</v>
      </c>
      <c r="F24" s="11" t="s">
        <v>31</v>
      </c>
      <c r="G24" s="11" t="s">
        <v>30</v>
      </c>
      <c r="H24" s="11"/>
      <c r="I24" s="12" t="n">
        <f aca="false">H24*1.5</f>
        <v>0</v>
      </c>
    </row>
    <row r="25" customFormat="false" ht="14.25" hidden="false" customHeight="false" outlineLevel="0" collapsed="false">
      <c r="B25" s="11" t="s">
        <v>32</v>
      </c>
      <c r="C25" s="11" t="s">
        <v>30</v>
      </c>
      <c r="D25" s="11"/>
      <c r="E25" s="12" t="n">
        <f aca="false">D25*1.5</f>
        <v>0</v>
      </c>
      <c r="F25" s="11" t="s">
        <v>33</v>
      </c>
      <c r="G25" s="11" t="s">
        <v>30</v>
      </c>
      <c r="H25" s="11"/>
      <c r="I25" s="12" t="n">
        <f aca="false">H25*1.5</f>
        <v>0</v>
      </c>
    </row>
    <row r="26" customFormat="false" ht="14.25" hidden="false" customHeight="false" outlineLevel="0" collapsed="false">
      <c r="B26" s="11" t="s">
        <v>34</v>
      </c>
      <c r="C26" s="11" t="s">
        <v>30</v>
      </c>
      <c r="D26" s="11"/>
      <c r="E26" s="12" t="n">
        <f aca="false">D26*1.5</f>
        <v>0</v>
      </c>
      <c r="F26" s="11" t="s">
        <v>35</v>
      </c>
      <c r="G26" s="11" t="s">
        <v>30</v>
      </c>
      <c r="H26" s="11"/>
      <c r="I26" s="12" t="n">
        <f aca="false">H26*1.5</f>
        <v>0</v>
      </c>
    </row>
    <row r="27" customFormat="false" ht="14.25" hidden="false" customHeight="false" outlineLevel="0" collapsed="false">
      <c r="B27" s="11" t="s">
        <v>36</v>
      </c>
      <c r="C27" s="11" t="s">
        <v>30</v>
      </c>
      <c r="D27" s="11"/>
      <c r="E27" s="12" t="n">
        <f aca="false">D27*1.5</f>
        <v>0</v>
      </c>
      <c r="F27" s="11" t="s">
        <v>37</v>
      </c>
      <c r="G27" s="11" t="s">
        <v>30</v>
      </c>
      <c r="H27" s="11"/>
      <c r="I27" s="12" t="n">
        <f aca="false">H27*1.5</f>
        <v>0</v>
      </c>
    </row>
    <row r="28" customFormat="false" ht="14.25" hidden="false" customHeight="false" outlineLevel="0" collapsed="false">
      <c r="B28" s="11" t="s">
        <v>38</v>
      </c>
      <c r="C28" s="11" t="s">
        <v>30</v>
      </c>
      <c r="D28" s="11"/>
      <c r="E28" s="12" t="n">
        <f aca="false">D28*1.5</f>
        <v>0</v>
      </c>
      <c r="F28" s="11" t="s">
        <v>39</v>
      </c>
      <c r="G28" s="11" t="s">
        <v>30</v>
      </c>
      <c r="H28" s="11"/>
      <c r="I28" s="12" t="n">
        <f aca="false">H28*1.5</f>
        <v>0</v>
      </c>
    </row>
    <row r="29" customFormat="false" ht="14.25" hidden="false" customHeight="false" outlineLevel="0" collapsed="false">
      <c r="B29" s="11" t="s">
        <v>40</v>
      </c>
      <c r="C29" s="11" t="s">
        <v>30</v>
      </c>
      <c r="D29" s="11"/>
      <c r="E29" s="12" t="n">
        <f aca="false">D29*1.5</f>
        <v>0</v>
      </c>
      <c r="F29" s="11" t="s">
        <v>41</v>
      </c>
      <c r="G29" s="11" t="s">
        <v>30</v>
      </c>
      <c r="H29" s="11"/>
      <c r="I29" s="12" t="n">
        <f aca="false">H29*1.5</f>
        <v>0</v>
      </c>
    </row>
    <row r="30" customFormat="false" ht="14.25" hidden="false" customHeight="false" outlineLevel="0" collapsed="false">
      <c r="B30" s="11" t="s">
        <v>42</v>
      </c>
      <c r="C30" s="11" t="s">
        <v>30</v>
      </c>
      <c r="D30" s="11"/>
      <c r="E30" s="12" t="n">
        <f aca="false">D30*1.5</f>
        <v>0</v>
      </c>
      <c r="F30" s="11" t="s">
        <v>43</v>
      </c>
      <c r="G30" s="11" t="s">
        <v>30</v>
      </c>
      <c r="H30" s="11"/>
      <c r="I30" s="12" t="n">
        <f aca="false">H30*1.5</f>
        <v>0</v>
      </c>
    </row>
    <row r="31" customFormat="false" ht="14.25" hidden="false" customHeight="false" outlineLevel="0" collapsed="false">
      <c r="B31" s="11" t="s">
        <v>44</v>
      </c>
      <c r="C31" s="11" t="s">
        <v>30</v>
      </c>
      <c r="D31" s="11"/>
      <c r="E31" s="12" t="n">
        <f aca="false">D31*1.5</f>
        <v>0</v>
      </c>
      <c r="F31" s="11" t="s">
        <v>45</v>
      </c>
      <c r="G31" s="11" t="s">
        <v>30</v>
      </c>
      <c r="H31" s="11"/>
      <c r="I31" s="12" t="n">
        <f aca="false">H31*1.5</f>
        <v>0</v>
      </c>
    </row>
    <row r="32" customFormat="false" ht="14.25" hidden="false" customHeight="false" outlineLevel="0" collapsed="false">
      <c r="B32" s="11" t="s">
        <v>46</v>
      </c>
      <c r="C32" s="11" t="s">
        <v>30</v>
      </c>
      <c r="D32" s="11"/>
      <c r="E32" s="12" t="n">
        <f aca="false">D32*1.5</f>
        <v>0</v>
      </c>
      <c r="F32" s="11" t="s">
        <v>47</v>
      </c>
      <c r="G32" s="11" t="s">
        <v>30</v>
      </c>
      <c r="H32" s="11"/>
      <c r="I32" s="12" t="n">
        <f aca="false">H32*1.5</f>
        <v>0</v>
      </c>
    </row>
    <row r="33" customFormat="false" ht="14.25" hidden="false" customHeight="false" outlineLevel="0" collapsed="false">
      <c r="B33" s="11" t="s">
        <v>48</v>
      </c>
      <c r="C33" s="11" t="s">
        <v>30</v>
      </c>
      <c r="D33" s="11"/>
      <c r="E33" s="12" t="n">
        <f aca="false">D33*1.5</f>
        <v>0</v>
      </c>
      <c r="F33" s="11" t="s">
        <v>49</v>
      </c>
      <c r="G33" s="11" t="s">
        <v>30</v>
      </c>
      <c r="H33" s="11"/>
      <c r="I33" s="12" t="n">
        <f aca="false">H33*1.5</f>
        <v>0</v>
      </c>
    </row>
    <row r="34" customFormat="false" ht="14.25" hidden="false" customHeight="false" outlineLevel="0" collapsed="false">
      <c r="B34" s="11" t="s">
        <v>50</v>
      </c>
      <c r="C34" s="11" t="s">
        <v>30</v>
      </c>
      <c r="D34" s="11"/>
      <c r="E34" s="12" t="n">
        <f aca="false">D34*1.5</f>
        <v>0</v>
      </c>
      <c r="F34" s="11" t="s">
        <v>51</v>
      </c>
      <c r="G34" s="11" t="s">
        <v>30</v>
      </c>
      <c r="H34" s="11"/>
      <c r="I34" s="12" t="n">
        <f aca="false">H34*1.5</f>
        <v>0</v>
      </c>
    </row>
    <row r="35" customFormat="false" ht="14.25" hidden="false" customHeight="false" outlineLevel="0" collapsed="false">
      <c r="B35" s="11" t="s">
        <v>52</v>
      </c>
      <c r="C35" s="11" t="s">
        <v>30</v>
      </c>
      <c r="D35" s="11"/>
      <c r="E35" s="12" t="n">
        <f aca="false">D35*1.5</f>
        <v>0</v>
      </c>
      <c r="F35" s="11" t="s">
        <v>53</v>
      </c>
      <c r="G35" s="11" t="s">
        <v>30</v>
      </c>
      <c r="H35" s="11"/>
      <c r="I35" s="12" t="n">
        <f aca="false">H35*1.5</f>
        <v>0</v>
      </c>
    </row>
    <row r="36" customFormat="false" ht="14.25" hidden="false" customHeight="false" outlineLevel="0" collapsed="false">
      <c r="B36" s="11" t="s">
        <v>54</v>
      </c>
      <c r="C36" s="11" t="s">
        <v>30</v>
      </c>
      <c r="D36" s="11"/>
      <c r="E36" s="12" t="n">
        <f aca="false">D36*1.5</f>
        <v>0</v>
      </c>
      <c r="F36" s="11" t="s">
        <v>55</v>
      </c>
      <c r="G36" s="11" t="s">
        <v>30</v>
      </c>
      <c r="H36" s="11"/>
      <c r="I36" s="12" t="n">
        <f aca="false">H36*1.5</f>
        <v>0</v>
      </c>
    </row>
    <row r="37" customFormat="false" ht="14.25" hidden="false" customHeight="false" outlineLevel="0" collapsed="false">
      <c r="B37" s="11" t="s">
        <v>56</v>
      </c>
      <c r="C37" s="11" t="s">
        <v>30</v>
      </c>
      <c r="D37" s="11"/>
      <c r="E37" s="12" t="n">
        <f aca="false">D37*1.5</f>
        <v>0</v>
      </c>
      <c r="F37" s="11" t="s">
        <v>57</v>
      </c>
      <c r="G37" s="11" t="s">
        <v>30</v>
      </c>
      <c r="H37" s="11"/>
      <c r="I37" s="12" t="n">
        <f aca="false">H37*1.5</f>
        <v>0</v>
      </c>
    </row>
    <row r="38" customFormat="false" ht="14.25" hidden="false" customHeight="false" outlineLevel="0" collapsed="false">
      <c r="B38" s="11" t="s">
        <v>58</v>
      </c>
      <c r="C38" s="11" t="s">
        <v>30</v>
      </c>
      <c r="D38" s="11"/>
      <c r="E38" s="12" t="n">
        <f aca="false">D38*1.5</f>
        <v>0</v>
      </c>
      <c r="F38" s="11" t="s">
        <v>59</v>
      </c>
      <c r="G38" s="11" t="s">
        <v>30</v>
      </c>
      <c r="H38" s="11"/>
      <c r="I38" s="12" t="n">
        <f aca="false">H38*1.5</f>
        <v>0</v>
      </c>
    </row>
    <row r="39" customFormat="false" ht="14.25" hidden="false" customHeight="false" outlineLevel="0" collapsed="false">
      <c r="B39" s="11" t="s">
        <v>60</v>
      </c>
      <c r="C39" s="11" t="s">
        <v>30</v>
      </c>
      <c r="D39" s="11"/>
      <c r="E39" s="12" t="n">
        <f aca="false">D39*1.5</f>
        <v>0</v>
      </c>
      <c r="F39" s="11" t="s">
        <v>61</v>
      </c>
      <c r="G39" s="11" t="s">
        <v>30</v>
      </c>
      <c r="H39" s="11"/>
      <c r="I39" s="12" t="n">
        <f aca="false">H39*1.5</f>
        <v>0</v>
      </c>
    </row>
    <row r="40" customFormat="false" ht="14.25" hidden="false" customHeight="false" outlineLevel="0" collapsed="false">
      <c r="B40" s="11" t="s">
        <v>62</v>
      </c>
      <c r="C40" s="11" t="s">
        <v>30</v>
      </c>
      <c r="D40" s="11"/>
      <c r="E40" s="12" t="n">
        <f aca="false">D40*1.5</f>
        <v>0</v>
      </c>
      <c r="F40" s="11" t="s">
        <v>63</v>
      </c>
      <c r="G40" s="11" t="s">
        <v>30</v>
      </c>
      <c r="H40" s="11"/>
      <c r="I40" s="12" t="n">
        <f aca="false">H40*1.5</f>
        <v>0</v>
      </c>
    </row>
    <row r="41" customFormat="false" ht="14.25" hidden="false" customHeight="false" outlineLevel="0" collapsed="false">
      <c r="B41" s="11" t="s">
        <v>64</v>
      </c>
      <c r="C41" s="11" t="s">
        <v>30</v>
      </c>
      <c r="D41" s="11"/>
      <c r="E41" s="12" t="n">
        <f aca="false">D41*1.5</f>
        <v>0</v>
      </c>
      <c r="F41" s="11" t="s">
        <v>65</v>
      </c>
      <c r="G41" s="11" t="s">
        <v>30</v>
      </c>
      <c r="H41" s="11"/>
      <c r="I41" s="12" t="n">
        <f aca="false">H41*1.5</f>
        <v>0</v>
      </c>
    </row>
    <row r="42" customFormat="false" ht="14.25" hidden="false" customHeight="false" outlineLevel="0" collapsed="false">
      <c r="B42" s="11" t="s">
        <v>66</v>
      </c>
      <c r="C42" s="11" t="s">
        <v>30</v>
      </c>
      <c r="D42" s="11"/>
      <c r="E42" s="12" t="n">
        <f aca="false">D42*1.5</f>
        <v>0</v>
      </c>
      <c r="F42" s="11" t="s">
        <v>67</v>
      </c>
      <c r="G42" s="11" t="s">
        <v>30</v>
      </c>
      <c r="H42" s="11"/>
      <c r="I42" s="12" t="n">
        <f aca="false">H42*1.5</f>
        <v>0</v>
      </c>
    </row>
    <row r="43" customFormat="false" ht="14.25" hidden="false" customHeight="false" outlineLevel="0" collapsed="false">
      <c r="B43" s="11" t="s">
        <v>68</v>
      </c>
      <c r="C43" s="11" t="s">
        <v>30</v>
      </c>
      <c r="D43" s="11"/>
      <c r="E43" s="12" t="n">
        <f aca="false">D43*1.5</f>
        <v>0</v>
      </c>
      <c r="F43" s="11" t="s">
        <v>69</v>
      </c>
      <c r="G43" s="11" t="s">
        <v>70</v>
      </c>
      <c r="H43" s="11"/>
      <c r="I43" s="12" t="n">
        <f aca="false">H43*2.5</f>
        <v>0</v>
      </c>
    </row>
    <row r="44" customFormat="false" ht="14.25" hidden="false" customHeight="false" outlineLevel="0" collapsed="false">
      <c r="B44" s="11" t="s">
        <v>71</v>
      </c>
      <c r="C44" s="11" t="s">
        <v>30</v>
      </c>
      <c r="D44" s="11"/>
      <c r="E44" s="12" t="n">
        <f aca="false">D44*1.5</f>
        <v>0</v>
      </c>
      <c r="F44" s="11" t="s">
        <v>72</v>
      </c>
      <c r="G44" s="11" t="s">
        <v>70</v>
      </c>
      <c r="H44" s="11"/>
      <c r="I44" s="12" t="n">
        <f aca="false">H44*2.5</f>
        <v>0</v>
      </c>
    </row>
    <row r="45" customFormat="false" ht="14.25" hidden="false" customHeight="false" outlineLevel="0" collapsed="false">
      <c r="B45" s="11" t="s">
        <v>73</v>
      </c>
      <c r="C45" s="11" t="s">
        <v>30</v>
      </c>
      <c r="D45" s="11"/>
      <c r="E45" s="12" t="n">
        <f aca="false">D45*1.5</f>
        <v>0</v>
      </c>
      <c r="F45" s="11" t="s">
        <v>74</v>
      </c>
      <c r="G45" s="11" t="s">
        <v>70</v>
      </c>
      <c r="H45" s="11"/>
      <c r="I45" s="12" t="n">
        <f aca="false">H45*2.5</f>
        <v>0</v>
      </c>
    </row>
    <row r="46" customFormat="false" ht="14.25" hidden="false" customHeight="false" outlineLevel="0" collapsed="false">
      <c r="B46" s="11" t="s">
        <v>75</v>
      </c>
      <c r="C46" s="11" t="s">
        <v>30</v>
      </c>
      <c r="D46" s="11"/>
      <c r="E46" s="12" t="n">
        <f aca="false">D46*1.5</f>
        <v>0</v>
      </c>
      <c r="F46" s="11" t="s">
        <v>76</v>
      </c>
      <c r="G46" s="11" t="s">
        <v>70</v>
      </c>
      <c r="H46" s="11"/>
      <c r="I46" s="12" t="n">
        <f aca="false">H46*2.5</f>
        <v>0</v>
      </c>
    </row>
    <row r="47" customFormat="false" ht="14.25" hidden="false" customHeight="false" outlineLevel="0" collapsed="false">
      <c r="B47" s="11" t="s">
        <v>77</v>
      </c>
      <c r="C47" s="11" t="s">
        <v>30</v>
      </c>
      <c r="D47" s="11"/>
      <c r="E47" s="12" t="n">
        <f aca="false">D47*1.5</f>
        <v>0</v>
      </c>
      <c r="F47" s="11" t="s">
        <v>78</v>
      </c>
      <c r="G47" s="11" t="s">
        <v>70</v>
      </c>
      <c r="H47" s="11"/>
      <c r="I47" s="12" t="n">
        <f aca="false">H47*2.5</f>
        <v>0</v>
      </c>
    </row>
    <row r="48" customFormat="false" ht="14.25" hidden="false" customHeight="false" outlineLevel="0" collapsed="false">
      <c r="B48" s="11" t="s">
        <v>79</v>
      </c>
      <c r="C48" s="11" t="s">
        <v>30</v>
      </c>
      <c r="D48" s="11"/>
      <c r="E48" s="12" t="n">
        <f aca="false">D48*1.5</f>
        <v>0</v>
      </c>
      <c r="F48" s="11" t="s">
        <v>80</v>
      </c>
      <c r="G48" s="11" t="s">
        <v>70</v>
      </c>
      <c r="H48" s="11"/>
      <c r="I48" s="12" t="n">
        <f aca="false">H48*2.5</f>
        <v>0</v>
      </c>
    </row>
    <row r="49" customFormat="false" ht="14.25" hidden="false" customHeight="false" outlineLevel="0" collapsed="false">
      <c r="B49" s="11" t="s">
        <v>81</v>
      </c>
      <c r="C49" s="11" t="s">
        <v>30</v>
      </c>
      <c r="D49" s="11"/>
      <c r="E49" s="12" t="n">
        <f aca="false">D49*1.5</f>
        <v>0</v>
      </c>
      <c r="F49" s="11" t="s">
        <v>82</v>
      </c>
      <c r="G49" s="11" t="s">
        <v>70</v>
      </c>
      <c r="H49" s="11"/>
      <c r="I49" s="12" t="n">
        <f aca="false">H49*2.5</f>
        <v>0</v>
      </c>
    </row>
    <row r="50" customFormat="false" ht="14.25" hidden="false" customHeight="false" outlineLevel="0" collapsed="false">
      <c r="B50" s="11" t="s">
        <v>83</v>
      </c>
      <c r="C50" s="11" t="s">
        <v>30</v>
      </c>
      <c r="D50" s="11"/>
      <c r="E50" s="12" t="n">
        <f aca="false">D50*1.5</f>
        <v>0</v>
      </c>
      <c r="F50" s="11" t="s">
        <v>84</v>
      </c>
      <c r="G50" s="11" t="s">
        <v>70</v>
      </c>
      <c r="H50" s="11"/>
      <c r="I50" s="12" t="n">
        <f aca="false">H50*2.5</f>
        <v>0</v>
      </c>
    </row>
    <row r="51" customFormat="false" ht="14.25" hidden="false" customHeight="false" outlineLevel="0" collapsed="false">
      <c r="B51" s="11" t="s">
        <v>85</v>
      </c>
      <c r="C51" s="11" t="s">
        <v>30</v>
      </c>
      <c r="D51" s="11"/>
      <c r="E51" s="12" t="n">
        <f aca="false">D51*1.5</f>
        <v>0</v>
      </c>
      <c r="F51" s="11" t="s">
        <v>86</v>
      </c>
      <c r="G51" s="11" t="s">
        <v>70</v>
      </c>
      <c r="H51" s="11"/>
      <c r="I51" s="12" t="n">
        <f aca="false">H51*2.5</f>
        <v>0</v>
      </c>
    </row>
    <row r="52" customFormat="false" ht="14.25" hidden="false" customHeight="false" outlineLevel="0" collapsed="false">
      <c r="B52" s="11" t="s">
        <v>87</v>
      </c>
      <c r="C52" s="11" t="s">
        <v>30</v>
      </c>
      <c r="D52" s="11"/>
      <c r="E52" s="12" t="n">
        <f aca="false">D52*1.5</f>
        <v>0</v>
      </c>
      <c r="F52" s="11" t="s">
        <v>88</v>
      </c>
      <c r="G52" s="11" t="s">
        <v>70</v>
      </c>
      <c r="H52" s="11"/>
      <c r="I52" s="12" t="n">
        <f aca="false">H52*2.5</f>
        <v>0</v>
      </c>
    </row>
    <row r="53" customFormat="false" ht="14.25" hidden="false" customHeight="false" outlineLevel="0" collapsed="false">
      <c r="B53" s="11" t="s">
        <v>89</v>
      </c>
      <c r="C53" s="11" t="s">
        <v>30</v>
      </c>
      <c r="D53" s="11"/>
      <c r="E53" s="12" t="n">
        <f aca="false">D53*1.5</f>
        <v>0</v>
      </c>
      <c r="F53" s="11" t="s">
        <v>90</v>
      </c>
      <c r="G53" s="11" t="s">
        <v>70</v>
      </c>
      <c r="H53" s="11"/>
      <c r="I53" s="12" t="n">
        <f aca="false">H53*2.5</f>
        <v>0</v>
      </c>
    </row>
    <row r="54" customFormat="false" ht="14.25" hidden="false" customHeight="false" outlineLevel="0" collapsed="false">
      <c r="B54" s="11" t="s">
        <v>91</v>
      </c>
      <c r="C54" s="11" t="s">
        <v>30</v>
      </c>
      <c r="D54" s="11"/>
      <c r="E54" s="12" t="n">
        <f aca="false">D54*1.5</f>
        <v>0</v>
      </c>
      <c r="F54" s="11" t="s">
        <v>92</v>
      </c>
      <c r="G54" s="11" t="s">
        <v>70</v>
      </c>
      <c r="H54" s="11"/>
      <c r="I54" s="12" t="n">
        <f aca="false">H54*2.5</f>
        <v>0</v>
      </c>
    </row>
    <row r="55" customFormat="false" ht="14.25" hidden="false" customHeight="false" outlineLevel="0" collapsed="false">
      <c r="B55" s="11" t="s">
        <v>93</v>
      </c>
      <c r="C55" s="11" t="s">
        <v>30</v>
      </c>
      <c r="D55" s="11"/>
      <c r="E55" s="12" t="n">
        <f aca="false">D55*1.5</f>
        <v>0</v>
      </c>
      <c r="F55" s="11" t="s">
        <v>94</v>
      </c>
      <c r="G55" s="11" t="s">
        <v>70</v>
      </c>
      <c r="H55" s="11"/>
      <c r="I55" s="12" t="n">
        <f aca="false">H55*2.5</f>
        <v>0</v>
      </c>
    </row>
    <row r="56" customFormat="false" ht="3" hidden="false" customHeight="true" outlineLevel="0" collapsed="false">
      <c r="B56" s="13"/>
      <c r="C56" s="13"/>
      <c r="D56" s="13" t="n">
        <f aca="false">SUM(D24:D55)</f>
        <v>0</v>
      </c>
      <c r="E56" s="14" t="n">
        <f aca="false">SUM(E24:E55)</f>
        <v>0</v>
      </c>
      <c r="F56" s="13"/>
      <c r="G56" s="13"/>
      <c r="H56" s="13" t="n">
        <f aca="false">SUM(H24:H55)</f>
        <v>0</v>
      </c>
      <c r="I56" s="14" t="n">
        <f aca="false">SUM(I24:I55)</f>
        <v>0</v>
      </c>
    </row>
    <row r="57" customFormat="false" ht="21.75" hidden="false" customHeight="true" outlineLevel="0" collapsed="false">
      <c r="B57" s="15" t="s">
        <v>95</v>
      </c>
      <c r="C57" s="15"/>
      <c r="D57" s="15"/>
      <c r="E57" s="15"/>
      <c r="F57" s="15"/>
      <c r="G57" s="15"/>
      <c r="H57" s="15"/>
      <c r="I57" s="15"/>
    </row>
    <row r="75" customFormat="false" ht="14.25" hidden="false" customHeight="false" outlineLevel="0" collapsed="false">
      <c r="B75" s="16"/>
    </row>
    <row r="76" customFormat="false" ht="14.25" hidden="false" customHeight="false" outlineLevel="0" collapsed="false">
      <c r="C76" s="16"/>
    </row>
  </sheetData>
  <mergeCells count="2">
    <mergeCell ref="B1:I1"/>
    <mergeCell ref="B57:I57"/>
  </mergeCells>
  <printOptions headings="false" gridLines="false" gridLinesSet="true" horizontalCentered="false" verticalCentered="false"/>
  <pageMargins left="0.75" right="0.25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2025-05-27T20:51:31Z</dcterms:created>
  <dc:creator>LFL Conservation</dc:creator>
  <dc:description/>
  <dc:language>en-US</dc:language>
  <cp:lastModifiedBy/>
  <cp:lastPrinted>2025-10-14T16:41:06Z</cp:lastPrinted>
  <dcterms:modified xsi:type="dcterms:W3CDTF">2025-10-28T14:21:09Z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