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oughty\Desktop\Personal\2021 Last Cast\"/>
    </mc:Choice>
  </mc:AlternateContent>
  <xr:revisionPtr revIDLastSave="0" documentId="13_ncr:1_{F772DFD7-4C61-4C0D-A22A-B4F0AD9AA1FA}" xr6:coauthVersionLast="47" xr6:coauthVersionMax="47" xr10:uidLastSave="{00000000-0000-0000-0000-000000000000}"/>
  <bookViews>
    <workbookView xWindow="-110" yWindow="-110" windowWidth="19420" windowHeight="10420" tabRatio="606" xr2:uid="{6DB7FD30-4CCB-4A3E-8830-ABB194AA54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1" l="1"/>
  <c r="T4" i="1"/>
  <c r="T15" i="1"/>
  <c r="T14" i="1"/>
  <c r="T13" i="1"/>
  <c r="T18" i="1"/>
  <c r="T17" i="1"/>
  <c r="T16" i="1"/>
  <c r="T9" i="1"/>
  <c r="T12" i="1"/>
  <c r="T10" i="1"/>
  <c r="T11" i="1"/>
  <c r="T6" i="1"/>
  <c r="T8" i="1"/>
  <c r="T7" i="1"/>
</calcChain>
</file>

<file path=xl/sharedStrings.xml><?xml version="1.0" encoding="utf-8"?>
<sst xmlns="http://schemas.openxmlformats.org/spreadsheetml/2006/main" count="34" uniqueCount="31">
  <si>
    <t>Jamie Doughty/Don Doughty</t>
  </si>
  <si>
    <t>Scott Doughty/Al DeLeo</t>
  </si>
  <si>
    <t>Dan Greenwood/Trevor Poulin</t>
  </si>
  <si>
    <t>Jeff Young/Ken Drace</t>
  </si>
  <si>
    <t>Tim Dube/Tom Dube</t>
  </si>
  <si>
    <t>Rick DeSisto/Mike McCaffrey</t>
  </si>
  <si>
    <t>Rich Metivier/Chris Ambrosino</t>
  </si>
  <si>
    <t>Benjamin Nichols/RJ Voisine</t>
  </si>
  <si>
    <t>Sam Ketchum/Derek Stone</t>
  </si>
  <si>
    <t>Steve Viger/Joe Gagnon</t>
  </si>
  <si>
    <t>Josh Klein/Pat McCarthy</t>
  </si>
  <si>
    <t>Andrew Augusta/Shane Branca</t>
  </si>
  <si>
    <t>Ryan Paris/Matt Shottes</t>
  </si>
  <si>
    <t>Ryan Mackey/Chris Ryan</t>
  </si>
  <si>
    <t>Lake Mascoma</t>
  </si>
  <si>
    <t>2020 Total</t>
  </si>
  <si>
    <t>Lunker Largemouth</t>
  </si>
  <si>
    <t>Lunker Smallmouth</t>
  </si>
  <si>
    <t>Big Bag</t>
  </si>
  <si>
    <t>Bow Lake - Cancelled</t>
  </si>
  <si>
    <t>Mark Wright/Jonathan Wright</t>
  </si>
  <si>
    <t>Merrymeeting</t>
  </si>
  <si>
    <t>Franklin Pierce</t>
  </si>
  <si>
    <t xml:space="preserve">Merrimack River </t>
  </si>
  <si>
    <t>Winni</t>
  </si>
  <si>
    <t>CT River</t>
  </si>
  <si>
    <t>Winnisquam</t>
  </si>
  <si>
    <t>2021 Standings</t>
  </si>
  <si>
    <t>Shottes/Paris</t>
  </si>
  <si>
    <t>Dube/Dube</t>
  </si>
  <si>
    <t>Winni 8/7/21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</si>
</sst>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0" xfId="0" applyFont="1" applyFill="1"/>
    <xf numFmtId="2" fontId="0" fillId="0" borderId="0" xfId="0" applyNumberFormat="1"/>
    <xf numFmtId="0" fontId="1" fillId="0" borderId="0" xfId="0" applyFont="1" applyAlignment="1">
      <alignment horizontal="center"/>
    </xf>
    <xf numFmtId="2" fontId="0" fillId="2" borderId="0" xfId="0" applyNumberFormat="1" applyFill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AE294-08F5-4433-AAC7-CCEF7E37C05E}">
  <dimension ref="A1:U23"/>
  <sheetViews>
    <sheetView tabSelected="1" zoomScaleNormal="100" workbookViewId="0">
      <selection activeCell="B3" sqref="B3"/>
    </sheetView>
  </sheetViews>
  <sheetFormatPr defaultRowHeight="14.5" x14ac:dyDescent="0.35"/>
  <cols>
    <col min="2" max="2" width="28.453125" bestFit="1" customWidth="1"/>
    <col min="4" max="4" width="18.453125" bestFit="1" customWidth="1"/>
    <col min="6" max="6" width="14.90625" bestFit="1" customWidth="1"/>
    <col min="8" max="8" width="15.81640625" bestFit="1" customWidth="1"/>
    <col min="10" max="10" width="13.26953125" bestFit="1" customWidth="1"/>
    <col min="12" max="12" width="15.81640625" bestFit="1" customWidth="1"/>
    <col min="14" max="14" width="9.54296875" bestFit="1" customWidth="1"/>
    <col min="16" max="16" width="17.1796875" bestFit="1" customWidth="1"/>
    <col min="17" max="17" width="8.6328125" customWidth="1"/>
    <col min="18" max="18" width="17.1796875" customWidth="1"/>
  </cols>
  <sheetData>
    <row r="1" spans="1:21" x14ac:dyDescent="0.35">
      <c r="B1" s="3" t="s">
        <v>27</v>
      </c>
    </row>
    <row r="3" spans="1:21" x14ac:dyDescent="0.35">
      <c r="D3" s="1" t="s">
        <v>19</v>
      </c>
      <c r="E3" s="1"/>
      <c r="F3" s="5" t="s">
        <v>21</v>
      </c>
      <c r="G3" s="1"/>
      <c r="H3" s="1" t="s">
        <v>22</v>
      </c>
      <c r="I3" s="1"/>
      <c r="J3" s="1" t="s">
        <v>14</v>
      </c>
      <c r="K3" s="1"/>
      <c r="L3" s="1" t="s">
        <v>23</v>
      </c>
      <c r="M3" s="1"/>
      <c r="N3" s="1" t="s">
        <v>24</v>
      </c>
      <c r="O3" s="1"/>
      <c r="P3" s="1" t="s">
        <v>25</v>
      </c>
      <c r="Q3" s="1"/>
      <c r="R3" s="1" t="s">
        <v>26</v>
      </c>
      <c r="S3" s="1"/>
      <c r="T3" s="1" t="s">
        <v>15</v>
      </c>
      <c r="U3" s="1"/>
    </row>
    <row r="4" spans="1:21" x14ac:dyDescent="0.35">
      <c r="A4" s="2">
        <v>1</v>
      </c>
      <c r="B4" s="7" t="s">
        <v>6</v>
      </c>
      <c r="D4" s="4">
        <v>0</v>
      </c>
      <c r="E4" s="4"/>
      <c r="F4" s="4">
        <v>14.25</v>
      </c>
      <c r="G4" s="4"/>
      <c r="H4" s="4">
        <v>9.74</v>
      </c>
      <c r="I4" s="4"/>
      <c r="J4" s="4">
        <v>15.24</v>
      </c>
      <c r="K4" s="4"/>
      <c r="L4" s="4">
        <v>9.51</v>
      </c>
      <c r="M4" s="4"/>
      <c r="N4" s="6">
        <v>0</v>
      </c>
      <c r="O4" s="4"/>
      <c r="P4" s="4">
        <v>13.83</v>
      </c>
      <c r="Q4" s="4"/>
      <c r="R4" s="4">
        <v>8.33</v>
      </c>
      <c r="S4" s="4"/>
      <c r="T4" s="4">
        <f>SUM(D4,F4,H4,J4,L4,N4,P4,R4)</f>
        <v>70.900000000000006</v>
      </c>
    </row>
    <row r="5" spans="1:21" x14ac:dyDescent="0.35">
      <c r="A5" s="2">
        <v>2</v>
      </c>
      <c r="B5" s="7" t="s">
        <v>2</v>
      </c>
      <c r="D5" s="4">
        <v>0</v>
      </c>
      <c r="E5" s="4"/>
      <c r="F5" s="4">
        <v>4.22</v>
      </c>
      <c r="G5" s="4"/>
      <c r="H5" s="6"/>
      <c r="I5" s="4"/>
      <c r="J5" s="4">
        <v>10.66</v>
      </c>
      <c r="K5" s="4"/>
      <c r="L5" s="4">
        <v>6.48</v>
      </c>
      <c r="M5" s="4"/>
      <c r="N5" s="4">
        <v>12.81</v>
      </c>
      <c r="O5" s="4"/>
      <c r="P5" s="4">
        <v>13.94</v>
      </c>
      <c r="Q5" s="4"/>
      <c r="R5" s="4">
        <v>15.7</v>
      </c>
      <c r="S5" s="4"/>
      <c r="T5" s="4">
        <f>SUM(D5,F5,H5,J5,L5,N5,P5,R5)</f>
        <v>63.81</v>
      </c>
    </row>
    <row r="6" spans="1:21" x14ac:dyDescent="0.35">
      <c r="A6" s="2">
        <v>3</v>
      </c>
      <c r="B6" s="7" t="s">
        <v>12</v>
      </c>
      <c r="D6" s="4">
        <v>0</v>
      </c>
      <c r="E6" s="4"/>
      <c r="F6" s="4">
        <v>11.59</v>
      </c>
      <c r="G6" s="4"/>
      <c r="H6" s="6"/>
      <c r="I6" s="4"/>
      <c r="J6" s="4">
        <v>0</v>
      </c>
      <c r="K6" s="4"/>
      <c r="L6" s="4"/>
      <c r="M6" s="4"/>
      <c r="N6" s="4">
        <v>22.32</v>
      </c>
      <c r="O6" s="4"/>
      <c r="P6" s="4">
        <v>16.75</v>
      </c>
      <c r="Q6" s="4"/>
      <c r="R6" s="4">
        <v>12.68</v>
      </c>
      <c r="S6" s="4"/>
      <c r="T6" s="4">
        <f>SUM(D6,F6,H6,J6,L6,N6,P6,R6)</f>
        <v>63.339999999999996</v>
      </c>
    </row>
    <row r="7" spans="1:21" x14ac:dyDescent="0.35">
      <c r="A7" s="2">
        <v>4</v>
      </c>
      <c r="B7" s="7" t="s">
        <v>1</v>
      </c>
      <c r="D7" s="4">
        <v>0</v>
      </c>
      <c r="E7" s="4"/>
      <c r="F7" s="4">
        <v>6.82</v>
      </c>
      <c r="G7" s="4"/>
      <c r="H7" s="4">
        <v>10.84</v>
      </c>
      <c r="I7" s="4"/>
      <c r="J7" s="4">
        <v>12.13</v>
      </c>
      <c r="K7" s="4"/>
      <c r="L7" s="4">
        <v>8.01</v>
      </c>
      <c r="M7" s="4"/>
      <c r="N7" s="4">
        <v>5.62</v>
      </c>
      <c r="O7" s="4"/>
      <c r="P7" s="6">
        <v>0</v>
      </c>
      <c r="Q7" s="4"/>
      <c r="R7" s="4">
        <v>12.35</v>
      </c>
      <c r="S7" s="4"/>
      <c r="T7" s="4">
        <f>SUM(D7,F7,H7,J7,L7,N7,P7,R7)</f>
        <v>55.769999999999996</v>
      </c>
    </row>
    <row r="8" spans="1:21" x14ac:dyDescent="0.35">
      <c r="A8" s="2">
        <v>5</v>
      </c>
      <c r="B8" s="7" t="s">
        <v>4</v>
      </c>
      <c r="D8" s="4">
        <v>0</v>
      </c>
      <c r="E8" s="4"/>
      <c r="F8" s="4">
        <v>0</v>
      </c>
      <c r="G8" s="4"/>
      <c r="H8" s="4"/>
      <c r="I8" s="4"/>
      <c r="J8" s="4">
        <v>12.14</v>
      </c>
      <c r="K8" s="4"/>
      <c r="L8" s="4">
        <v>7</v>
      </c>
      <c r="M8" s="4"/>
      <c r="N8" s="4">
        <v>19.420000000000002</v>
      </c>
      <c r="O8" s="4"/>
      <c r="P8" s="6">
        <v>0</v>
      </c>
      <c r="Q8" s="4"/>
      <c r="R8" s="4">
        <v>7.75</v>
      </c>
      <c r="S8" s="4"/>
      <c r="T8" s="4">
        <f>SUM(D8,F8,H8,J8,L8,N8,P8,R8)</f>
        <v>46.31</v>
      </c>
    </row>
    <row r="9" spans="1:21" x14ac:dyDescent="0.35">
      <c r="A9" s="2">
        <v>6</v>
      </c>
      <c r="B9" s="7" t="s">
        <v>9</v>
      </c>
      <c r="D9" s="4">
        <v>0</v>
      </c>
      <c r="E9" s="4"/>
      <c r="F9" s="4">
        <v>0</v>
      </c>
      <c r="G9" s="4"/>
      <c r="H9" s="6"/>
      <c r="I9" s="4"/>
      <c r="J9" s="4">
        <v>9.64</v>
      </c>
      <c r="K9" s="4"/>
      <c r="L9" s="4"/>
      <c r="M9" s="4"/>
      <c r="N9" s="4">
        <v>9.14</v>
      </c>
      <c r="O9" s="4"/>
      <c r="P9" s="4">
        <v>10.1</v>
      </c>
      <c r="Q9" s="4"/>
      <c r="R9" s="4">
        <v>10.55</v>
      </c>
      <c r="S9" s="4"/>
      <c r="T9" s="4">
        <f>SUM(D9,F9,H9,J9,L9,N9,P9,R9)</f>
        <v>39.430000000000007</v>
      </c>
    </row>
    <row r="10" spans="1:21" x14ac:dyDescent="0.35">
      <c r="A10" s="2">
        <v>7</v>
      </c>
      <c r="B10" s="7" t="s">
        <v>0</v>
      </c>
      <c r="D10" s="4">
        <v>0</v>
      </c>
      <c r="E10" s="4"/>
      <c r="F10" s="4">
        <v>1.63</v>
      </c>
      <c r="G10" s="4"/>
      <c r="H10" s="4">
        <v>2.4900000000000002</v>
      </c>
      <c r="I10" s="4"/>
      <c r="J10" s="4">
        <v>9.3699999999999992</v>
      </c>
      <c r="K10" s="4"/>
      <c r="L10" s="4">
        <v>5.09</v>
      </c>
      <c r="M10" s="4"/>
      <c r="N10" s="4">
        <v>7.64</v>
      </c>
      <c r="O10" s="4"/>
      <c r="P10" s="6">
        <v>0</v>
      </c>
      <c r="Q10" s="4"/>
      <c r="R10" s="4">
        <v>9.94</v>
      </c>
      <c r="S10" s="4"/>
      <c r="T10" s="4">
        <f>SUM(D10,F10,H10,J10,L10,N10,P10,R10)</f>
        <v>36.159999999999997</v>
      </c>
    </row>
    <row r="11" spans="1:21" x14ac:dyDescent="0.35">
      <c r="A11" s="2">
        <v>8</v>
      </c>
      <c r="B11" s="7" t="s">
        <v>20</v>
      </c>
      <c r="D11" s="4">
        <v>0</v>
      </c>
      <c r="E11" s="4"/>
      <c r="F11" s="6">
        <v>0</v>
      </c>
      <c r="G11" s="4"/>
      <c r="H11" s="4">
        <v>7.38</v>
      </c>
      <c r="I11" s="4"/>
      <c r="J11" s="4">
        <v>0</v>
      </c>
      <c r="K11" s="4"/>
      <c r="L11" s="4">
        <v>10.52</v>
      </c>
      <c r="M11" s="4"/>
      <c r="N11" s="4">
        <v>9.5299999999999994</v>
      </c>
      <c r="O11" s="4"/>
      <c r="P11" s="4">
        <v>0</v>
      </c>
      <c r="Q11" s="4"/>
      <c r="R11" s="4"/>
      <c r="S11" s="4"/>
      <c r="T11" s="4">
        <f>SUM(D11,F11,H11,J11,L11,N11,P11,R11)</f>
        <v>27.43</v>
      </c>
    </row>
    <row r="12" spans="1:21" x14ac:dyDescent="0.35">
      <c r="A12" s="2">
        <v>9</v>
      </c>
      <c r="B12" s="7" t="s">
        <v>7</v>
      </c>
      <c r="D12" s="4">
        <v>0</v>
      </c>
      <c r="E12" s="4"/>
      <c r="F12" s="4">
        <v>12.5</v>
      </c>
      <c r="G12" s="4"/>
      <c r="H12" s="6">
        <v>0</v>
      </c>
      <c r="I12" s="4"/>
      <c r="J12" s="4"/>
      <c r="K12" s="4"/>
      <c r="L12" s="4"/>
      <c r="M12" s="4"/>
      <c r="N12" s="4">
        <v>11.78</v>
      </c>
      <c r="O12" s="4"/>
      <c r="P12" s="4">
        <v>0</v>
      </c>
      <c r="Q12" s="4"/>
      <c r="R12" s="4"/>
      <c r="S12" s="4"/>
      <c r="T12" s="4">
        <f>SUM(D12,F12,H12,J12,L12,N12,P12,R12)</f>
        <v>24.28</v>
      </c>
    </row>
    <row r="13" spans="1:21" x14ac:dyDescent="0.35">
      <c r="A13" s="2">
        <v>10</v>
      </c>
      <c r="B13" s="7" t="s">
        <v>8</v>
      </c>
      <c r="D13" s="4">
        <v>0</v>
      </c>
      <c r="E13" s="4"/>
      <c r="F13" s="6">
        <v>0</v>
      </c>
      <c r="G13" s="4"/>
      <c r="H13" s="4">
        <v>8.2799999999999994</v>
      </c>
      <c r="I13" s="4"/>
      <c r="J13" s="4"/>
      <c r="K13" s="4"/>
      <c r="L13" s="4"/>
      <c r="M13" s="4"/>
      <c r="N13" s="4">
        <v>0</v>
      </c>
      <c r="O13" s="4"/>
      <c r="P13" s="4">
        <v>11.71</v>
      </c>
      <c r="Q13" s="4"/>
      <c r="R13" s="4"/>
      <c r="S13" s="4"/>
      <c r="T13" s="4">
        <f>SUM(D13,F13,H13,J13,L13,N13,P13,R13)</f>
        <v>19.990000000000002</v>
      </c>
    </row>
    <row r="14" spans="1:21" x14ac:dyDescent="0.35">
      <c r="A14" s="2">
        <v>11</v>
      </c>
      <c r="B14" s="7" t="s">
        <v>10</v>
      </c>
      <c r="D14" s="4">
        <v>0</v>
      </c>
      <c r="E14" s="4"/>
      <c r="F14" s="4">
        <v>6.25</v>
      </c>
      <c r="G14" s="4"/>
      <c r="H14" s="4"/>
      <c r="I14" s="4"/>
      <c r="J14" s="4"/>
      <c r="K14" s="4"/>
      <c r="L14" s="4"/>
      <c r="M14" s="4"/>
      <c r="N14" s="4">
        <v>0</v>
      </c>
      <c r="O14" s="4"/>
      <c r="P14" s="4">
        <v>13.35</v>
      </c>
      <c r="Q14" s="4"/>
      <c r="R14" s="4"/>
      <c r="S14" s="4"/>
      <c r="T14" s="4">
        <f>SUM(D14,F14,H14,J14,L14,N14,P14,R14)</f>
        <v>19.600000000000001</v>
      </c>
    </row>
    <row r="15" spans="1:21" x14ac:dyDescent="0.35">
      <c r="A15" s="2">
        <v>12</v>
      </c>
      <c r="B15" s="7" t="s">
        <v>5</v>
      </c>
      <c r="D15" s="4">
        <v>0</v>
      </c>
      <c r="E15" s="4"/>
      <c r="F15" s="4">
        <v>5.63</v>
      </c>
      <c r="G15" s="4"/>
      <c r="H15" s="6">
        <v>0</v>
      </c>
      <c r="I15" s="4"/>
      <c r="J15" s="4">
        <v>0</v>
      </c>
      <c r="K15" s="4"/>
      <c r="L15" s="4"/>
      <c r="M15" s="4"/>
      <c r="N15" s="4">
        <v>0</v>
      </c>
      <c r="O15" s="4"/>
      <c r="P15" s="4">
        <v>7.13</v>
      </c>
      <c r="Q15" s="4"/>
      <c r="R15" s="4">
        <v>5.13</v>
      </c>
      <c r="S15" s="4"/>
      <c r="T15" s="4">
        <f>SUM(D15,F15,H15,J15,L15,N15,P15,R15)</f>
        <v>17.89</v>
      </c>
    </row>
    <row r="16" spans="1:21" x14ac:dyDescent="0.35">
      <c r="A16" s="2">
        <v>13</v>
      </c>
      <c r="B16" s="7" t="s">
        <v>11</v>
      </c>
      <c r="D16" s="4">
        <v>0</v>
      </c>
      <c r="E16" s="4"/>
      <c r="F16" s="4">
        <v>13.63</v>
      </c>
      <c r="G16" s="4"/>
      <c r="H16" s="6">
        <v>0</v>
      </c>
      <c r="I16" s="4"/>
      <c r="J16" s="4">
        <v>0</v>
      </c>
      <c r="K16" s="4"/>
      <c r="L16" s="4"/>
      <c r="M16" s="4"/>
      <c r="N16" s="4"/>
      <c r="O16" s="4"/>
      <c r="P16" s="4"/>
      <c r="Q16" s="4"/>
      <c r="R16" s="4"/>
      <c r="S16" s="4"/>
      <c r="T16" s="4">
        <f>SUM(D16,F16,H16,J16,L16,N16,P16,R16)</f>
        <v>13.63</v>
      </c>
    </row>
    <row r="17" spans="1:20" x14ac:dyDescent="0.35">
      <c r="A17" s="2">
        <v>14</v>
      </c>
      <c r="B17" s="7" t="s">
        <v>13</v>
      </c>
      <c r="D17" s="4">
        <v>0</v>
      </c>
      <c r="E17" s="4"/>
      <c r="F17" s="4">
        <v>13.43</v>
      </c>
      <c r="G17" s="4"/>
      <c r="H17" s="6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>
        <f>SUM(D17,F17,H17,J17,L17,N17,P17,R17)</f>
        <v>13.43</v>
      </c>
    </row>
    <row r="18" spans="1:20" x14ac:dyDescent="0.35">
      <c r="A18" s="2">
        <v>15</v>
      </c>
      <c r="B18" s="7" t="s">
        <v>3</v>
      </c>
      <c r="D18" s="4">
        <v>0</v>
      </c>
      <c r="E18" s="4"/>
      <c r="F18" s="4">
        <v>0</v>
      </c>
      <c r="G18" s="4"/>
      <c r="H18" s="4">
        <v>3.26</v>
      </c>
      <c r="I18" s="4"/>
      <c r="J18" s="4">
        <v>9.44</v>
      </c>
      <c r="K18" s="4"/>
      <c r="L18" s="6"/>
      <c r="M18" s="4"/>
      <c r="N18" s="4">
        <v>0</v>
      </c>
      <c r="O18" s="4"/>
      <c r="P18" s="4"/>
      <c r="Q18" s="4"/>
      <c r="R18" s="4"/>
      <c r="S18" s="4"/>
      <c r="T18" s="4">
        <f>SUM(D18,F18,H18,J18,L18,N18,P18,R18)</f>
        <v>12.7</v>
      </c>
    </row>
    <row r="20" spans="1:20" x14ac:dyDescent="0.35">
      <c r="B20" t="s">
        <v>16</v>
      </c>
      <c r="D20" s="4">
        <v>6.42</v>
      </c>
      <c r="F20" t="s">
        <v>29</v>
      </c>
      <c r="H20" t="s">
        <v>30</v>
      </c>
    </row>
    <row r="21" spans="1:20" x14ac:dyDescent="0.35">
      <c r="B21" t="s">
        <v>17</v>
      </c>
      <c r="D21" s="4">
        <v>5.05</v>
      </c>
      <c r="F21" t="s">
        <v>28</v>
      </c>
      <c r="H21" t="s">
        <v>30</v>
      </c>
    </row>
    <row r="23" spans="1:20" x14ac:dyDescent="0.35">
      <c r="B23" t="s">
        <v>18</v>
      </c>
      <c r="D23" s="4">
        <v>22.32</v>
      </c>
      <c r="F23" t="s">
        <v>28</v>
      </c>
      <c r="H23" t="s">
        <v>30</v>
      </c>
    </row>
  </sheetData>
  <sortState xmlns:xlrd2="http://schemas.microsoft.com/office/spreadsheetml/2017/richdata2" ref="B4:T18">
    <sortCondition descending="1" ref="T4:T1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DOUGHTY</dc:creator>
  <cp:lastModifiedBy>Scott DOUGHTY</cp:lastModifiedBy>
  <dcterms:created xsi:type="dcterms:W3CDTF">2020-07-10T13:25:08Z</dcterms:created>
  <dcterms:modified xsi:type="dcterms:W3CDTF">2021-09-13T14:15:31Z</dcterms:modified>
</cp:coreProperties>
</file>