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0" windowWidth="25600" windowHeight="1606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0kdE8Id7gJnOaw9Zgd35iGll62Q=="/>
    </ext>
  </extLst>
</workbook>
</file>

<file path=xl/calcChain.xml><?xml version="1.0" encoding="utf-8"?>
<calcChain xmlns="http://schemas.openxmlformats.org/spreadsheetml/2006/main">
  <c r="V19" i="1" l="1"/>
  <c r="V18" i="1"/>
  <c r="V16" i="1"/>
  <c r="V10" i="1"/>
  <c r="V17" i="1"/>
  <c r="V11" i="1"/>
  <c r="V9" i="1"/>
  <c r="V13" i="1"/>
  <c r="V14" i="1"/>
  <c r="V7" i="1"/>
  <c r="V6" i="1"/>
  <c r="V15" i="1"/>
  <c r="V4" i="1"/>
  <c r="V8" i="1"/>
  <c r="V12" i="1"/>
  <c r="V5" i="1"/>
  <c r="Z19" i="1"/>
  <c r="Z18" i="1"/>
  <c r="Z16" i="1"/>
  <c r="Z10" i="1"/>
  <c r="Z17" i="1"/>
  <c r="Z9" i="1"/>
  <c r="Z13" i="1"/>
  <c r="Z11" i="1"/>
  <c r="Z14" i="1"/>
  <c r="Z15" i="1"/>
  <c r="Z7" i="1"/>
  <c r="Z6" i="1"/>
  <c r="Z4" i="1"/>
  <c r="Z8" i="1"/>
  <c r="Z12" i="1"/>
  <c r="Z5" i="1"/>
</calcChain>
</file>

<file path=xl/sharedStrings.xml><?xml version="1.0" encoding="utf-8"?>
<sst xmlns="http://schemas.openxmlformats.org/spreadsheetml/2006/main" count="37" uniqueCount="35">
  <si>
    <t>Winnisquam</t>
  </si>
  <si>
    <t>Josh Klein/Pat McCarthy</t>
  </si>
  <si>
    <t>Rich Metivier/Chris Ambrosino</t>
  </si>
  <si>
    <t>Jamie Doughty/Don Doughty</t>
  </si>
  <si>
    <t>Scott Doughty/Al DeLeo</t>
  </si>
  <si>
    <t>Ryan Paris/Matt Shottes</t>
  </si>
  <si>
    <t>Benjamin Nichols/RJ Voisine</t>
  </si>
  <si>
    <t>Andrew Augusta/Shane Branca</t>
  </si>
  <si>
    <t>Tim Dube/Tom Dube</t>
  </si>
  <si>
    <t>Steve Viger/Joe Gagnon</t>
  </si>
  <si>
    <t>Rick DeSisto/Mike McCaffrey</t>
  </si>
  <si>
    <t>Jeff Young/Ken Drace</t>
  </si>
  <si>
    <t>Lunker Largemouth</t>
  </si>
  <si>
    <t>Lunker Smallmouth</t>
  </si>
  <si>
    <t>Big Bag</t>
  </si>
  <si>
    <t>Dean Craig/Sean Veres</t>
  </si>
  <si>
    <t>Drop</t>
  </si>
  <si>
    <t>Total with Drop</t>
  </si>
  <si>
    <t>Squam</t>
  </si>
  <si>
    <t>Jayson Lannon &amp; Patrick Gagliardi</t>
  </si>
  <si>
    <t>Mark Wright/Bonnie Wright</t>
  </si>
  <si>
    <t>Derek Taylor and Riley Ruth</t>
  </si>
  <si>
    <t>2025 Standings</t>
  </si>
  <si>
    <t>BIP</t>
  </si>
  <si>
    <t>Wentworth</t>
  </si>
  <si>
    <t>CT River</t>
  </si>
  <si>
    <t>Milton 3 Ponds</t>
  </si>
  <si>
    <t>2025 Total</t>
  </si>
  <si>
    <t>Jamie &amp; Don</t>
  </si>
  <si>
    <t>Wentworth 6-28-25</t>
  </si>
  <si>
    <t>Josh &amp; Pat</t>
  </si>
  <si>
    <t>Winnisquam 6-21-25</t>
  </si>
  <si>
    <t>Crystal</t>
  </si>
  <si>
    <t>Derek &amp; Riley</t>
  </si>
  <si>
    <t>Monomonac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</si>
</sst>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scheme val="minor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center"/>
    </xf>
    <xf numFmtId="0" fontId="1" fillId="0" borderId="0" xfId="0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alcChain" Target="calcChain.xml"/><Relationship Id="rId5" Type="http://customschemas.google.com/relationships/workbookmetadata" Target="metadata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zoomScale="71" zoomScaleNormal="71" zoomScalePageLayoutView="71" workbookViewId="0">
      <selection activeCell="D29" sqref="D29"/>
    </sheetView>
  </sheetViews>
  <sheetFormatPr baseColWidth="10" defaultColWidth="14.5" defaultRowHeight="15" customHeight="1" x14ac:dyDescent="0"/>
  <cols>
    <col min="1" max="1" width="8.83203125" customWidth="1"/>
    <col min="2" max="2" width="28.5" customWidth="1"/>
    <col min="3" max="3" width="8.83203125" customWidth="1"/>
    <col min="4" max="4" width="18.5" customWidth="1"/>
    <col min="5" max="5" width="8.83203125" customWidth="1"/>
    <col min="6" max="6" width="14.83203125" customWidth="1"/>
    <col min="7" max="7" width="8.83203125" customWidth="1"/>
    <col min="8" max="8" width="17" bestFit="1" customWidth="1"/>
    <col min="9" max="9" width="8.83203125" customWidth="1"/>
    <col min="10" max="10" width="15.83203125" customWidth="1"/>
    <col min="11" max="11" width="8.83203125" customWidth="1"/>
    <col min="12" max="12" width="12.1640625" customWidth="1"/>
    <col min="13" max="13" width="8.83203125" customWidth="1"/>
    <col min="14" max="14" width="14.6640625" customWidth="1"/>
    <col min="15" max="15" width="8.6640625" customWidth="1"/>
    <col min="16" max="16" width="17.1640625" customWidth="1"/>
    <col min="17" max="19" width="8.83203125" customWidth="1"/>
    <col min="20" max="20" width="12.83203125" bestFit="1" customWidth="1"/>
    <col min="21" max="25" width="8.83203125" customWidth="1"/>
    <col min="26" max="26" width="12.83203125" bestFit="1" customWidth="1"/>
    <col min="27" max="28" width="8.83203125" customWidth="1"/>
  </cols>
  <sheetData>
    <row r="1" spans="1:26" ht="13.5" customHeight="1">
      <c r="B1" s="1" t="s">
        <v>22</v>
      </c>
    </row>
    <row r="2" spans="1:26" ht="13.5" customHeight="1"/>
    <row r="3" spans="1:26" ht="13.5" customHeight="1">
      <c r="D3" s="7" t="s">
        <v>23</v>
      </c>
      <c r="E3" s="12"/>
      <c r="F3" s="7" t="s">
        <v>0</v>
      </c>
      <c r="G3" s="12"/>
      <c r="H3" s="7" t="s">
        <v>24</v>
      </c>
      <c r="I3" s="12"/>
      <c r="J3" s="7" t="s">
        <v>32</v>
      </c>
      <c r="K3" s="12"/>
      <c r="L3" s="7" t="s">
        <v>25</v>
      </c>
      <c r="M3" s="12"/>
      <c r="N3" s="7" t="s">
        <v>34</v>
      </c>
      <c r="O3" s="12"/>
      <c r="P3" s="7" t="s">
        <v>0</v>
      </c>
      <c r="Q3" s="12"/>
      <c r="R3" s="7" t="s">
        <v>18</v>
      </c>
      <c r="S3" s="7"/>
      <c r="T3" s="7" t="s">
        <v>26</v>
      </c>
      <c r="U3" s="2"/>
      <c r="V3" s="8" t="s">
        <v>27</v>
      </c>
      <c r="W3" s="2"/>
      <c r="X3" s="10" t="s">
        <v>16</v>
      </c>
      <c r="Z3" s="10" t="s">
        <v>17</v>
      </c>
    </row>
    <row r="4" spans="1:26" ht="13.5" customHeight="1">
      <c r="A4" s="3">
        <v>1</v>
      </c>
      <c r="B4" s="4" t="s">
        <v>21</v>
      </c>
      <c r="D4" s="5">
        <v>10.029999999999999</v>
      </c>
      <c r="E4" s="5"/>
      <c r="F4" s="5">
        <v>13.09</v>
      </c>
      <c r="G4" s="5"/>
      <c r="H4" s="5">
        <v>16.63</v>
      </c>
      <c r="I4" s="5"/>
      <c r="J4" s="5">
        <v>12.67</v>
      </c>
      <c r="K4" s="5"/>
      <c r="L4" s="5">
        <v>11.48</v>
      </c>
      <c r="M4" s="5"/>
      <c r="N4" s="5">
        <v>11.35</v>
      </c>
      <c r="O4" s="5"/>
      <c r="P4" s="5">
        <v>0</v>
      </c>
      <c r="Q4" s="5"/>
      <c r="R4" s="5">
        <v>0</v>
      </c>
      <c r="S4" s="5"/>
      <c r="T4" s="5">
        <v>0</v>
      </c>
      <c r="U4" s="5"/>
      <c r="V4" s="5">
        <f>SUM(D4:T4)</f>
        <v>75.25</v>
      </c>
      <c r="X4">
        <v>0</v>
      </c>
      <c r="Z4" s="11">
        <f>SUM(V4-X4)</f>
        <v>75.25</v>
      </c>
    </row>
    <row r="5" spans="1:26" ht="13.5" customHeight="1">
      <c r="A5" s="3">
        <v>2</v>
      </c>
      <c r="B5" s="4" t="s">
        <v>1</v>
      </c>
      <c r="D5" s="5">
        <v>12.51</v>
      </c>
      <c r="E5" s="5"/>
      <c r="F5" s="5">
        <v>14.42</v>
      </c>
      <c r="G5" s="5"/>
      <c r="H5" s="5">
        <v>12.3</v>
      </c>
      <c r="I5" s="5"/>
      <c r="J5" s="5">
        <v>5.33</v>
      </c>
      <c r="K5" s="5"/>
      <c r="L5" s="5">
        <v>11.76</v>
      </c>
      <c r="M5" s="5"/>
      <c r="N5" s="5">
        <v>13.64</v>
      </c>
      <c r="O5" s="5"/>
      <c r="P5" s="5">
        <v>0</v>
      </c>
      <c r="Q5" s="5"/>
      <c r="R5" s="5">
        <v>0</v>
      </c>
      <c r="S5" s="5"/>
      <c r="T5" s="5">
        <v>0</v>
      </c>
      <c r="U5" s="5"/>
      <c r="V5" s="5">
        <f>SUM(D5:T5)</f>
        <v>69.960000000000008</v>
      </c>
      <c r="X5">
        <v>0</v>
      </c>
      <c r="Z5" s="11">
        <f>SUM(V5-X5)</f>
        <v>69.960000000000008</v>
      </c>
    </row>
    <row r="6" spans="1:26" ht="13.5" customHeight="1">
      <c r="A6" s="3">
        <v>3</v>
      </c>
      <c r="B6" s="4" t="s">
        <v>7</v>
      </c>
      <c r="D6" s="5">
        <v>13</v>
      </c>
      <c r="E6" s="5"/>
      <c r="F6" s="5">
        <v>0</v>
      </c>
      <c r="G6" s="5"/>
      <c r="H6" s="5">
        <v>13.46</v>
      </c>
      <c r="I6" s="5"/>
      <c r="J6" s="5">
        <v>10.69</v>
      </c>
      <c r="K6" s="5"/>
      <c r="L6" s="5">
        <v>14.31</v>
      </c>
      <c r="M6" s="5"/>
      <c r="N6" s="5">
        <v>8.94</v>
      </c>
      <c r="O6" s="5"/>
      <c r="P6" s="5">
        <v>0</v>
      </c>
      <c r="Q6" s="5"/>
      <c r="R6" s="5">
        <v>0</v>
      </c>
      <c r="S6" s="5"/>
      <c r="T6" s="5">
        <v>0</v>
      </c>
      <c r="U6" s="5"/>
      <c r="V6" s="5">
        <f>SUM(D6:T6)</f>
        <v>60.4</v>
      </c>
      <c r="X6">
        <v>0</v>
      </c>
      <c r="Z6" s="11">
        <f>SUM(V6-X6)</f>
        <v>60.4</v>
      </c>
    </row>
    <row r="7" spans="1:26" ht="13.5" customHeight="1">
      <c r="A7" s="3">
        <v>4</v>
      </c>
      <c r="B7" s="4" t="s">
        <v>9</v>
      </c>
      <c r="D7" s="5">
        <v>9.26</v>
      </c>
      <c r="E7" s="5"/>
      <c r="F7" s="5">
        <v>14.04</v>
      </c>
      <c r="G7" s="5"/>
      <c r="H7" s="5">
        <v>9.86</v>
      </c>
      <c r="I7" s="5"/>
      <c r="J7" s="5">
        <v>10.48</v>
      </c>
      <c r="K7" s="5"/>
      <c r="L7" s="5">
        <v>0</v>
      </c>
      <c r="M7" s="5"/>
      <c r="N7" s="5">
        <v>14.7</v>
      </c>
      <c r="O7" s="5"/>
      <c r="P7" s="5">
        <v>0</v>
      </c>
      <c r="Q7" s="5"/>
      <c r="R7" s="5">
        <v>0</v>
      </c>
      <c r="S7" s="5"/>
      <c r="T7" s="5">
        <v>0</v>
      </c>
      <c r="U7" s="5"/>
      <c r="V7" s="5">
        <f>SUM(D7:T7)</f>
        <v>58.34</v>
      </c>
      <c r="X7">
        <v>0</v>
      </c>
      <c r="Z7" s="11">
        <f>SUM(V7-X7)</f>
        <v>58.34</v>
      </c>
    </row>
    <row r="8" spans="1:26" ht="13.5" customHeight="1">
      <c r="A8" s="3">
        <v>5</v>
      </c>
      <c r="B8" s="4" t="s">
        <v>3</v>
      </c>
      <c r="D8" s="5">
        <v>12.74</v>
      </c>
      <c r="E8" s="5"/>
      <c r="F8" s="5">
        <v>12.87</v>
      </c>
      <c r="G8" s="5"/>
      <c r="H8" s="5">
        <v>15.01</v>
      </c>
      <c r="I8" s="5"/>
      <c r="J8" s="5">
        <v>0</v>
      </c>
      <c r="K8" s="5"/>
      <c r="L8" s="5">
        <v>0</v>
      </c>
      <c r="M8" s="5"/>
      <c r="N8" s="5">
        <v>12.64</v>
      </c>
      <c r="O8" s="5"/>
      <c r="P8" s="5">
        <v>0</v>
      </c>
      <c r="Q8" s="5"/>
      <c r="R8" s="5">
        <v>0</v>
      </c>
      <c r="S8" s="5"/>
      <c r="T8" s="5">
        <v>0</v>
      </c>
      <c r="U8" s="5"/>
      <c r="V8" s="5">
        <f>SUM(D8:T8)</f>
        <v>53.26</v>
      </c>
      <c r="X8">
        <v>0</v>
      </c>
      <c r="Z8" s="11">
        <f>SUM(V8-X8)</f>
        <v>53.26</v>
      </c>
    </row>
    <row r="9" spans="1:26" ht="13.5" customHeight="1">
      <c r="A9" s="3">
        <v>6</v>
      </c>
      <c r="B9" s="4" t="s">
        <v>4</v>
      </c>
      <c r="D9" s="5">
        <v>10.9</v>
      </c>
      <c r="E9" s="5"/>
      <c r="F9" s="5">
        <v>12.07</v>
      </c>
      <c r="G9" s="5"/>
      <c r="H9" s="5">
        <v>13.32</v>
      </c>
      <c r="I9" s="5"/>
      <c r="J9" s="5">
        <v>0</v>
      </c>
      <c r="K9" s="5"/>
      <c r="L9" s="5">
        <v>0</v>
      </c>
      <c r="M9" s="5"/>
      <c r="N9" s="5">
        <v>14.58</v>
      </c>
      <c r="O9" s="5"/>
      <c r="P9" s="5">
        <v>0</v>
      </c>
      <c r="Q9" s="5"/>
      <c r="R9" s="5">
        <v>0</v>
      </c>
      <c r="S9" s="5"/>
      <c r="T9" s="5">
        <v>0</v>
      </c>
      <c r="U9" s="5"/>
      <c r="V9" s="5">
        <f>SUM(D9:T9)</f>
        <v>50.87</v>
      </c>
      <c r="X9">
        <v>0</v>
      </c>
      <c r="Z9" s="11">
        <f>SUM(V9-X9)</f>
        <v>50.87</v>
      </c>
    </row>
    <row r="10" spans="1:26" ht="13.5" customHeight="1">
      <c r="A10" s="3">
        <v>7</v>
      </c>
      <c r="B10" s="4" t="s">
        <v>10</v>
      </c>
      <c r="D10" s="5">
        <v>6.56</v>
      </c>
      <c r="E10" s="5"/>
      <c r="F10" s="5">
        <v>10.96</v>
      </c>
      <c r="G10" s="5"/>
      <c r="H10" s="5">
        <v>10.92</v>
      </c>
      <c r="I10" s="5"/>
      <c r="J10" s="5">
        <v>0</v>
      </c>
      <c r="K10" s="5"/>
      <c r="L10" s="5">
        <v>8.9</v>
      </c>
      <c r="M10" s="5"/>
      <c r="N10" s="5">
        <v>8.6999999999999993</v>
      </c>
      <c r="O10" s="5"/>
      <c r="P10" s="5">
        <v>0</v>
      </c>
      <c r="Q10" s="5"/>
      <c r="R10" s="5">
        <v>0</v>
      </c>
      <c r="S10" s="5"/>
      <c r="T10" s="5">
        <v>0</v>
      </c>
      <c r="U10" s="5"/>
      <c r="V10" s="5">
        <f>SUM(D10:T10)</f>
        <v>46.039999999999992</v>
      </c>
      <c r="X10">
        <v>0</v>
      </c>
      <c r="Z10" s="11">
        <f>SUM(V10-X10)</f>
        <v>46.039999999999992</v>
      </c>
    </row>
    <row r="11" spans="1:26" ht="13.5" customHeight="1">
      <c r="A11" s="3">
        <v>8</v>
      </c>
      <c r="B11" s="4" t="s">
        <v>6</v>
      </c>
      <c r="D11" s="5">
        <v>0</v>
      </c>
      <c r="E11" s="5"/>
      <c r="F11" s="5">
        <v>10.94</v>
      </c>
      <c r="G11" s="5"/>
      <c r="H11" s="5">
        <v>14.75</v>
      </c>
      <c r="I11" s="5"/>
      <c r="J11" s="5">
        <v>3.87</v>
      </c>
      <c r="K11" s="5"/>
      <c r="L11" s="5">
        <v>0</v>
      </c>
      <c r="M11" s="5"/>
      <c r="N11" s="5">
        <v>10.55</v>
      </c>
      <c r="O11" s="5"/>
      <c r="P11" s="5">
        <v>0</v>
      </c>
      <c r="Q11" s="5"/>
      <c r="R11" s="5">
        <v>0</v>
      </c>
      <c r="S11" s="5"/>
      <c r="T11" s="5">
        <v>0</v>
      </c>
      <c r="U11" s="5"/>
      <c r="V11" s="5">
        <f>SUM(D11:T11)</f>
        <v>40.11</v>
      </c>
      <c r="X11">
        <v>0</v>
      </c>
      <c r="Z11" s="11">
        <f>SUM(V11-X11)</f>
        <v>40.11</v>
      </c>
    </row>
    <row r="12" spans="1:26" ht="13.5" customHeight="1">
      <c r="A12" s="3">
        <v>9</v>
      </c>
      <c r="B12" s="4" t="s">
        <v>2</v>
      </c>
      <c r="D12" s="5">
        <v>10.73</v>
      </c>
      <c r="E12" s="5"/>
      <c r="F12" s="5">
        <v>0</v>
      </c>
      <c r="G12" s="5"/>
      <c r="H12" s="5">
        <v>10.44</v>
      </c>
      <c r="I12" s="5"/>
      <c r="J12" s="5">
        <v>14.83</v>
      </c>
      <c r="K12" s="5"/>
      <c r="L12" s="5">
        <v>0</v>
      </c>
      <c r="M12" s="5"/>
      <c r="N12" s="5">
        <v>0</v>
      </c>
      <c r="O12" s="5"/>
      <c r="P12" s="5">
        <v>0</v>
      </c>
      <c r="Q12" s="5"/>
      <c r="R12" s="5">
        <v>0</v>
      </c>
      <c r="S12" s="5"/>
      <c r="T12" s="5">
        <v>0</v>
      </c>
      <c r="U12" s="5"/>
      <c r="V12" s="5">
        <f>SUM(D12:T12)</f>
        <v>36</v>
      </c>
      <c r="X12">
        <v>0</v>
      </c>
      <c r="Z12" s="11">
        <f>SUM(V12-X12)</f>
        <v>36</v>
      </c>
    </row>
    <row r="13" spans="1:26" ht="13.5" customHeight="1">
      <c r="A13" s="3">
        <v>10</v>
      </c>
      <c r="B13" s="4" t="s">
        <v>20</v>
      </c>
      <c r="D13" s="5">
        <v>10.4</v>
      </c>
      <c r="E13" s="5"/>
      <c r="F13" s="5">
        <v>11.67</v>
      </c>
      <c r="G13" s="5"/>
      <c r="H13" s="5">
        <v>7.3</v>
      </c>
      <c r="I13" s="5"/>
      <c r="J13" s="5">
        <v>0</v>
      </c>
      <c r="K13" s="5"/>
      <c r="L13" s="5">
        <v>3.86</v>
      </c>
      <c r="M13" s="5"/>
      <c r="N13" s="5">
        <v>0</v>
      </c>
      <c r="O13" s="5"/>
      <c r="P13" s="5">
        <v>0</v>
      </c>
      <c r="Q13" s="5"/>
      <c r="R13" s="5">
        <v>0</v>
      </c>
      <c r="S13" s="5"/>
      <c r="T13" s="5">
        <v>0</v>
      </c>
      <c r="U13" s="5"/>
      <c r="V13" s="5">
        <f>SUM(D13:T13)</f>
        <v>33.230000000000004</v>
      </c>
      <c r="X13">
        <v>0</v>
      </c>
      <c r="Z13" s="11">
        <f>SUM(V13-X13)</f>
        <v>33.230000000000004</v>
      </c>
    </row>
    <row r="14" spans="1:26" ht="13.5" customHeight="1">
      <c r="A14" s="3">
        <v>11</v>
      </c>
      <c r="B14" s="4" t="s">
        <v>5</v>
      </c>
      <c r="D14" s="5">
        <v>0</v>
      </c>
      <c r="E14" s="5"/>
      <c r="F14" s="5">
        <v>0</v>
      </c>
      <c r="G14" s="5"/>
      <c r="H14" s="5">
        <v>14.03</v>
      </c>
      <c r="I14" s="5"/>
      <c r="J14" s="5">
        <v>0</v>
      </c>
      <c r="K14" s="5"/>
      <c r="L14" s="5">
        <v>0</v>
      </c>
      <c r="M14" s="5"/>
      <c r="N14" s="5">
        <v>0</v>
      </c>
      <c r="O14" s="5"/>
      <c r="P14" s="5">
        <v>0</v>
      </c>
      <c r="Q14" s="5"/>
      <c r="R14" s="5">
        <v>0</v>
      </c>
      <c r="S14" s="5"/>
      <c r="T14" s="5">
        <v>0</v>
      </c>
      <c r="U14" s="5"/>
      <c r="V14" s="5">
        <f>SUM(D14:T14)</f>
        <v>14.03</v>
      </c>
      <c r="X14">
        <v>0</v>
      </c>
      <c r="Z14" s="11">
        <f>SUM(V14-X14)</f>
        <v>14.03</v>
      </c>
    </row>
    <row r="15" spans="1:26" ht="13.5" customHeight="1">
      <c r="A15" s="3">
        <v>12</v>
      </c>
      <c r="B15" s="4" t="s">
        <v>19</v>
      </c>
      <c r="D15" s="5">
        <v>0</v>
      </c>
      <c r="E15" s="5"/>
      <c r="F15" s="5">
        <v>0</v>
      </c>
      <c r="G15" s="5"/>
      <c r="H15" s="5">
        <v>13.86</v>
      </c>
      <c r="I15" s="5"/>
      <c r="J15" s="5">
        <v>0</v>
      </c>
      <c r="K15" s="5"/>
      <c r="L15" s="5">
        <v>0</v>
      </c>
      <c r="M15" s="5"/>
      <c r="N15" s="5">
        <v>0</v>
      </c>
      <c r="O15" s="5"/>
      <c r="P15" s="5">
        <v>0</v>
      </c>
      <c r="Q15" s="5"/>
      <c r="R15" s="5">
        <v>0</v>
      </c>
      <c r="S15" s="5"/>
      <c r="T15" s="5">
        <v>0</v>
      </c>
      <c r="U15" s="5"/>
      <c r="V15" s="5">
        <f>SUM(D15:T15)</f>
        <v>13.86</v>
      </c>
      <c r="X15">
        <v>0</v>
      </c>
      <c r="Z15" s="11">
        <f>SUM(V15-X15)</f>
        <v>13.86</v>
      </c>
    </row>
    <row r="16" spans="1:26" ht="13.5" customHeight="1">
      <c r="A16" s="3">
        <v>13</v>
      </c>
      <c r="B16" s="4" t="s">
        <v>15</v>
      </c>
      <c r="D16" s="5">
        <v>0</v>
      </c>
      <c r="E16" s="5"/>
      <c r="F16" s="5">
        <v>11.82</v>
      </c>
      <c r="G16" s="5"/>
      <c r="H16" s="5">
        <v>0</v>
      </c>
      <c r="I16" s="5"/>
      <c r="J16" s="5">
        <v>0</v>
      </c>
      <c r="K16" s="5"/>
      <c r="L16" s="5">
        <v>0</v>
      </c>
      <c r="M16" s="5"/>
      <c r="N16" s="5">
        <v>0</v>
      </c>
      <c r="O16" s="5"/>
      <c r="P16" s="5">
        <v>0</v>
      </c>
      <c r="Q16" s="5"/>
      <c r="R16" s="5">
        <v>0</v>
      </c>
      <c r="S16" s="5"/>
      <c r="T16" s="5">
        <v>0</v>
      </c>
      <c r="U16" s="5"/>
      <c r="V16" s="5">
        <f>SUM(D16:T16)</f>
        <v>11.82</v>
      </c>
      <c r="X16">
        <v>0</v>
      </c>
      <c r="Z16" s="11">
        <f>SUM(V16-X16)</f>
        <v>11.82</v>
      </c>
    </row>
    <row r="17" spans="1:26" ht="13.5" customHeight="1">
      <c r="A17" s="3">
        <v>14</v>
      </c>
      <c r="B17" s="4" t="s">
        <v>8</v>
      </c>
      <c r="D17" s="5">
        <v>0</v>
      </c>
      <c r="E17" s="5"/>
      <c r="F17" s="5">
        <v>0</v>
      </c>
      <c r="G17" s="5"/>
      <c r="H17" s="5">
        <v>0</v>
      </c>
      <c r="I17" s="5"/>
      <c r="J17" s="5">
        <v>0</v>
      </c>
      <c r="K17" s="5"/>
      <c r="L17" s="5">
        <v>0</v>
      </c>
      <c r="M17" s="5"/>
      <c r="N17" s="5">
        <v>0</v>
      </c>
      <c r="O17" s="5"/>
      <c r="P17" s="5">
        <v>0</v>
      </c>
      <c r="Q17" s="5"/>
      <c r="R17" s="5">
        <v>0</v>
      </c>
      <c r="S17" s="5"/>
      <c r="T17" s="5">
        <v>0</v>
      </c>
      <c r="U17" s="5"/>
      <c r="V17" s="5">
        <f>SUM(D17:T17)</f>
        <v>0</v>
      </c>
      <c r="X17">
        <v>0</v>
      </c>
      <c r="Z17" s="11">
        <f>SUM(V17-X17)</f>
        <v>0</v>
      </c>
    </row>
    <row r="18" spans="1:26" ht="13.5" customHeight="1">
      <c r="A18" s="3">
        <v>15</v>
      </c>
      <c r="B18" s="4" t="s">
        <v>11</v>
      </c>
      <c r="D18" s="5">
        <v>0</v>
      </c>
      <c r="E18" s="5"/>
      <c r="F18" s="5">
        <v>0</v>
      </c>
      <c r="G18" s="5"/>
      <c r="H18" s="5">
        <v>0</v>
      </c>
      <c r="I18" s="5"/>
      <c r="J18" s="5">
        <v>0</v>
      </c>
      <c r="K18" s="5"/>
      <c r="L18" s="5">
        <v>0</v>
      </c>
      <c r="M18" s="5"/>
      <c r="N18" s="5">
        <v>0</v>
      </c>
      <c r="O18" s="5"/>
      <c r="P18" s="5">
        <v>0</v>
      </c>
      <c r="Q18" s="5"/>
      <c r="R18" s="5">
        <v>0</v>
      </c>
      <c r="S18" s="5"/>
      <c r="T18" s="5">
        <v>0</v>
      </c>
      <c r="U18" s="5"/>
      <c r="V18" s="5">
        <f>SUM(D18:T18)</f>
        <v>0</v>
      </c>
      <c r="X18">
        <v>0</v>
      </c>
      <c r="Z18" s="11">
        <f>SUM(V18-X18)</f>
        <v>0</v>
      </c>
    </row>
    <row r="19" spans="1:26" ht="13.5" customHeight="1">
      <c r="A19" s="3">
        <v>16</v>
      </c>
      <c r="B19" s="4"/>
      <c r="D19" s="5">
        <v>0</v>
      </c>
      <c r="E19" s="5"/>
      <c r="F19" s="5">
        <v>0</v>
      </c>
      <c r="G19" s="5"/>
      <c r="H19" s="5">
        <v>0</v>
      </c>
      <c r="I19" s="5"/>
      <c r="J19" s="5">
        <v>0</v>
      </c>
      <c r="K19" s="5"/>
      <c r="L19" s="5">
        <v>0</v>
      </c>
      <c r="M19" s="5"/>
      <c r="N19" s="5">
        <v>0</v>
      </c>
      <c r="O19" s="5"/>
      <c r="P19" s="5">
        <v>0</v>
      </c>
      <c r="Q19" s="5"/>
      <c r="R19" s="5">
        <v>0</v>
      </c>
      <c r="S19" s="5"/>
      <c r="T19" s="5">
        <v>0</v>
      </c>
      <c r="U19" s="5"/>
      <c r="V19" s="5">
        <f>SUM(D19:T19)</f>
        <v>0</v>
      </c>
      <c r="X19">
        <v>0</v>
      </c>
      <c r="Z19" s="11">
        <f>SUM(V19-X19)</f>
        <v>0</v>
      </c>
    </row>
    <row r="20" spans="1:26" ht="13.5" customHeight="1"/>
    <row r="21" spans="1:26" ht="13.5" customHeight="1">
      <c r="B21" s="6" t="s">
        <v>12</v>
      </c>
      <c r="D21" s="5">
        <v>5.8</v>
      </c>
      <c r="F21" s="13" t="s">
        <v>28</v>
      </c>
      <c r="H21" s="13" t="s">
        <v>29</v>
      </c>
    </row>
    <row r="22" spans="1:26" ht="13.5" customHeight="1">
      <c r="B22" s="6" t="s">
        <v>13</v>
      </c>
      <c r="D22" s="5">
        <v>3.54</v>
      </c>
      <c r="F22" s="13" t="s">
        <v>30</v>
      </c>
      <c r="H22" s="13" t="s">
        <v>31</v>
      </c>
    </row>
    <row r="23" spans="1:26" ht="13.5" customHeight="1"/>
    <row r="24" spans="1:26" ht="13.5" customHeight="1">
      <c r="B24" s="6" t="s">
        <v>14</v>
      </c>
      <c r="D24" s="5">
        <v>16.63</v>
      </c>
      <c r="F24" s="13" t="s">
        <v>33</v>
      </c>
      <c r="H24" s="13" t="s">
        <v>29</v>
      </c>
    </row>
    <row r="25" spans="1:26" ht="13.5" customHeight="1"/>
    <row r="26" spans="1:26" ht="13.5" customHeight="1">
      <c r="B26" s="9"/>
    </row>
    <row r="27" spans="1:26" ht="13.5" customHeight="1"/>
    <row r="28" spans="1:26" ht="13.5" customHeight="1"/>
    <row r="29" spans="1:26" ht="13.5" customHeight="1"/>
    <row r="30" spans="1:26" ht="13.5" customHeight="1"/>
    <row r="31" spans="1:26" ht="13.5" customHeight="1"/>
    <row r="32" spans="1:2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</sheetData>
  <sortState ref="B4:Z19">
    <sortCondition descending="1" ref="Z4:Z19"/>
  </sortState>
  <pageMargins left="0.7" right="0.7" top="0.75" bottom="0.75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DOUGHTY</dc:creator>
  <cp:lastModifiedBy>Scott Doughty</cp:lastModifiedBy>
  <dcterms:created xsi:type="dcterms:W3CDTF">2020-07-10T13:25:08Z</dcterms:created>
  <dcterms:modified xsi:type="dcterms:W3CDTF">2025-08-20T22:53:14Z</dcterms:modified>
</cp:coreProperties>
</file>