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9"/>
  <workbookPr defaultThemeVersion="124226"/>
  <xr:revisionPtr revIDLastSave="0" documentId="8_{7E0A7C2F-1214-4F87-AD43-0FFDA5847329}" xr6:coauthVersionLast="39" xr6:coauthVersionMax="39" xr10:uidLastSave="{00000000-0000-0000-0000-000000000000}"/>
  <bookViews>
    <workbookView xWindow="720" yWindow="390" windowWidth="14115" windowHeight="7200" xr2:uid="{00000000-000D-0000-FFFF-FFFF00000000}"/>
  </bookViews>
  <sheets>
    <sheet name="Results by position" sheetId="1" r:id="rId1"/>
    <sheet name="Results by race number" sheetId="4" r:id="rId2"/>
    <sheet name="Results_1st 2nd 3rd" sheetId="2" r:id="rId3"/>
    <sheet name="Results by Team" sheetId="3" r:id="rId4"/>
  </sheets>
  <externalReferences>
    <externalReference r:id="rId5"/>
  </externalReferences>
  <definedNames>
    <definedName name="ResultsTable">'[1]Results (Input)'!$B$1:$N$65536</definedName>
    <definedName name="Table">'[1]2012'!$C$1:$W$65536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3" i="2" l="1"/>
  <c r="G53" i="2"/>
  <c r="E53" i="2"/>
  <c r="H52" i="2"/>
  <c r="G52" i="2"/>
  <c r="E52" i="2"/>
  <c r="H51" i="2"/>
  <c r="G51" i="2"/>
  <c r="E51" i="2"/>
  <c r="E55" i="2"/>
  <c r="H44" i="2"/>
  <c r="G44" i="2"/>
  <c r="E44" i="2"/>
  <c r="H43" i="2"/>
  <c r="G43" i="2"/>
  <c r="E43" i="2"/>
  <c r="H42" i="2"/>
  <c r="G42" i="2"/>
  <c r="E42" i="2"/>
  <c r="E46" i="2"/>
  <c r="H35" i="2"/>
  <c r="G35" i="2"/>
  <c r="E35" i="2"/>
  <c r="H34" i="2"/>
  <c r="G34" i="2"/>
  <c r="E34" i="2"/>
  <c r="H33" i="2"/>
  <c r="G33" i="2"/>
  <c r="E33" i="2"/>
  <c r="H32" i="2"/>
  <c r="G32" i="2"/>
  <c r="E32" i="2"/>
  <c r="H31" i="2"/>
  <c r="G31" i="2"/>
  <c r="E31" i="2"/>
  <c r="H30" i="2"/>
  <c r="G30" i="2"/>
  <c r="E30" i="2"/>
  <c r="H29" i="2"/>
  <c r="G29" i="2"/>
  <c r="E29" i="2"/>
  <c r="H28" i="2"/>
  <c r="G28" i="2"/>
  <c r="E28" i="2"/>
  <c r="H27" i="2"/>
  <c r="G27" i="2"/>
  <c r="E27" i="2"/>
  <c r="H26" i="2"/>
  <c r="G26" i="2"/>
  <c r="E26" i="2"/>
  <c r="H25" i="2"/>
  <c r="G25" i="2"/>
  <c r="E25" i="2"/>
  <c r="H24" i="2"/>
  <c r="G24" i="2"/>
  <c r="E24" i="2"/>
  <c r="H23" i="2"/>
  <c r="G23" i="2"/>
  <c r="E23" i="2"/>
  <c r="H22" i="2"/>
  <c r="G22" i="2"/>
  <c r="E22" i="2"/>
  <c r="H21" i="2"/>
  <c r="G21" i="2"/>
  <c r="E21" i="2"/>
  <c r="H20" i="2"/>
  <c r="G20" i="2"/>
  <c r="E20" i="2"/>
  <c r="H19" i="2"/>
  <c r="G19" i="2"/>
  <c r="E19" i="2"/>
  <c r="H18" i="2"/>
  <c r="G18" i="2"/>
  <c r="E18" i="2"/>
  <c r="H17" i="2"/>
  <c r="G17" i="2"/>
  <c r="E17" i="2"/>
  <c r="H16" i="2"/>
  <c r="G16" i="2"/>
  <c r="E16" i="2"/>
  <c r="H15" i="2"/>
  <c r="G15" i="2"/>
  <c r="E15" i="2"/>
  <c r="H14" i="2"/>
  <c r="G14" i="2"/>
  <c r="E14" i="2"/>
  <c r="H13" i="2"/>
  <c r="G13" i="2"/>
  <c r="E13" i="2"/>
  <c r="H12" i="2"/>
  <c r="G12" i="2"/>
  <c r="E12" i="2"/>
  <c r="H11" i="2"/>
  <c r="G11" i="2"/>
  <c r="E11" i="2"/>
  <c r="H10" i="2"/>
  <c r="G10" i="2"/>
  <c r="E10" i="2"/>
  <c r="H9" i="2"/>
  <c r="G9" i="2"/>
  <c r="E9" i="2"/>
  <c r="H8" i="2"/>
  <c r="G8" i="2"/>
  <c r="E8" i="2"/>
  <c r="H7" i="2"/>
  <c r="G7" i="2"/>
  <c r="E7" i="2"/>
  <c r="H6" i="2"/>
  <c r="G6" i="2"/>
  <c r="E6" i="2"/>
</calcChain>
</file>

<file path=xl/sharedStrings.xml><?xml version="1.0" encoding="utf-8"?>
<sst xmlns="http://schemas.openxmlformats.org/spreadsheetml/2006/main" count="2746" uniqueCount="500">
  <si>
    <t>Position</t>
  </si>
  <si>
    <t>Race Time</t>
  </si>
  <si>
    <t>Race No</t>
  </si>
  <si>
    <t>Surname</t>
  </si>
  <si>
    <t>First Name</t>
  </si>
  <si>
    <t>Category</t>
  </si>
  <si>
    <t>Radnage</t>
  </si>
  <si>
    <t>U18</t>
  </si>
  <si>
    <t>Miller</t>
  </si>
  <si>
    <t>Keith</t>
  </si>
  <si>
    <t>MV40</t>
  </si>
  <si>
    <t>Miles</t>
  </si>
  <si>
    <t>Laurence</t>
  </si>
  <si>
    <t>Byrne</t>
  </si>
  <si>
    <t>Owen</t>
  </si>
  <si>
    <t>Whiting</t>
  </si>
  <si>
    <t>Matt</t>
  </si>
  <si>
    <t>M</t>
  </si>
  <si>
    <t>Pearce</t>
  </si>
  <si>
    <t>Tim</t>
  </si>
  <si>
    <t>Amend</t>
  </si>
  <si>
    <t>Sam</t>
  </si>
  <si>
    <t>F</t>
  </si>
  <si>
    <t>Boyd</t>
  </si>
  <si>
    <t>Steven</t>
  </si>
  <si>
    <t>Dacre</t>
  </si>
  <si>
    <t>David</t>
  </si>
  <si>
    <t>Morris</t>
  </si>
  <si>
    <t>Gareth</t>
  </si>
  <si>
    <t>Lewis</t>
  </si>
  <si>
    <t>Ben</t>
  </si>
  <si>
    <t>Thorn</t>
  </si>
  <si>
    <t>Jim</t>
  </si>
  <si>
    <t>Meckiff</t>
  </si>
  <si>
    <t>Benjamin</t>
  </si>
  <si>
    <t>Kneefel</t>
  </si>
  <si>
    <t>Floris</t>
  </si>
  <si>
    <t>Burfitt</t>
  </si>
  <si>
    <t>Malcolm</t>
  </si>
  <si>
    <t>Bernigaud</t>
  </si>
  <si>
    <t>Alexandre</t>
  </si>
  <si>
    <t>O'Gorman</t>
  </si>
  <si>
    <t>Shaun</t>
  </si>
  <si>
    <t>Rosenfeld</t>
  </si>
  <si>
    <t>Jonathan</t>
  </si>
  <si>
    <t>Hucks</t>
  </si>
  <si>
    <t>Julian</t>
  </si>
  <si>
    <t>MV50</t>
  </si>
  <si>
    <t>R</t>
  </si>
  <si>
    <t>Pettingell</t>
  </si>
  <si>
    <t>Robert</t>
  </si>
  <si>
    <t>Bartlett</t>
  </si>
  <si>
    <t>Matthew</t>
  </si>
  <si>
    <t>Whitfield</t>
  </si>
  <si>
    <t>Barney</t>
  </si>
  <si>
    <t>Hirst</t>
  </si>
  <si>
    <t>Jamie</t>
  </si>
  <si>
    <t>Eyles</t>
  </si>
  <si>
    <t>George</t>
  </si>
  <si>
    <t>McKenzie</t>
  </si>
  <si>
    <t>Manfred</t>
  </si>
  <si>
    <t>Birch</t>
  </si>
  <si>
    <t>John</t>
  </si>
  <si>
    <t>Barnes</t>
  </si>
  <si>
    <t>Andrew</t>
  </si>
  <si>
    <t>Simms</t>
  </si>
  <si>
    <t>Mark</t>
  </si>
  <si>
    <t>Hindley</t>
  </si>
  <si>
    <t>Philip</t>
  </si>
  <si>
    <t>Critoph</t>
  </si>
  <si>
    <t>Jason</t>
  </si>
  <si>
    <t>Mullineux</t>
  </si>
  <si>
    <t>Michael</t>
  </si>
  <si>
    <t>Lowies</t>
  </si>
  <si>
    <t>Kenny</t>
  </si>
  <si>
    <t>Gloster</t>
  </si>
  <si>
    <t>Chris</t>
  </si>
  <si>
    <t>French</t>
  </si>
  <si>
    <t>Kevin</t>
  </si>
  <si>
    <t>Hughes</t>
  </si>
  <si>
    <t>Ken</t>
  </si>
  <si>
    <t>Hall</t>
  </si>
  <si>
    <t>Green</t>
  </si>
  <si>
    <t>Edward</t>
  </si>
  <si>
    <t>Pollard</t>
  </si>
  <si>
    <t>Simon</t>
  </si>
  <si>
    <t>Ashworth</t>
  </si>
  <si>
    <t>Martin</t>
  </si>
  <si>
    <t>Keeping</t>
  </si>
  <si>
    <t>Whitehouse</t>
  </si>
  <si>
    <t>Dunbabin</t>
  </si>
  <si>
    <t>Richard</t>
  </si>
  <si>
    <t>Joy</t>
  </si>
  <si>
    <t>Nick</t>
  </si>
  <si>
    <t>Rolfe</t>
  </si>
  <si>
    <t>Thatcher</t>
  </si>
  <si>
    <t>Dean</t>
  </si>
  <si>
    <t>McElhill</t>
  </si>
  <si>
    <t>Daniel</t>
  </si>
  <si>
    <t>Hookway</t>
  </si>
  <si>
    <t>Kettles</t>
  </si>
  <si>
    <t>Rory</t>
  </si>
  <si>
    <t>Ralph</t>
  </si>
  <si>
    <t>Craft</t>
  </si>
  <si>
    <t>Stuart</t>
  </si>
  <si>
    <t xml:space="preserve">Wilson </t>
  </si>
  <si>
    <t>Veitch</t>
  </si>
  <si>
    <t>Salmon</t>
  </si>
  <si>
    <t>Nicholson</t>
  </si>
  <si>
    <t>Adrian</t>
  </si>
  <si>
    <t>Buckland</t>
  </si>
  <si>
    <t>Andy</t>
  </si>
  <si>
    <t>Duffy</t>
  </si>
  <si>
    <t>Redrup</t>
  </si>
  <si>
    <t>Middleton</t>
  </si>
  <si>
    <t>Austen</t>
  </si>
  <si>
    <t>Poulton</t>
  </si>
  <si>
    <t>Lena</t>
  </si>
  <si>
    <t>Hynes</t>
  </si>
  <si>
    <t>Neil</t>
  </si>
  <si>
    <t>Bennett</t>
  </si>
  <si>
    <t>Nunn</t>
  </si>
  <si>
    <t>Luke</t>
  </si>
  <si>
    <t>Hobson</t>
  </si>
  <si>
    <t>Cairnie</t>
  </si>
  <si>
    <t>Peter</t>
  </si>
  <si>
    <t>Granpham</t>
  </si>
  <si>
    <t>Pedley</t>
  </si>
  <si>
    <t>Harris</t>
  </si>
  <si>
    <t>Michelle</t>
  </si>
  <si>
    <t>FV40</t>
  </si>
  <si>
    <t>Usher</t>
  </si>
  <si>
    <t>Finnigan</t>
  </si>
  <si>
    <t>Andrea</t>
  </si>
  <si>
    <t>Ingledew</t>
  </si>
  <si>
    <t>Steve</t>
  </si>
  <si>
    <t>Lockett</t>
  </si>
  <si>
    <t>Jeremy</t>
  </si>
  <si>
    <t>Monger</t>
  </si>
  <si>
    <t>Will</t>
  </si>
  <si>
    <t>Puk</t>
  </si>
  <si>
    <t>Rose</t>
  </si>
  <si>
    <t>Palmer</t>
  </si>
  <si>
    <t>Britnell</t>
  </si>
  <si>
    <t>Maurice</t>
  </si>
  <si>
    <t>Walker</t>
  </si>
  <si>
    <t>Hanson</t>
  </si>
  <si>
    <t>Delaney</t>
  </si>
  <si>
    <t>Styles</t>
  </si>
  <si>
    <t>Andres</t>
  </si>
  <si>
    <t>Scott</t>
  </si>
  <si>
    <t>Marcus</t>
  </si>
  <si>
    <t>Ind</t>
  </si>
  <si>
    <t>William</t>
  </si>
  <si>
    <t>Marsland</t>
  </si>
  <si>
    <t>Craig</t>
  </si>
  <si>
    <t>Hinde</t>
  </si>
  <si>
    <t>Helen</t>
  </si>
  <si>
    <t>Wheeler</t>
  </si>
  <si>
    <t>James</t>
  </si>
  <si>
    <t>Hanna</t>
  </si>
  <si>
    <t>Niall</t>
  </si>
  <si>
    <t>Sharvin</t>
  </si>
  <si>
    <t>Purchase</t>
  </si>
  <si>
    <t>Higgins</t>
  </si>
  <si>
    <t>Wells</t>
  </si>
  <si>
    <t>Mike</t>
  </si>
  <si>
    <t>Logan</t>
  </si>
  <si>
    <t>Johnny</t>
  </si>
  <si>
    <t>Hattersley</t>
  </si>
  <si>
    <t>Bob</t>
  </si>
  <si>
    <t>Becky</t>
  </si>
  <si>
    <t>Keys</t>
  </si>
  <si>
    <t>Emma</t>
  </si>
  <si>
    <t>Merry</t>
  </si>
  <si>
    <t>Shawn</t>
  </si>
  <si>
    <t>Astles</t>
  </si>
  <si>
    <t>Free</t>
  </si>
  <si>
    <t>Trevor</t>
  </si>
  <si>
    <t>Hallam</t>
  </si>
  <si>
    <t>Busby</t>
  </si>
  <si>
    <t>Vivian</t>
  </si>
  <si>
    <t>Ian</t>
  </si>
  <si>
    <t>Boggis</t>
  </si>
  <si>
    <t>Lucy</t>
  </si>
  <si>
    <t>Heap</t>
  </si>
  <si>
    <t>Jackson</t>
  </si>
  <si>
    <t>Gatti</t>
  </si>
  <si>
    <t>Marco</t>
  </si>
  <si>
    <t>Boardman</t>
  </si>
  <si>
    <t>Anstey</t>
  </si>
  <si>
    <t>Hodges</t>
  </si>
  <si>
    <t>Sandy</t>
  </si>
  <si>
    <t>FV50</t>
  </si>
  <si>
    <t>Cradden</t>
  </si>
  <si>
    <t>Brendan</t>
  </si>
  <si>
    <t>MV60</t>
  </si>
  <si>
    <t>Sawyer</t>
  </si>
  <si>
    <t>Potter</t>
  </si>
  <si>
    <t>Rowe</t>
  </si>
  <si>
    <t>Thomas</t>
  </si>
  <si>
    <t>Barry</t>
  </si>
  <si>
    <t>Alison</t>
  </si>
  <si>
    <t>Hamlet</t>
  </si>
  <si>
    <t>Colin</t>
  </si>
  <si>
    <t>Nigel</t>
  </si>
  <si>
    <t>Spittles</t>
  </si>
  <si>
    <t>Darren</t>
  </si>
  <si>
    <t>Bach</t>
  </si>
  <si>
    <t>Crozier</t>
  </si>
  <si>
    <t>Jones</t>
  </si>
  <si>
    <t>Timea</t>
  </si>
  <si>
    <t>Sparkes</t>
  </si>
  <si>
    <t>Simmons</t>
  </si>
  <si>
    <t>Ryan</t>
  </si>
  <si>
    <t>Plyming</t>
  </si>
  <si>
    <t>Shelly</t>
  </si>
  <si>
    <t>Dlisiewska</t>
  </si>
  <si>
    <t>Irena</t>
  </si>
  <si>
    <t>Herbert</t>
  </si>
  <si>
    <t>Penelope</t>
  </si>
  <si>
    <t>Zaboklicka</t>
  </si>
  <si>
    <t>Garland</t>
  </si>
  <si>
    <t>Mick</t>
  </si>
  <si>
    <t>Ede</t>
  </si>
  <si>
    <t>Phil</t>
  </si>
  <si>
    <t>Clarke</t>
  </si>
  <si>
    <t>Abi</t>
  </si>
  <si>
    <t>Stephen</t>
  </si>
  <si>
    <t>Banks</t>
  </si>
  <si>
    <t>Jasmine</t>
  </si>
  <si>
    <t>Tom</t>
  </si>
  <si>
    <t>Dixey</t>
  </si>
  <si>
    <t>Anne</t>
  </si>
  <si>
    <t>Bala</t>
  </si>
  <si>
    <t>Deepa</t>
  </si>
  <si>
    <t>Prior</t>
  </si>
  <si>
    <t>Jeffries</t>
  </si>
  <si>
    <t>Wilkins</t>
  </si>
  <si>
    <t>Melanie</t>
  </si>
  <si>
    <t>Rachel</t>
  </si>
  <si>
    <t>Bowles</t>
  </si>
  <si>
    <t>Ann</t>
  </si>
  <si>
    <t>FV60</t>
  </si>
  <si>
    <t>Quartly</t>
  </si>
  <si>
    <t>Sharon</t>
  </si>
  <si>
    <t>Legg</t>
  </si>
  <si>
    <t>Susie</t>
  </si>
  <si>
    <t>Vaittinen</t>
  </si>
  <si>
    <t>Niklas</t>
  </si>
  <si>
    <t>Headley</t>
  </si>
  <si>
    <t>Daren</t>
  </si>
  <si>
    <t>Gautier</t>
  </si>
  <si>
    <t>Laura</t>
  </si>
  <si>
    <t>Butt</t>
  </si>
  <si>
    <t>Littler</t>
  </si>
  <si>
    <t>Natalie-Jane</t>
  </si>
  <si>
    <t>Elizabeth</t>
  </si>
  <si>
    <t>Cooper</t>
  </si>
  <si>
    <t>Rickman</t>
  </si>
  <si>
    <t>Griffiths</t>
  </si>
  <si>
    <t>Glen</t>
  </si>
  <si>
    <t>Kenyon</t>
  </si>
  <si>
    <t>Sharron</t>
  </si>
  <si>
    <t>O'Hara</t>
  </si>
  <si>
    <t>Patrick</t>
  </si>
  <si>
    <t>Wright</t>
  </si>
  <si>
    <t>Hatton</t>
  </si>
  <si>
    <t>Carolyn</t>
  </si>
  <si>
    <t>Langdon</t>
  </si>
  <si>
    <t>Hubble</t>
  </si>
  <si>
    <t>Barker</t>
  </si>
  <si>
    <t>Rickard</t>
  </si>
  <si>
    <t>Louise</t>
  </si>
  <si>
    <t>Hawkins</t>
  </si>
  <si>
    <t>Rob</t>
  </si>
  <si>
    <t>Parry</t>
  </si>
  <si>
    <t>Christopher</t>
  </si>
  <si>
    <t>Heywood</t>
  </si>
  <si>
    <t>Bryon</t>
  </si>
  <si>
    <t>Bentley</t>
  </si>
  <si>
    <t>Annabelle</t>
  </si>
  <si>
    <t>Lemin</t>
  </si>
  <si>
    <t>Hosie</t>
  </si>
  <si>
    <t>Amy</t>
  </si>
  <si>
    <t>Johnson</t>
  </si>
  <si>
    <t>Thorne</t>
  </si>
  <si>
    <t>Dunn</t>
  </si>
  <si>
    <t>Katy</t>
  </si>
  <si>
    <t>Roddick</t>
  </si>
  <si>
    <t>Cockerell</t>
  </si>
  <si>
    <t>Claire</t>
  </si>
  <si>
    <t>Thornton</t>
  </si>
  <si>
    <t>Geoffrey</t>
  </si>
  <si>
    <t>Laws</t>
  </si>
  <si>
    <t>Munir</t>
  </si>
  <si>
    <t>Asim</t>
  </si>
  <si>
    <t>West</t>
  </si>
  <si>
    <t>Fountain</t>
  </si>
  <si>
    <t>Sarah</t>
  </si>
  <si>
    <t>Walsh</t>
  </si>
  <si>
    <t>Reynolds</t>
  </si>
  <si>
    <t>Jo</t>
  </si>
  <si>
    <t>Sykes</t>
  </si>
  <si>
    <t>Adam</t>
  </si>
  <si>
    <t>Wood</t>
  </si>
  <si>
    <t>Dendy</t>
  </si>
  <si>
    <t>Paul</t>
  </si>
  <si>
    <t>Broad</t>
  </si>
  <si>
    <t>Samuel</t>
  </si>
  <si>
    <t>Frost</t>
  </si>
  <si>
    <t>Shoukry</t>
  </si>
  <si>
    <t>Gayle</t>
  </si>
  <si>
    <t>Cohen</t>
  </si>
  <si>
    <t>Alan</t>
  </si>
  <si>
    <t>Welch</t>
  </si>
  <si>
    <t>Nicholas</t>
  </si>
  <si>
    <t>Cope</t>
  </si>
  <si>
    <t>Davis</t>
  </si>
  <si>
    <t>Mary</t>
  </si>
  <si>
    <t>Verity</t>
  </si>
  <si>
    <t>Egmore</t>
  </si>
  <si>
    <t>Moyer</t>
  </si>
  <si>
    <t>Victoria</t>
  </si>
  <si>
    <t>Holly</t>
  </si>
  <si>
    <t>Watts</t>
  </si>
  <si>
    <t>Markham</t>
  </si>
  <si>
    <t>Lyndsay</t>
  </si>
  <si>
    <t>Jerome</t>
  </si>
  <si>
    <t>Hunt</t>
  </si>
  <si>
    <t>Firth</t>
  </si>
  <si>
    <t>Coleman</t>
  </si>
  <si>
    <t>Amanda</t>
  </si>
  <si>
    <t>Galvin</t>
  </si>
  <si>
    <t>Ray</t>
  </si>
  <si>
    <t>Ross</t>
  </si>
  <si>
    <t>House</t>
  </si>
  <si>
    <t>Sean</t>
  </si>
  <si>
    <t>Cotes</t>
  </si>
  <si>
    <t>Downes</t>
  </si>
  <si>
    <t>Sian</t>
  </si>
  <si>
    <t>Huggins</t>
  </si>
  <si>
    <t>Newberry</t>
  </si>
  <si>
    <t>Kate</t>
  </si>
  <si>
    <t>Reid</t>
  </si>
  <si>
    <t>Vicky</t>
  </si>
  <si>
    <t>Gower</t>
  </si>
  <si>
    <t>Deborah</t>
  </si>
  <si>
    <t>Holland</t>
  </si>
  <si>
    <t>Chamlet</t>
  </si>
  <si>
    <t>Josephine</t>
  </si>
  <si>
    <t>Sainter</t>
  </si>
  <si>
    <t>Jules</t>
  </si>
  <si>
    <t>Bryant</t>
  </si>
  <si>
    <t>Paula</t>
  </si>
  <si>
    <t>Abel</t>
  </si>
  <si>
    <t>Hannah</t>
  </si>
  <si>
    <t>Nicholls</t>
  </si>
  <si>
    <t>Jane</t>
  </si>
  <si>
    <t>Riddell</t>
  </si>
  <si>
    <t>Roberts</t>
  </si>
  <si>
    <t>Elaine</t>
  </si>
  <si>
    <t>Webb</t>
  </si>
  <si>
    <t>Jeff</t>
  </si>
  <si>
    <t>Moffat</t>
  </si>
  <si>
    <t>Julie</t>
  </si>
  <si>
    <t>Williamson</t>
  </si>
  <si>
    <t>Catherine</t>
  </si>
  <si>
    <t>Wilkinson</t>
  </si>
  <si>
    <t>Dolphin</t>
  </si>
  <si>
    <t>Jill</t>
  </si>
  <si>
    <t>Graca</t>
  </si>
  <si>
    <t>Cashmore</t>
  </si>
  <si>
    <t>Oakes</t>
  </si>
  <si>
    <t>Morgan</t>
  </si>
  <si>
    <t>Stephanie</t>
  </si>
  <si>
    <t>Brandon</t>
  </si>
  <si>
    <t>Cooke</t>
  </si>
  <si>
    <t>O'Brien</t>
  </si>
  <si>
    <t>Hubbard</t>
  </si>
  <si>
    <t>Stoermer</t>
  </si>
  <si>
    <t>Florian</t>
  </si>
  <si>
    <t>Currie</t>
  </si>
  <si>
    <t>Antony</t>
  </si>
  <si>
    <t>Maureen</t>
  </si>
  <si>
    <t>Blake</t>
  </si>
  <si>
    <t>Rogan</t>
  </si>
  <si>
    <t>Hayward</t>
  </si>
  <si>
    <t>Oliver</t>
  </si>
  <si>
    <t>Brian</t>
  </si>
  <si>
    <t>Bond</t>
  </si>
  <si>
    <t>Baron</t>
  </si>
  <si>
    <t>Flintham</t>
  </si>
  <si>
    <t>Taylor</t>
  </si>
  <si>
    <t>Kerry</t>
  </si>
  <si>
    <t>Ahlgren</t>
  </si>
  <si>
    <t>Lars</t>
  </si>
  <si>
    <t>Ingleby</t>
  </si>
  <si>
    <t>Keeley</t>
  </si>
  <si>
    <t>Jess</t>
  </si>
  <si>
    <t>McPartlan</t>
  </si>
  <si>
    <t>Nuthall</t>
  </si>
  <si>
    <t>Vicki</t>
  </si>
  <si>
    <t>O'Donovan</t>
  </si>
  <si>
    <t>Fiona</t>
  </si>
  <si>
    <t>Galsworthy</t>
  </si>
  <si>
    <t>Hélène</t>
  </si>
  <si>
    <t>Spears</t>
  </si>
  <si>
    <t>Dawn</t>
  </si>
  <si>
    <t>Joe</t>
  </si>
  <si>
    <t>Bell</t>
  </si>
  <si>
    <t>Hedy</t>
  </si>
  <si>
    <t>Bowley</t>
  </si>
  <si>
    <t>Dalton</t>
  </si>
  <si>
    <t>Arline</t>
  </si>
  <si>
    <t>Cartwright</t>
  </si>
  <si>
    <t>Dan</t>
  </si>
  <si>
    <t>Kelly</t>
  </si>
  <si>
    <t>Petersen</t>
  </si>
  <si>
    <t>Joanne</t>
  </si>
  <si>
    <t>Smith</t>
  </si>
  <si>
    <t>Nicky</t>
  </si>
  <si>
    <t>Collett</t>
  </si>
  <si>
    <t>Rebekah</t>
  </si>
  <si>
    <t>Adamson</t>
  </si>
  <si>
    <t>Scagell</t>
  </si>
  <si>
    <t>Lee</t>
  </si>
  <si>
    <t>Edmunds</t>
  </si>
  <si>
    <t>Stevens</t>
  </si>
  <si>
    <t>Jemma</t>
  </si>
  <si>
    <t>Donald</t>
  </si>
  <si>
    <t>Simpson</t>
  </si>
  <si>
    <t>Susan</t>
  </si>
  <si>
    <t>Solomons</t>
  </si>
  <si>
    <t>Melissa</t>
  </si>
  <si>
    <t>Aloe</t>
  </si>
  <si>
    <t>Karen</t>
  </si>
  <si>
    <t>Abbott</t>
  </si>
  <si>
    <t>Arnold</t>
  </si>
  <si>
    <t>Tytler</t>
  </si>
  <si>
    <t>Kathy</t>
  </si>
  <si>
    <t>Randles</t>
  </si>
  <si>
    <t>Pippa</t>
  </si>
  <si>
    <t>Charlotte</t>
  </si>
  <si>
    <t>Sexton</t>
  </si>
  <si>
    <t>Tina</t>
  </si>
  <si>
    <t>Madle</t>
  </si>
  <si>
    <t>Jayde</t>
  </si>
  <si>
    <t>Shackleton</t>
  </si>
  <si>
    <t>Scales</t>
  </si>
  <si>
    <t>Rennie</t>
  </si>
  <si>
    <t>Leach</t>
  </si>
  <si>
    <t>Lorna</t>
  </si>
  <si>
    <t>Molyneaux</t>
  </si>
  <si>
    <t>Kimberley</t>
  </si>
  <si>
    <t>Stickland</t>
  </si>
  <si>
    <t>Linda</t>
  </si>
  <si>
    <t>Goodridge</t>
  </si>
  <si>
    <t>Gregory</t>
  </si>
  <si>
    <t>Lee-Ann</t>
  </si>
  <si>
    <t>Baxter</t>
  </si>
  <si>
    <t>Becca</t>
  </si>
  <si>
    <t>-</t>
  </si>
  <si>
    <t>no record</t>
  </si>
  <si>
    <t>RR10K 2012</t>
  </si>
  <si>
    <t>Winners Sheet - 1st / 2nd / 3rd</t>
  </si>
  <si>
    <t>Code</t>
  </si>
  <si>
    <t>Male</t>
  </si>
  <si>
    <t>1st</t>
  </si>
  <si>
    <t>2nd</t>
  </si>
  <si>
    <t>3rd</t>
  </si>
  <si>
    <t>Female</t>
  </si>
  <si>
    <t>Vet 40 Male</t>
  </si>
  <si>
    <t>Vet 40 Female</t>
  </si>
  <si>
    <t>Vet 50 Male</t>
  </si>
  <si>
    <t>Vet 50 Female</t>
  </si>
  <si>
    <t>Vet 60 Male</t>
  </si>
  <si>
    <t>Vet 60 Female</t>
  </si>
  <si>
    <t>Under 18</t>
  </si>
  <si>
    <t>Radnage Resident</t>
  </si>
  <si>
    <t>Team Prizes</t>
  </si>
  <si>
    <t>Affiliated</t>
  </si>
  <si>
    <t>Group Name</t>
  </si>
  <si>
    <t>IWCA Athletics Club</t>
  </si>
  <si>
    <t>1st 3 Average</t>
  </si>
  <si>
    <t>Non Affiliated</t>
  </si>
  <si>
    <t>King's Church Runners</t>
  </si>
  <si>
    <t>Team Name</t>
  </si>
  <si>
    <t>1st/2nd/3rd Average</t>
  </si>
  <si>
    <t>Chinnor Kettle Bells</t>
  </si>
  <si>
    <t>Crown Crawlers</t>
  </si>
  <si>
    <t>Teasdel</t>
  </si>
  <si>
    <t>Elliot</t>
  </si>
  <si>
    <t>Ridley</t>
  </si>
  <si>
    <t>Pub Runners (select)</t>
  </si>
  <si>
    <t>McIndoe</t>
  </si>
  <si>
    <t>Doug</t>
  </si>
  <si>
    <t>Team CPS</t>
  </si>
  <si>
    <t>Team Lemin</t>
  </si>
  <si>
    <t>Tripod Holdings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</si>
</sst>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_-&quot;-&quot;"/>
    <numFmt numFmtId="165" formatCode="0#,##0;\(#,##0\);_-&quot;-&quot;"/>
  </numFmts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0066CC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CC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horizontal="center"/>
    </xf>
    <xf numFmtId="21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21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/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1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/>
    <xf numFmtId="165" fontId="2" fillId="0" borderId="3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12" xfId="0" applyFont="1" applyBorder="1" applyAlignment="1">
      <alignment horizontal="center" vertical="center"/>
    </xf>
    <xf numFmtId="21" fontId="2" fillId="0" borderId="8" xfId="0" applyNumberFormat="1" applyFont="1" applyBorder="1" applyAlignment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8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21" fontId="2" fillId="0" borderId="3" xfId="0" applyNumberFormat="1" applyFont="1" applyBorder="1" applyAlignment="1">
      <alignment horizontal="center" vertical="center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1" fontId="2" fillId="0" borderId="18" xfId="0" applyNumberFormat="1" applyFont="1" applyBorder="1" applyAlignment="1">
      <alignment horizontal="center" vertical="center"/>
    </xf>
    <xf numFmtId="164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>
      <alignment vertical="center"/>
    </xf>
    <xf numFmtId="165" fontId="2" fillId="0" borderId="19" xfId="0" applyNumberFormat="1" applyFont="1" applyBorder="1" applyAlignment="1">
      <alignment vertical="center"/>
    </xf>
    <xf numFmtId="0" fontId="1" fillId="0" borderId="0" xfId="0" applyFont="1"/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21" fontId="2" fillId="0" borderId="0" xfId="0" applyNumberFormat="1" applyFont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2" fillId="5" borderId="7" xfId="0" applyFont="1" applyFill="1" applyBorder="1"/>
    <xf numFmtId="164" fontId="2" fillId="5" borderId="8" xfId="0" applyNumberFormat="1" applyFont="1" applyFill="1" applyBorder="1" applyAlignment="1">
      <alignment horizontal="center"/>
    </xf>
    <xf numFmtId="21" fontId="2" fillId="5" borderId="8" xfId="0" applyNumberFormat="1" applyFont="1" applyFill="1" applyBorder="1" applyAlignment="1">
      <alignment horizontal="center"/>
    </xf>
    <xf numFmtId="165" fontId="2" fillId="5" borderId="8" xfId="0" applyNumberFormat="1" applyFont="1" applyFill="1" applyBorder="1"/>
    <xf numFmtId="165" fontId="2" fillId="5" borderId="8" xfId="0" applyNumberFormat="1" applyFont="1" applyFill="1" applyBorder="1" applyAlignment="1">
      <alignment horizontal="center"/>
    </xf>
    <xf numFmtId="21" fontId="2" fillId="5" borderId="9" xfId="0" applyNumberFormat="1" applyFont="1" applyFill="1" applyBorder="1" applyAlignment="1">
      <alignment horizontal="center"/>
    </xf>
    <xf numFmtId="0" fontId="2" fillId="5" borderId="2" xfId="0" applyFont="1" applyFill="1" applyBorder="1"/>
    <xf numFmtId="164" fontId="2" fillId="5" borderId="3" xfId="0" applyNumberFormat="1" applyFont="1" applyFill="1" applyBorder="1" applyAlignment="1">
      <alignment horizontal="center"/>
    </xf>
    <xf numFmtId="21" fontId="2" fillId="5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/>
    <xf numFmtId="165" fontId="2" fillId="5" borderId="3" xfId="0" applyNumberFormat="1" applyFont="1" applyFill="1" applyBorder="1" applyAlignment="1">
      <alignment horizontal="center"/>
    </xf>
    <xf numFmtId="21" fontId="2" fillId="5" borderId="11" xfId="0" applyNumberFormat="1" applyFont="1" applyFill="1" applyBorder="1" applyAlignment="1">
      <alignment horizontal="center"/>
    </xf>
    <xf numFmtId="0" fontId="2" fillId="0" borderId="2" xfId="0" applyFont="1" applyBorder="1"/>
    <xf numFmtId="21" fontId="2" fillId="0" borderId="11" xfId="0" applyNumberFormat="1" applyFont="1" applyBorder="1" applyAlignment="1">
      <alignment horizontal="center"/>
    </xf>
    <xf numFmtId="0" fontId="2" fillId="0" borderId="31" xfId="0" applyFont="1" applyBorder="1"/>
    <xf numFmtId="164" fontId="2" fillId="0" borderId="18" xfId="0" applyNumberFormat="1" applyFont="1" applyBorder="1" applyAlignment="1">
      <alignment horizontal="center"/>
    </xf>
    <xf numFmtId="21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/>
    <xf numFmtId="165" fontId="2" fillId="0" borderId="18" xfId="0" applyNumberFormat="1" applyFont="1" applyBorder="1" applyAlignment="1">
      <alignment horizontal="center"/>
    </xf>
    <xf numFmtId="21" fontId="2" fillId="0" borderId="32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rvey/Downloads/ResultSheets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Results (Input)"/>
      <sheetName val="Winners (1st2nd3rd)"/>
      <sheetName val="Duplicate Check"/>
      <sheetName val="Notes"/>
      <sheetName val="Teams"/>
      <sheetName val="Winners Summary"/>
      <sheetName val="Results (Position)"/>
      <sheetName val="Results (Race Number)"/>
      <sheetName val="Incomplete Teams"/>
      <sheetName val="Time Sheet Format"/>
      <sheetName val="2011"/>
    </sheetNames>
    <sheetDataSet>
      <sheetData sheetId="0">
        <row r="2">
          <cell r="C2" t="str">
            <v>race no.</v>
          </cell>
          <cell r="D2" t="str">
            <v xml:space="preserve">re-issued </v>
          </cell>
          <cell r="E2" t="str">
            <v>entry rec'd</v>
          </cell>
          <cell r="F2" t="str">
            <v>surname</v>
          </cell>
          <cell r="G2" t="str">
            <v>first name</v>
          </cell>
          <cell r="H2" t="str">
            <v>email address</v>
          </cell>
          <cell r="I2" t="str">
            <v>Postcode</v>
          </cell>
          <cell r="J2" t="str">
            <v>DOB</v>
          </cell>
          <cell r="K2" t="str">
            <v>Radnage</v>
          </cell>
          <cell r="L2" t="str">
            <v>category</v>
          </cell>
          <cell r="M2" t="str">
            <v>U18</v>
          </cell>
          <cell r="N2" t="str">
            <v>Team</v>
          </cell>
          <cell r="O2" t="str">
            <v>Team Name</v>
          </cell>
          <cell r="P2" t="str">
            <v>race entry</v>
          </cell>
          <cell r="Q2" t="str">
            <v>donation</v>
          </cell>
          <cell r="R2" t="str">
            <v>Club</v>
          </cell>
          <cell r="S2" t="str">
            <v>email ackn</v>
          </cell>
          <cell r="T2" t="str">
            <v>comments</v>
          </cell>
          <cell r="U2" t="str">
            <v xml:space="preserve">money to RM </v>
          </cell>
          <cell r="V2" t="str">
            <v>race day comments</v>
          </cell>
          <cell r="W2" t="str">
            <v>Race number posted/ collect</v>
          </cell>
        </row>
        <row r="3">
          <cell r="C3">
            <v>1</v>
          </cell>
          <cell r="E3">
            <v>41121</v>
          </cell>
          <cell r="F3" t="str">
            <v>Veitch</v>
          </cell>
          <cell r="G3" t="str">
            <v>David</v>
          </cell>
          <cell r="H3" t="str">
            <v>jackie_veich1@yahoo.co.uk</v>
          </cell>
          <cell r="I3" t="str">
            <v>SL7 2QX</v>
          </cell>
          <cell r="J3">
            <v>23745</v>
          </cell>
          <cell r="L3" t="str">
            <v>MV40</v>
          </cell>
          <cell r="P3">
            <v>12</v>
          </cell>
          <cell r="S3">
            <v>41121</v>
          </cell>
          <cell r="T3" t="str">
            <v>originally Jackie Veitch swapped to David Veitch</v>
          </cell>
          <cell r="U3">
            <v>41146</v>
          </cell>
          <cell r="W3">
            <v>41220</v>
          </cell>
        </row>
        <row r="4">
          <cell r="C4">
            <v>2</v>
          </cell>
          <cell r="E4">
            <v>41121</v>
          </cell>
          <cell r="F4" t="str">
            <v>Stickland</v>
          </cell>
          <cell r="G4" t="str">
            <v>Linda</v>
          </cell>
          <cell r="H4" t="str">
            <v>linda.stickland@yahoo.co.uk</v>
          </cell>
          <cell r="I4" t="str">
            <v>HP8 4AF</v>
          </cell>
          <cell r="J4" t="str">
            <v>?</v>
          </cell>
          <cell r="L4" t="str">
            <v>FV50</v>
          </cell>
          <cell r="N4" t="str">
            <v>T</v>
          </cell>
          <cell r="O4" t="str">
            <v>Rickmansworth Running sisters</v>
          </cell>
          <cell r="P4">
            <v>10</v>
          </cell>
          <cell r="R4" t="str">
            <v>Richmansworth Running Sisters</v>
          </cell>
          <cell r="S4">
            <v>41121</v>
          </cell>
          <cell r="U4">
            <v>41146</v>
          </cell>
          <cell r="W4">
            <v>41220</v>
          </cell>
        </row>
        <row r="5">
          <cell r="C5">
            <v>3</v>
          </cell>
          <cell r="E5">
            <v>41121</v>
          </cell>
          <cell r="F5" t="str">
            <v>Logan</v>
          </cell>
          <cell r="G5" t="str">
            <v>Johnny</v>
          </cell>
          <cell r="H5" t="str">
            <v>dunsrunner@me.com</v>
          </cell>
          <cell r="I5" t="str">
            <v>TD11 3TL</v>
          </cell>
          <cell r="J5">
            <v>23250</v>
          </cell>
          <cell r="L5" t="str">
            <v>MV40</v>
          </cell>
          <cell r="P5">
            <v>10</v>
          </cell>
          <cell r="R5">
            <v>17527</v>
          </cell>
          <cell r="S5">
            <v>41121</v>
          </cell>
          <cell r="U5">
            <v>41146</v>
          </cell>
          <cell r="W5">
            <v>41220</v>
          </cell>
        </row>
        <row r="6">
          <cell r="C6">
            <v>4</v>
          </cell>
          <cell r="E6">
            <v>41121</v>
          </cell>
          <cell r="F6" t="str">
            <v>Watkinson</v>
          </cell>
          <cell r="G6" t="str">
            <v>Richard</v>
          </cell>
          <cell r="H6" t="str">
            <v>watkinson9ua@btinternet.com</v>
          </cell>
          <cell r="I6" t="str">
            <v>HP27 9UA</v>
          </cell>
          <cell r="J6">
            <v>27021</v>
          </cell>
          <cell r="L6" t="str">
            <v>M</v>
          </cell>
          <cell r="P6">
            <v>12</v>
          </cell>
          <cell r="S6">
            <v>41121</v>
          </cell>
          <cell r="U6">
            <v>41146</v>
          </cell>
          <cell r="W6">
            <v>41220</v>
          </cell>
        </row>
        <row r="7">
          <cell r="C7">
            <v>5</v>
          </cell>
          <cell r="E7">
            <v>41135</v>
          </cell>
          <cell r="F7" t="str">
            <v>Stoermer</v>
          </cell>
          <cell r="G7" t="str">
            <v>Florian</v>
          </cell>
          <cell r="H7" t="str">
            <v>florianstoermer@gmail.com</v>
          </cell>
          <cell r="I7" t="str">
            <v>OX12 9YG</v>
          </cell>
          <cell r="J7">
            <v>28613</v>
          </cell>
          <cell r="L7" t="str">
            <v>M</v>
          </cell>
          <cell r="P7">
            <v>12</v>
          </cell>
          <cell r="S7">
            <v>41146</v>
          </cell>
          <cell r="T7" t="str">
            <v>£24 Chq for C &amp; F Stoermer</v>
          </cell>
          <cell r="U7">
            <v>41146</v>
          </cell>
          <cell r="W7">
            <v>41220</v>
          </cell>
        </row>
        <row r="8">
          <cell r="C8">
            <v>6</v>
          </cell>
          <cell r="E8">
            <v>41122</v>
          </cell>
          <cell r="F8" t="str">
            <v>Davis</v>
          </cell>
          <cell r="G8" t="str">
            <v>Mary</v>
          </cell>
          <cell r="H8" t="str">
            <v>mary.davis4@btinternet.com</v>
          </cell>
          <cell r="I8" t="str">
            <v>HP16 9HF</v>
          </cell>
          <cell r="J8">
            <v>23698</v>
          </cell>
          <cell r="L8" t="str">
            <v>FV40</v>
          </cell>
          <cell r="P8">
            <v>10</v>
          </cell>
          <cell r="R8" t="str">
            <v>Vegetarian Cycling &amp; A.C</v>
          </cell>
          <cell r="S8">
            <v>41130</v>
          </cell>
          <cell r="U8">
            <v>41146</v>
          </cell>
          <cell r="W8">
            <v>41220</v>
          </cell>
        </row>
        <row r="9">
          <cell r="C9">
            <v>7</v>
          </cell>
          <cell r="E9">
            <v>41176</v>
          </cell>
          <cell r="F9" t="str">
            <v>Rolfe</v>
          </cell>
          <cell r="G9" t="str">
            <v>John</v>
          </cell>
          <cell r="H9" t="str">
            <v>johnrolfe@radnage.fs.co.uk</v>
          </cell>
          <cell r="I9" t="str">
            <v>HP14 4DD</v>
          </cell>
          <cell r="J9">
            <v>20192</v>
          </cell>
          <cell r="K9" t="str">
            <v>R</v>
          </cell>
          <cell r="L9" t="str">
            <v>MV50</v>
          </cell>
          <cell r="P9">
            <v>12</v>
          </cell>
          <cell r="S9">
            <v>41177</v>
          </cell>
          <cell r="U9">
            <v>41182</v>
          </cell>
          <cell r="W9" t="str">
            <v>by hand 7/11</v>
          </cell>
        </row>
        <row r="10">
          <cell r="C10">
            <v>8</v>
          </cell>
          <cell r="E10">
            <v>41128</v>
          </cell>
          <cell r="F10" t="str">
            <v>Barker</v>
          </cell>
          <cell r="G10" t="str">
            <v>Peter</v>
          </cell>
          <cell r="H10" t="str">
            <v>peter.barker@rufusleonard.com</v>
          </cell>
          <cell r="I10" t="str">
            <v>WD3 1JY</v>
          </cell>
          <cell r="J10" t="str">
            <v>?</v>
          </cell>
          <cell r="L10" t="str">
            <v>M</v>
          </cell>
          <cell r="P10">
            <v>12</v>
          </cell>
          <cell r="Q10">
            <v>10</v>
          </cell>
          <cell r="S10">
            <v>41130</v>
          </cell>
          <cell r="U10">
            <v>41146</v>
          </cell>
          <cell r="W10">
            <v>41220</v>
          </cell>
        </row>
        <row r="11">
          <cell r="C11">
            <v>9</v>
          </cell>
          <cell r="E11">
            <v>41129</v>
          </cell>
          <cell r="F11" t="str">
            <v>Walsh</v>
          </cell>
          <cell r="G11" t="str">
            <v>Rachel</v>
          </cell>
          <cell r="H11" t="str">
            <v>racheliliffe@yahoo.co.uk</v>
          </cell>
          <cell r="I11" t="str">
            <v>OX33 1JT</v>
          </cell>
          <cell r="J11">
            <v>28809</v>
          </cell>
          <cell r="L11" t="str">
            <v>F</v>
          </cell>
          <cell r="P11">
            <v>10</v>
          </cell>
          <cell r="R11" t="str">
            <v>Headington Road Runners</v>
          </cell>
          <cell r="S11">
            <v>41130</v>
          </cell>
          <cell r="U11">
            <v>41146</v>
          </cell>
          <cell r="W11">
            <v>41220</v>
          </cell>
        </row>
        <row r="12">
          <cell r="C12">
            <v>10</v>
          </cell>
          <cell r="E12">
            <v>41130</v>
          </cell>
          <cell r="F12" t="str">
            <v>Pitt</v>
          </cell>
          <cell r="G12" t="str">
            <v>Ian</v>
          </cell>
          <cell r="H12" t="str">
            <v>ian@mehimandher.com</v>
          </cell>
          <cell r="I12" t="str">
            <v>N12 8PY</v>
          </cell>
          <cell r="J12">
            <v>27009</v>
          </cell>
          <cell r="L12" t="str">
            <v>M</v>
          </cell>
          <cell r="P12">
            <v>12</v>
          </cell>
          <cell r="Q12">
            <v>3</v>
          </cell>
          <cell r="S12">
            <v>41146</v>
          </cell>
          <cell r="T12" t="str">
            <v>£30 chq for I.Pitt &amp; D.Pitt</v>
          </cell>
          <cell r="U12">
            <v>41146</v>
          </cell>
          <cell r="W12" t="str">
            <v>no SAE, posted 07/11/12</v>
          </cell>
        </row>
        <row r="13">
          <cell r="C13">
            <v>11</v>
          </cell>
          <cell r="E13">
            <v>41130</v>
          </cell>
          <cell r="F13" t="str">
            <v>Pitt</v>
          </cell>
          <cell r="G13" t="str">
            <v>Damien</v>
          </cell>
          <cell r="H13" t="str">
            <v>pittthebigger@aol.com</v>
          </cell>
          <cell r="I13" t="str">
            <v>HP27 0SF</v>
          </cell>
          <cell r="J13">
            <v>33388</v>
          </cell>
          <cell r="L13" t="str">
            <v>M</v>
          </cell>
          <cell r="P13">
            <v>12</v>
          </cell>
          <cell r="Q13">
            <v>3</v>
          </cell>
          <cell r="S13">
            <v>41146</v>
          </cell>
          <cell r="T13" t="str">
            <v>£30 chq for I.Pitt &amp; D.Pitt</v>
          </cell>
          <cell r="U13">
            <v>41146</v>
          </cell>
          <cell r="W13" t="str">
            <v>no SAE, posted 07/11/12</v>
          </cell>
        </row>
        <row r="14">
          <cell r="C14">
            <v>12</v>
          </cell>
          <cell r="E14">
            <v>41130</v>
          </cell>
          <cell r="F14" t="str">
            <v>Baxter</v>
          </cell>
          <cell r="G14" t="str">
            <v>Becca</v>
          </cell>
          <cell r="H14" t="str">
            <v>bexbaxter@gmail.com</v>
          </cell>
          <cell r="I14" t="str">
            <v>MK18 3JG</v>
          </cell>
          <cell r="J14" t="str">
            <v>xx/xx/65</v>
          </cell>
          <cell r="L14" t="str">
            <v>FV40</v>
          </cell>
          <cell r="P14">
            <v>12</v>
          </cell>
          <cell r="Q14">
            <v>0.5</v>
          </cell>
          <cell r="S14">
            <v>41146</v>
          </cell>
          <cell r="U14">
            <v>41146</v>
          </cell>
          <cell r="W14">
            <v>41220</v>
          </cell>
        </row>
        <row r="15">
          <cell r="C15">
            <v>13</v>
          </cell>
          <cell r="E15">
            <v>41132</v>
          </cell>
          <cell r="F15" t="str">
            <v>Ralph</v>
          </cell>
          <cell r="G15" t="str">
            <v>David</v>
          </cell>
          <cell r="H15" t="str">
            <v>david@channeleast.co.uk</v>
          </cell>
          <cell r="I15" t="str">
            <v>E1 6QE</v>
          </cell>
          <cell r="J15">
            <v>28226</v>
          </cell>
          <cell r="L15" t="str">
            <v>M</v>
          </cell>
          <cell r="P15">
            <v>12</v>
          </cell>
          <cell r="S15">
            <v>41146</v>
          </cell>
          <cell r="U15">
            <v>41146</v>
          </cell>
          <cell r="W15">
            <v>41220</v>
          </cell>
        </row>
        <row r="16">
          <cell r="C16">
            <v>14</v>
          </cell>
          <cell r="E16">
            <v>41190</v>
          </cell>
          <cell r="F16" t="str">
            <v>Hucks</v>
          </cell>
          <cell r="G16" t="str">
            <v>Amanda</v>
          </cell>
          <cell r="H16" t="str">
            <v>amanda@hucks.co.uk</v>
          </cell>
          <cell r="I16" t="str">
            <v>HP14 4DP</v>
          </cell>
          <cell r="J16">
            <v>22599</v>
          </cell>
          <cell r="K16" t="str">
            <v>R</v>
          </cell>
          <cell r="L16" t="str">
            <v>FV50</v>
          </cell>
          <cell r="P16">
            <v>12</v>
          </cell>
          <cell r="S16">
            <v>41190</v>
          </cell>
          <cell r="T16" t="str">
            <v>£22 Chq J&amp;A Hucks</v>
          </cell>
          <cell r="U16">
            <v>41194</v>
          </cell>
          <cell r="W16" t="str">
            <v>by hand 7/11</v>
          </cell>
        </row>
        <row r="17">
          <cell r="C17">
            <v>15</v>
          </cell>
          <cell r="E17">
            <v>41135</v>
          </cell>
          <cell r="F17" t="str">
            <v>Cooke</v>
          </cell>
          <cell r="G17" t="str">
            <v>Kate</v>
          </cell>
          <cell r="H17" t="str">
            <v>k.cooke@imperial.ac.uk</v>
          </cell>
          <cell r="I17" t="str">
            <v>RG12 7WH</v>
          </cell>
          <cell r="J17">
            <v>23285</v>
          </cell>
          <cell r="L17" t="str">
            <v>FV40</v>
          </cell>
          <cell r="P17">
            <v>12</v>
          </cell>
          <cell r="Q17">
            <v>15</v>
          </cell>
          <cell r="S17">
            <v>41146</v>
          </cell>
          <cell r="U17">
            <v>41146</v>
          </cell>
          <cell r="W17">
            <v>41220</v>
          </cell>
        </row>
        <row r="18">
          <cell r="C18">
            <v>16</v>
          </cell>
          <cell r="E18">
            <v>41144</v>
          </cell>
          <cell r="F18" t="str">
            <v>Boardman</v>
          </cell>
          <cell r="G18" t="str">
            <v>Michael</v>
          </cell>
          <cell r="H18" t="str">
            <v>michael.boardman@talktalk.net</v>
          </cell>
          <cell r="I18" t="str">
            <v>KT2 5TU</v>
          </cell>
          <cell r="J18">
            <v>22920</v>
          </cell>
          <cell r="L18" t="str">
            <v>MV50</v>
          </cell>
          <cell r="P18">
            <v>12</v>
          </cell>
          <cell r="S18">
            <v>41146</v>
          </cell>
          <cell r="U18">
            <v>41146</v>
          </cell>
          <cell r="W18">
            <v>41220</v>
          </cell>
        </row>
        <row r="19">
          <cell r="C19">
            <v>17</v>
          </cell>
          <cell r="E19">
            <v>41144</v>
          </cell>
          <cell r="F19" t="str">
            <v>Whitfield</v>
          </cell>
          <cell r="G19" t="str">
            <v>Barney</v>
          </cell>
          <cell r="H19" t="str">
            <v>barn_whit@hotmail.com</v>
          </cell>
          <cell r="I19" t="str">
            <v>HP12 4NB</v>
          </cell>
          <cell r="J19">
            <v>29229</v>
          </cell>
          <cell r="L19" t="str">
            <v>M</v>
          </cell>
          <cell r="P19">
            <v>12</v>
          </cell>
          <cell r="S19">
            <v>41146</v>
          </cell>
          <cell r="U19">
            <v>41146</v>
          </cell>
          <cell r="W19">
            <v>41220</v>
          </cell>
        </row>
        <row r="20">
          <cell r="C20">
            <v>18</v>
          </cell>
          <cell r="E20">
            <v>41153</v>
          </cell>
          <cell r="F20" t="str">
            <v>Miller</v>
          </cell>
          <cell r="G20" t="str">
            <v>Keith</v>
          </cell>
          <cell r="H20" t="str">
            <v>kmiller63@mail.com</v>
          </cell>
          <cell r="I20" t="str">
            <v>MK7 7HT</v>
          </cell>
          <cell r="J20">
            <v>23262</v>
          </cell>
          <cell r="L20" t="str">
            <v>MV40</v>
          </cell>
          <cell r="P20">
            <v>10</v>
          </cell>
          <cell r="R20" t="str">
            <v>David Lloyd Redway Runners</v>
          </cell>
          <cell r="S20" t="str">
            <v>via Denis</v>
          </cell>
          <cell r="U20">
            <v>41169</v>
          </cell>
          <cell r="W20">
            <v>41220</v>
          </cell>
        </row>
        <row r="21">
          <cell r="C21">
            <v>19</v>
          </cell>
          <cell r="E21">
            <v>41156</v>
          </cell>
          <cell r="F21" t="str">
            <v>Nesbitt</v>
          </cell>
          <cell r="G21" t="str">
            <v>Guy</v>
          </cell>
          <cell r="H21" t="str">
            <v>nesbittguy@hotmail.com</v>
          </cell>
          <cell r="I21" t="str">
            <v>OX10 OLJ</v>
          </cell>
          <cell r="J21">
            <v>25607</v>
          </cell>
          <cell r="L21" t="str">
            <v>MV40</v>
          </cell>
          <cell r="P21">
            <v>12</v>
          </cell>
          <cell r="Q21">
            <v>3</v>
          </cell>
          <cell r="S21">
            <v>41158</v>
          </cell>
          <cell r="U21">
            <v>41169</v>
          </cell>
          <cell r="W21">
            <v>41220</v>
          </cell>
        </row>
        <row r="22">
          <cell r="C22">
            <v>20</v>
          </cell>
          <cell r="E22">
            <v>41160</v>
          </cell>
          <cell r="F22" t="str">
            <v>Ross</v>
          </cell>
          <cell r="G22" t="str">
            <v>Jamie</v>
          </cell>
          <cell r="H22" t="str">
            <v>jamie.a.ross@me.com</v>
          </cell>
          <cell r="I22" t="str">
            <v>MK17 8HQ</v>
          </cell>
          <cell r="J22">
            <v>26313</v>
          </cell>
          <cell r="L22" t="str">
            <v>MV40</v>
          </cell>
          <cell r="P22">
            <v>12</v>
          </cell>
          <cell r="Q22">
            <v>20</v>
          </cell>
          <cell r="S22">
            <v>41163</v>
          </cell>
          <cell r="U22">
            <v>41169</v>
          </cell>
          <cell r="W22">
            <v>41220</v>
          </cell>
        </row>
        <row r="23">
          <cell r="C23">
            <v>21</v>
          </cell>
          <cell r="E23">
            <v>41162</v>
          </cell>
          <cell r="F23" t="str">
            <v>Ackland-Snow</v>
          </cell>
          <cell r="G23" t="str">
            <v>Mark</v>
          </cell>
          <cell r="H23" t="str">
            <v>mark.ackland-snow@genmills.com</v>
          </cell>
          <cell r="I23" t="str">
            <v>RG42 4HH</v>
          </cell>
          <cell r="J23">
            <v>27696</v>
          </cell>
          <cell r="L23" t="str">
            <v>M</v>
          </cell>
          <cell r="P23">
            <v>12</v>
          </cell>
          <cell r="Q23">
            <v>3</v>
          </cell>
          <cell r="S23">
            <v>41163</v>
          </cell>
          <cell r="U23">
            <v>41169</v>
          </cell>
          <cell r="W23">
            <v>41220</v>
          </cell>
        </row>
        <row r="24">
          <cell r="C24">
            <v>22</v>
          </cell>
          <cell r="E24">
            <v>41163</v>
          </cell>
          <cell r="F24" t="str">
            <v>Hayward</v>
          </cell>
          <cell r="G24" t="str">
            <v>George</v>
          </cell>
          <cell r="H24" t="str">
            <v>grgh@yahoo.com</v>
          </cell>
          <cell r="I24" t="str">
            <v>HP14 3XF</v>
          </cell>
          <cell r="J24">
            <v>25896</v>
          </cell>
          <cell r="L24" t="str">
            <v>MV40</v>
          </cell>
          <cell r="P24">
            <v>12</v>
          </cell>
          <cell r="Q24">
            <v>8</v>
          </cell>
          <cell r="S24">
            <v>41169</v>
          </cell>
          <cell r="T24" t="str">
            <v>cash</v>
          </cell>
          <cell r="U24">
            <v>41169</v>
          </cell>
          <cell r="W24" t="str">
            <v>no SAE, posted 07/11/12</v>
          </cell>
        </row>
        <row r="25">
          <cell r="C25">
            <v>23</v>
          </cell>
          <cell r="E25">
            <v>41163</v>
          </cell>
          <cell r="F25" t="str">
            <v>Keys</v>
          </cell>
          <cell r="G25" t="str">
            <v>Emma</v>
          </cell>
          <cell r="H25" t="str">
            <v>emma@iankeys.com</v>
          </cell>
          <cell r="I25" t="str">
            <v>HP18 9YJ</v>
          </cell>
          <cell r="J25">
            <v>24120</v>
          </cell>
          <cell r="L25" t="str">
            <v>FV40</v>
          </cell>
          <cell r="P25">
            <v>10</v>
          </cell>
          <cell r="R25" t="str">
            <v>Handy Cross Runners</v>
          </cell>
          <cell r="S25">
            <v>41169</v>
          </cell>
          <cell r="U25">
            <v>41169</v>
          </cell>
          <cell r="W25">
            <v>41220</v>
          </cell>
        </row>
        <row r="26">
          <cell r="C26">
            <v>24</v>
          </cell>
          <cell r="E26">
            <v>41167</v>
          </cell>
          <cell r="F26" t="str">
            <v>Rickard</v>
          </cell>
          <cell r="G26" t="str">
            <v>Louise</v>
          </cell>
          <cell r="H26" t="str">
            <v>lourik@tiscali.co.uk</v>
          </cell>
          <cell r="I26" t="str">
            <v>OX9 3WQ</v>
          </cell>
          <cell r="J26">
            <v>26059</v>
          </cell>
          <cell r="L26" t="str">
            <v>FV40</v>
          </cell>
          <cell r="P26">
            <v>12</v>
          </cell>
          <cell r="S26">
            <v>41169</v>
          </cell>
          <cell r="U26">
            <v>41169</v>
          </cell>
          <cell r="W26" t="str">
            <v>no SAE, posted 07/11/12</v>
          </cell>
        </row>
        <row r="27">
          <cell r="C27">
            <v>25</v>
          </cell>
          <cell r="E27">
            <v>41167</v>
          </cell>
          <cell r="F27" t="str">
            <v>Ryan</v>
          </cell>
          <cell r="G27" t="str">
            <v>Neil</v>
          </cell>
          <cell r="H27" t="str">
            <v>ryansathome@hotmail.com</v>
          </cell>
          <cell r="I27" t="str">
            <v>HP14 4BY</v>
          </cell>
          <cell r="J27">
            <v>26087</v>
          </cell>
          <cell r="K27" t="str">
            <v>R</v>
          </cell>
          <cell r="L27" t="str">
            <v>MV40</v>
          </cell>
          <cell r="N27" t="str">
            <v>T</v>
          </cell>
          <cell r="O27" t="str">
            <v>Crown Crawlers</v>
          </cell>
          <cell r="P27">
            <v>12</v>
          </cell>
          <cell r="S27">
            <v>41169</v>
          </cell>
          <cell r="T27" t="str">
            <v>entry swapped from Alex to Neil Ryan</v>
          </cell>
          <cell r="U27">
            <v>41169</v>
          </cell>
          <cell r="W27" t="str">
            <v>by hand 7/11</v>
          </cell>
        </row>
        <row r="28">
          <cell r="C28">
            <v>26</v>
          </cell>
          <cell r="E28">
            <v>41167</v>
          </cell>
          <cell r="F28" t="str">
            <v>Amend</v>
          </cell>
          <cell r="G28" t="str">
            <v>Sam</v>
          </cell>
          <cell r="H28" t="str">
            <v>samantha.amend@yahoo.co.uk</v>
          </cell>
          <cell r="I28" t="str">
            <v>SL7 3QD</v>
          </cell>
          <cell r="J28" t="str">
            <v>25/05/79?</v>
          </cell>
          <cell r="L28" t="str">
            <v>F</v>
          </cell>
          <cell r="N28" t="str">
            <v>T</v>
          </cell>
          <cell r="O28" t="str">
            <v>Belgrave Harriers</v>
          </cell>
          <cell r="P28">
            <v>10</v>
          </cell>
          <cell r="R28" t="str">
            <v>Belgrave Harriers</v>
          </cell>
          <cell r="S28">
            <v>41169</v>
          </cell>
          <cell r="U28">
            <v>41169</v>
          </cell>
          <cell r="W28">
            <v>41220</v>
          </cell>
        </row>
        <row r="29">
          <cell r="C29">
            <v>27</v>
          </cell>
          <cell r="E29">
            <v>41125</v>
          </cell>
          <cell r="F29" t="str">
            <v>Moyer</v>
          </cell>
          <cell r="G29" t="str">
            <v>Anne</v>
          </cell>
          <cell r="H29" t="str">
            <v>baxter622@btinternet.com</v>
          </cell>
          <cell r="I29" t="str">
            <v>HP14 3XQ</v>
          </cell>
          <cell r="J29">
            <v>24368</v>
          </cell>
          <cell r="L29" t="str">
            <v>FV40</v>
          </cell>
          <cell r="P29">
            <v>12</v>
          </cell>
          <cell r="S29">
            <v>41130</v>
          </cell>
          <cell r="U29">
            <v>41146</v>
          </cell>
          <cell r="W29">
            <v>41220</v>
          </cell>
        </row>
        <row r="30">
          <cell r="C30">
            <v>28</v>
          </cell>
          <cell r="E30">
            <v>41171</v>
          </cell>
          <cell r="F30" t="str">
            <v>Holland</v>
          </cell>
          <cell r="G30" t="str">
            <v>David</v>
          </cell>
          <cell r="H30" t="str">
            <v>d.holland@homecall.co.uk</v>
          </cell>
          <cell r="I30" t="str">
            <v>HP16 0SH</v>
          </cell>
          <cell r="J30">
            <v>25103</v>
          </cell>
          <cell r="L30" t="str">
            <v>MV40</v>
          </cell>
          <cell r="P30">
            <v>12</v>
          </cell>
          <cell r="S30">
            <v>41177</v>
          </cell>
          <cell r="U30">
            <v>41182</v>
          </cell>
          <cell r="W30">
            <v>41220</v>
          </cell>
        </row>
        <row r="31">
          <cell r="C31">
            <v>29</v>
          </cell>
          <cell r="E31">
            <v>41171</v>
          </cell>
          <cell r="F31" t="str">
            <v>Pearce</v>
          </cell>
          <cell r="G31" t="str">
            <v>Phil</v>
          </cell>
          <cell r="H31" t="str">
            <v>phil.pearce67@btinternet.com</v>
          </cell>
          <cell r="I31" t="str">
            <v>HP17 8UW</v>
          </cell>
          <cell r="J31">
            <v>24528</v>
          </cell>
          <cell r="L31" t="str">
            <v>MV40</v>
          </cell>
          <cell r="P31">
            <v>12</v>
          </cell>
          <cell r="S31">
            <v>41177</v>
          </cell>
          <cell r="U31">
            <v>41182</v>
          </cell>
          <cell r="W31">
            <v>41220</v>
          </cell>
        </row>
        <row r="32">
          <cell r="C32">
            <v>30</v>
          </cell>
          <cell r="E32">
            <v>41171</v>
          </cell>
          <cell r="F32" t="str">
            <v>Hodges</v>
          </cell>
          <cell r="G32" t="str">
            <v>Sandy</v>
          </cell>
          <cell r="H32" t="str">
            <v>sandradee96182@gmail.com</v>
          </cell>
          <cell r="I32" t="str">
            <v>HP21 9UE</v>
          </cell>
          <cell r="J32">
            <v>22560</v>
          </cell>
          <cell r="L32" t="str">
            <v>FV50</v>
          </cell>
          <cell r="N32" t="str">
            <v>T</v>
          </cell>
          <cell r="O32" t="str">
            <v>Bearbrook RC</v>
          </cell>
          <cell r="P32">
            <v>10</v>
          </cell>
          <cell r="R32" t="str">
            <v>Bearbrook R.C</v>
          </cell>
          <cell r="S32">
            <v>41177</v>
          </cell>
          <cell r="U32">
            <v>41182</v>
          </cell>
          <cell r="W32">
            <v>41220</v>
          </cell>
        </row>
        <row r="33">
          <cell r="C33">
            <v>31</v>
          </cell>
          <cell r="E33">
            <v>41177</v>
          </cell>
          <cell r="F33" t="str">
            <v>Critoph</v>
          </cell>
          <cell r="G33" t="str">
            <v>Jason</v>
          </cell>
          <cell r="H33" t="str">
            <v>jason@dynamiksport.co.uk</v>
          </cell>
          <cell r="I33" t="str">
            <v>OX9 3WF</v>
          </cell>
          <cell r="J33">
            <v>25453</v>
          </cell>
          <cell r="L33" t="str">
            <v>MV40</v>
          </cell>
          <cell r="P33">
            <v>12</v>
          </cell>
          <cell r="S33">
            <v>41177</v>
          </cell>
          <cell r="U33">
            <v>41182</v>
          </cell>
          <cell r="W33">
            <v>41220</v>
          </cell>
        </row>
        <row r="34">
          <cell r="C34">
            <v>32</v>
          </cell>
          <cell r="E34">
            <v>41177</v>
          </cell>
          <cell r="F34" t="str">
            <v>Hubble</v>
          </cell>
          <cell r="G34" t="str">
            <v>Simon</v>
          </cell>
          <cell r="H34" t="str">
            <v>simonhubble89@btinternet.com</v>
          </cell>
          <cell r="I34" t="str">
            <v>HP27 9HP</v>
          </cell>
          <cell r="J34">
            <v>27347</v>
          </cell>
          <cell r="L34" t="str">
            <v>M</v>
          </cell>
          <cell r="P34">
            <v>12</v>
          </cell>
          <cell r="S34">
            <v>41177</v>
          </cell>
          <cell r="U34">
            <v>41182</v>
          </cell>
          <cell r="W34">
            <v>41220</v>
          </cell>
        </row>
        <row r="35">
          <cell r="C35">
            <v>33</v>
          </cell>
          <cell r="E35">
            <v>41190</v>
          </cell>
          <cell r="F35" t="str">
            <v>Hucks</v>
          </cell>
          <cell r="G35" t="str">
            <v>Julian</v>
          </cell>
          <cell r="H35" t="str">
            <v>jules@hucks.co.uk</v>
          </cell>
          <cell r="I35" t="str">
            <v>HP14 4DP</v>
          </cell>
          <cell r="J35">
            <v>21919</v>
          </cell>
          <cell r="K35" t="str">
            <v>R</v>
          </cell>
          <cell r="L35" t="str">
            <v>MV50</v>
          </cell>
          <cell r="P35">
            <v>10</v>
          </cell>
          <cell r="R35" t="str">
            <v>Handy Cross Runners</v>
          </cell>
          <cell r="S35">
            <v>41190</v>
          </cell>
          <cell r="T35" t="str">
            <v>£22 Chq J&amp;A Hucks</v>
          </cell>
          <cell r="U35">
            <v>41194</v>
          </cell>
          <cell r="W35" t="str">
            <v>by hand 7/11</v>
          </cell>
        </row>
        <row r="36">
          <cell r="C36">
            <v>34</v>
          </cell>
          <cell r="E36">
            <v>41177</v>
          </cell>
          <cell r="F36" t="str">
            <v>Miller</v>
          </cell>
          <cell r="G36" t="str">
            <v>Rennie</v>
          </cell>
          <cell r="H36" t="str">
            <v>d-miller15@sky.com</v>
          </cell>
          <cell r="I36" t="str">
            <v>HP14 3RE</v>
          </cell>
          <cell r="J36">
            <v>25912</v>
          </cell>
          <cell r="L36" t="str">
            <v>FV40</v>
          </cell>
          <cell r="P36">
            <v>12</v>
          </cell>
          <cell r="S36">
            <v>41177</v>
          </cell>
          <cell r="U36">
            <v>41182</v>
          </cell>
          <cell r="W36">
            <v>41220</v>
          </cell>
        </row>
        <row r="37">
          <cell r="C37">
            <v>35</v>
          </cell>
          <cell r="E37">
            <v>41177</v>
          </cell>
          <cell r="F37" t="str">
            <v>Roddick</v>
          </cell>
          <cell r="G37" t="str">
            <v>Susie</v>
          </cell>
          <cell r="H37" t="str">
            <v>susanroddick@aol.com</v>
          </cell>
          <cell r="I37" t="str">
            <v>HP14 4DJ</v>
          </cell>
          <cell r="J37">
            <v>23992</v>
          </cell>
          <cell r="K37" t="str">
            <v>R</v>
          </cell>
          <cell r="L37" t="str">
            <v>FV40</v>
          </cell>
          <cell r="P37">
            <v>12</v>
          </cell>
          <cell r="S37" t="str">
            <v>n/a</v>
          </cell>
          <cell r="U37">
            <v>41182</v>
          </cell>
          <cell r="W37">
            <v>41220</v>
          </cell>
        </row>
        <row r="38">
          <cell r="C38">
            <v>36</v>
          </cell>
          <cell r="E38">
            <v>41178</v>
          </cell>
          <cell r="F38" t="str">
            <v>Phillips</v>
          </cell>
          <cell r="G38" t="str">
            <v>Gill</v>
          </cell>
          <cell r="H38" t="str">
            <v>phillips.gill@googlemail.com</v>
          </cell>
          <cell r="I38" t="str">
            <v>SL8 5HG</v>
          </cell>
          <cell r="J38">
            <v>22200</v>
          </cell>
          <cell r="L38" t="str">
            <v>FV50</v>
          </cell>
          <cell r="P38">
            <v>12</v>
          </cell>
          <cell r="S38">
            <v>41182</v>
          </cell>
          <cell r="U38">
            <v>41182</v>
          </cell>
          <cell r="W38">
            <v>41220</v>
          </cell>
        </row>
        <row r="39">
          <cell r="C39">
            <v>37</v>
          </cell>
          <cell r="E39">
            <v>41180</v>
          </cell>
          <cell r="F39" t="str">
            <v>Dunn</v>
          </cell>
          <cell r="G39" t="str">
            <v>Katy</v>
          </cell>
          <cell r="H39" t="str">
            <v>katyjdunn@btinternet.com</v>
          </cell>
          <cell r="I39" t="str">
            <v>HP14 3EY</v>
          </cell>
          <cell r="J39">
            <v>26415</v>
          </cell>
          <cell r="L39" t="str">
            <v>FV40</v>
          </cell>
          <cell r="P39">
            <v>12</v>
          </cell>
          <cell r="S39">
            <v>41182</v>
          </cell>
          <cell r="T39" t="str">
            <v>may not run, happy to donate entry. Number via Denis</v>
          </cell>
          <cell r="U39">
            <v>41182</v>
          </cell>
          <cell r="W39" t="str">
            <v>via Denis 7/11</v>
          </cell>
        </row>
        <row r="40">
          <cell r="C40">
            <v>38</v>
          </cell>
          <cell r="E40">
            <v>41135</v>
          </cell>
          <cell r="F40" t="str">
            <v>Stoermer</v>
          </cell>
          <cell r="G40" t="str">
            <v>Catherine</v>
          </cell>
          <cell r="H40" t="str">
            <v>catherinestoermer@yahoo.com</v>
          </cell>
          <cell r="I40" t="str">
            <v>OX12 9YG</v>
          </cell>
          <cell r="J40">
            <v>27197</v>
          </cell>
          <cell r="L40" t="str">
            <v>F</v>
          </cell>
          <cell r="P40">
            <v>12</v>
          </cell>
          <cell r="S40">
            <v>41146</v>
          </cell>
          <cell r="T40" t="str">
            <v>£24 Chq for C &amp; F Stoermer</v>
          </cell>
          <cell r="U40">
            <v>41146</v>
          </cell>
          <cell r="W40">
            <v>41220</v>
          </cell>
        </row>
        <row r="41">
          <cell r="C41">
            <v>39</v>
          </cell>
          <cell r="E41">
            <v>41181</v>
          </cell>
          <cell r="F41" t="str">
            <v>Sawyer</v>
          </cell>
          <cell r="G41" t="str">
            <v>David</v>
          </cell>
          <cell r="H41" t="str">
            <v>davidsawyer123@btinternet.com</v>
          </cell>
          <cell r="I41" t="str">
            <v>OX44 7RF</v>
          </cell>
          <cell r="J41">
            <v>20350</v>
          </cell>
          <cell r="L41" t="str">
            <v>MV50</v>
          </cell>
          <cell r="P41">
            <v>10</v>
          </cell>
          <cell r="R41" t="str">
            <v>Headington Road Runners</v>
          </cell>
          <cell r="S41">
            <v>41182</v>
          </cell>
          <cell r="U41">
            <v>41182</v>
          </cell>
          <cell r="W41">
            <v>41220</v>
          </cell>
        </row>
        <row r="42">
          <cell r="C42">
            <v>40</v>
          </cell>
          <cell r="E42">
            <v>41184</v>
          </cell>
          <cell r="F42" t="str">
            <v xml:space="preserve">Wilson </v>
          </cell>
          <cell r="G42" t="str">
            <v>Matthew</v>
          </cell>
          <cell r="H42" t="str">
            <v>matthew_j_wilson@hotmail.com</v>
          </cell>
          <cell r="I42" t="str">
            <v>SL6 7EZ</v>
          </cell>
          <cell r="J42">
            <v>28153</v>
          </cell>
          <cell r="L42" t="str">
            <v>M</v>
          </cell>
          <cell r="N42" t="str">
            <v>T</v>
          </cell>
          <cell r="O42" t="str">
            <v>Tripod Holdings Inc</v>
          </cell>
          <cell r="P42">
            <v>12</v>
          </cell>
          <cell r="S42">
            <v>41185</v>
          </cell>
          <cell r="T42" t="str">
            <v>£34 Chq for M.Wilson, J. Hurst, T.Bennett  via Lee Turner</v>
          </cell>
          <cell r="U42">
            <v>41194</v>
          </cell>
          <cell r="W42" t="str">
            <v>via Lee Turner 7/11</v>
          </cell>
        </row>
        <row r="43">
          <cell r="C43">
            <v>41</v>
          </cell>
          <cell r="E43">
            <v>41184</v>
          </cell>
          <cell r="F43" t="str">
            <v>Hirst</v>
          </cell>
          <cell r="G43" t="str">
            <v>Jamie</v>
          </cell>
          <cell r="H43" t="str">
            <v>jphirst@yahoo.co.uk</v>
          </cell>
          <cell r="I43" t="str">
            <v>SL6 7LE</v>
          </cell>
          <cell r="J43">
            <v>28627</v>
          </cell>
          <cell r="L43" t="str">
            <v>M</v>
          </cell>
          <cell r="N43" t="str">
            <v>T</v>
          </cell>
          <cell r="O43" t="str">
            <v>Tripod Holdings Inc</v>
          </cell>
          <cell r="P43">
            <v>10</v>
          </cell>
          <cell r="R43" t="str">
            <v>Maidenhead A.C.</v>
          </cell>
          <cell r="S43">
            <v>41185</v>
          </cell>
          <cell r="T43" t="str">
            <v>£34 Chq for M.Wilson, J. Hurst, T.Bennett  via Lee Turner</v>
          </cell>
          <cell r="U43">
            <v>41194</v>
          </cell>
          <cell r="W43" t="str">
            <v>via Lee Turner 7/11</v>
          </cell>
        </row>
        <row r="44">
          <cell r="C44">
            <v>42</v>
          </cell>
          <cell r="E44">
            <v>41184</v>
          </cell>
          <cell r="F44" t="str">
            <v>Bennett</v>
          </cell>
          <cell r="G44" t="str">
            <v>Tim</v>
          </cell>
          <cell r="H44" t="str">
            <v>tim_jbennett@hotmail.co.uk</v>
          </cell>
          <cell r="I44" t="str">
            <v>SL6 7HB</v>
          </cell>
          <cell r="J44">
            <v>28988</v>
          </cell>
          <cell r="L44" t="str">
            <v>M</v>
          </cell>
          <cell r="N44" t="str">
            <v>T</v>
          </cell>
          <cell r="O44" t="str">
            <v>Tripod Holdings Inc</v>
          </cell>
          <cell r="P44">
            <v>12</v>
          </cell>
          <cell r="S44">
            <v>41185</v>
          </cell>
          <cell r="T44" t="str">
            <v>£34 Chq for M.Wilson, J. Hurst, T.Bennett  via Lee Turner</v>
          </cell>
          <cell r="U44">
            <v>41194</v>
          </cell>
          <cell r="W44" t="str">
            <v>via Lee Turner 7/11</v>
          </cell>
        </row>
        <row r="45">
          <cell r="C45">
            <v>43</v>
          </cell>
          <cell r="E45">
            <v>41185</v>
          </cell>
          <cell r="F45" t="str">
            <v>O'Donovan</v>
          </cell>
          <cell r="G45" t="str">
            <v>Fiona</v>
          </cell>
          <cell r="H45" t="str">
            <v>fiona@odonovan.uk.com</v>
          </cell>
          <cell r="I45" t="str">
            <v>HP14 3JD</v>
          </cell>
          <cell r="J45">
            <v>25282</v>
          </cell>
          <cell r="L45" t="str">
            <v>FV40</v>
          </cell>
          <cell r="P45">
            <v>10</v>
          </cell>
          <cell r="R45" t="str">
            <v>Handy Cross Runners</v>
          </cell>
          <cell r="S45">
            <v>41185</v>
          </cell>
          <cell r="U45">
            <v>41194</v>
          </cell>
          <cell r="W45">
            <v>41220</v>
          </cell>
        </row>
        <row r="46">
          <cell r="C46">
            <v>44</v>
          </cell>
          <cell r="E46">
            <v>41186</v>
          </cell>
          <cell r="F46" t="str">
            <v>Wood</v>
          </cell>
          <cell r="G46" t="str">
            <v>Matthew</v>
          </cell>
          <cell r="H46" t="str">
            <v>n/a</v>
          </cell>
          <cell r="I46" t="str">
            <v>OX26 3ED</v>
          </cell>
          <cell r="J46">
            <v>27773</v>
          </cell>
          <cell r="L46" t="str">
            <v>M</v>
          </cell>
          <cell r="P46">
            <v>12</v>
          </cell>
          <cell r="S46" t="str">
            <v>n/a</v>
          </cell>
          <cell r="T46" t="str">
            <v>£24 Chq for M.Wood, J. Ingleby</v>
          </cell>
          <cell r="U46">
            <v>41194</v>
          </cell>
          <cell r="W46">
            <v>41220</v>
          </cell>
        </row>
        <row r="47">
          <cell r="C47">
            <v>45</v>
          </cell>
          <cell r="E47">
            <v>41186</v>
          </cell>
          <cell r="F47" t="str">
            <v>Ingleby</v>
          </cell>
          <cell r="G47" t="str">
            <v>James</v>
          </cell>
          <cell r="H47" t="str">
            <v>jimbo1@netcomuk.co.uk</v>
          </cell>
          <cell r="I47" t="str">
            <v>HP14 3QF</v>
          </cell>
          <cell r="J47">
            <v>32218</v>
          </cell>
          <cell r="L47" t="str">
            <v>M</v>
          </cell>
          <cell r="P47">
            <v>12</v>
          </cell>
          <cell r="S47">
            <v>41190</v>
          </cell>
          <cell r="T47" t="str">
            <v>£24 Chq for M.Wood, J. Ingleby</v>
          </cell>
          <cell r="U47">
            <v>41194</v>
          </cell>
          <cell r="W47">
            <v>41220</v>
          </cell>
        </row>
        <row r="48">
          <cell r="C48">
            <v>46</v>
          </cell>
          <cell r="E48">
            <v>41188</v>
          </cell>
          <cell r="F48" t="str">
            <v>Marsland</v>
          </cell>
          <cell r="G48" t="str">
            <v>Becky</v>
          </cell>
          <cell r="H48" t="str">
            <v>beckyskinner37@hotmail.com</v>
          </cell>
          <cell r="I48" t="str">
            <v>HP10 0NR</v>
          </cell>
          <cell r="J48">
            <v>26467</v>
          </cell>
          <cell r="L48" t="str">
            <v>FV40</v>
          </cell>
          <cell r="P48">
            <v>10</v>
          </cell>
          <cell r="R48" t="str">
            <v>Purple Patch</v>
          </cell>
          <cell r="S48">
            <v>41190</v>
          </cell>
          <cell r="T48" t="str">
            <v>£22 Chq for C&amp;B Marsland</v>
          </cell>
          <cell r="U48">
            <v>41194</v>
          </cell>
          <cell r="W48">
            <v>41220</v>
          </cell>
        </row>
        <row r="49">
          <cell r="C49">
            <v>47</v>
          </cell>
          <cell r="E49">
            <v>41188</v>
          </cell>
          <cell r="F49" t="str">
            <v>Marsland</v>
          </cell>
          <cell r="G49" t="str">
            <v>Craig</v>
          </cell>
          <cell r="H49" t="str">
            <v>swampyc@hotmail.com</v>
          </cell>
          <cell r="I49" t="str">
            <v>HP10 0NR</v>
          </cell>
          <cell r="J49">
            <v>25998</v>
          </cell>
          <cell r="L49" t="str">
            <v>MV40</v>
          </cell>
          <cell r="P49">
            <v>12</v>
          </cell>
          <cell r="S49">
            <v>41190</v>
          </cell>
          <cell r="T49" t="str">
            <v>£22 Chq for C&amp;B Marsland</v>
          </cell>
          <cell r="U49">
            <v>41194</v>
          </cell>
          <cell r="W49">
            <v>41220</v>
          </cell>
        </row>
        <row r="50">
          <cell r="C50">
            <v>48</v>
          </cell>
          <cell r="E50">
            <v>41188</v>
          </cell>
          <cell r="F50" t="str">
            <v>Madle</v>
          </cell>
          <cell r="G50" t="str">
            <v>Jayde</v>
          </cell>
          <cell r="H50" t="str">
            <v>jaydemadle77@gmail.com</v>
          </cell>
          <cell r="I50" t="str">
            <v>OX44 7TB</v>
          </cell>
          <cell r="J50">
            <v>35485</v>
          </cell>
          <cell r="L50" t="str">
            <v>F</v>
          </cell>
          <cell r="M50" t="str">
            <v>U18</v>
          </cell>
          <cell r="P50">
            <v>12</v>
          </cell>
          <cell r="Q50">
            <v>2</v>
          </cell>
          <cell r="S50">
            <v>41190</v>
          </cell>
          <cell r="T50" t="str">
            <v>U18 - signed by parent/guardian</v>
          </cell>
          <cell r="U50">
            <v>41194</v>
          </cell>
          <cell r="V50" t="str">
            <v xml:space="preserve">U18 - need to sign in and confirm consent </v>
          </cell>
          <cell r="W50">
            <v>41220</v>
          </cell>
        </row>
        <row r="51">
          <cell r="C51">
            <v>49</v>
          </cell>
          <cell r="E51">
            <v>41191</v>
          </cell>
          <cell r="F51" t="str">
            <v>Cradden</v>
          </cell>
          <cell r="G51" t="str">
            <v>Brendan</v>
          </cell>
          <cell r="H51" t="str">
            <v>bpccradden@aol.com</v>
          </cell>
          <cell r="I51" t="str">
            <v>HP17 8AD</v>
          </cell>
          <cell r="J51">
            <v>15610</v>
          </cell>
          <cell r="L51" t="str">
            <v>MV60</v>
          </cell>
          <cell r="P51">
            <v>10</v>
          </cell>
          <cell r="R51" t="str">
            <v>Bearbrook R.C</v>
          </cell>
          <cell r="S51">
            <v>41192</v>
          </cell>
          <cell r="U51">
            <v>41194</v>
          </cell>
          <cell r="W51">
            <v>41220</v>
          </cell>
        </row>
        <row r="52">
          <cell r="C52">
            <v>50</v>
          </cell>
          <cell r="E52">
            <v>41191</v>
          </cell>
          <cell r="F52" t="str">
            <v>Ashworth</v>
          </cell>
          <cell r="G52" t="str">
            <v>Martin</v>
          </cell>
          <cell r="H52" t="str">
            <v>martin_ashworth@btinternet.com</v>
          </cell>
          <cell r="I52" t="str">
            <v>RG9 6NU</v>
          </cell>
          <cell r="J52">
            <v>23443</v>
          </cell>
          <cell r="L52" t="str">
            <v>MV40</v>
          </cell>
          <cell r="P52">
            <v>12</v>
          </cell>
          <cell r="Q52">
            <v>25</v>
          </cell>
          <cell r="S52">
            <v>41192</v>
          </cell>
          <cell r="U52">
            <v>41194</v>
          </cell>
          <cell r="W52">
            <v>41220</v>
          </cell>
        </row>
        <row r="53">
          <cell r="C53">
            <v>51</v>
          </cell>
          <cell r="E53">
            <v>41192</v>
          </cell>
          <cell r="F53" t="str">
            <v>O'Hara</v>
          </cell>
          <cell r="G53" t="str">
            <v>Patrick</v>
          </cell>
          <cell r="H53" t="str">
            <v>pat@planitplus.co.uk</v>
          </cell>
          <cell r="I53" t="str">
            <v>HP22 5JS</v>
          </cell>
          <cell r="J53">
            <v>22693</v>
          </cell>
          <cell r="L53" t="str">
            <v>MV50</v>
          </cell>
          <cell r="P53">
            <v>12</v>
          </cell>
          <cell r="S53">
            <v>41192</v>
          </cell>
          <cell r="T53" t="str">
            <v xml:space="preserve">£32 Chq for P O'Hara,M Gaultier,R Dunbabin </v>
          </cell>
          <cell r="U53">
            <v>41194</v>
          </cell>
          <cell r="W53">
            <v>41220</v>
          </cell>
        </row>
        <row r="54">
          <cell r="C54">
            <v>52</v>
          </cell>
          <cell r="E54">
            <v>41192</v>
          </cell>
          <cell r="F54" t="str">
            <v>Dunbabin</v>
          </cell>
          <cell r="G54" t="str">
            <v>Richard</v>
          </cell>
          <cell r="H54" t="str">
            <v>richard@kabe.co.uk</v>
          </cell>
          <cell r="I54" t="str">
            <v>OX2 7BE</v>
          </cell>
          <cell r="J54">
            <v>20837</v>
          </cell>
          <cell r="L54" t="str">
            <v>MV50</v>
          </cell>
          <cell r="P54">
            <v>10</v>
          </cell>
          <cell r="R54" t="str">
            <v>Woodstock Harriers</v>
          </cell>
          <cell r="S54">
            <v>41192</v>
          </cell>
          <cell r="T54" t="str">
            <v xml:space="preserve">£32 Chq for P O'Hara,M Gaultier,R Dunbabin </v>
          </cell>
          <cell r="U54">
            <v>41194</v>
          </cell>
          <cell r="W54">
            <v>41220</v>
          </cell>
        </row>
        <row r="55">
          <cell r="C55">
            <v>53</v>
          </cell>
          <cell r="E55">
            <v>41192</v>
          </cell>
          <cell r="F55" t="str">
            <v>Gautier</v>
          </cell>
          <cell r="G55" t="str">
            <v>Michelle</v>
          </cell>
          <cell r="H55" t="str">
            <v>richard@kabe.co.uk</v>
          </cell>
          <cell r="I55" t="str">
            <v>OX2 7BE</v>
          </cell>
          <cell r="J55">
            <v>23401</v>
          </cell>
          <cell r="L55" t="str">
            <v>FV40</v>
          </cell>
          <cell r="P55">
            <v>10</v>
          </cell>
          <cell r="R55" t="str">
            <v>Woodstock Harriers</v>
          </cell>
          <cell r="S55">
            <v>41192</v>
          </cell>
          <cell r="T55" t="str">
            <v xml:space="preserve">£32 Chq for P O'Hara,M Gaultier,R Dunbabin </v>
          </cell>
          <cell r="U55">
            <v>41194</v>
          </cell>
          <cell r="W55">
            <v>41220</v>
          </cell>
        </row>
        <row r="56">
          <cell r="C56">
            <v>54</v>
          </cell>
          <cell r="E56">
            <v>41193</v>
          </cell>
          <cell r="F56" t="str">
            <v>Dendy</v>
          </cell>
          <cell r="G56" t="str">
            <v>Paul</v>
          </cell>
          <cell r="H56" t="str">
            <v>pdendy56@googlemail.com</v>
          </cell>
          <cell r="I56" t="str">
            <v>HP14 4BZ</v>
          </cell>
          <cell r="J56">
            <v>20805</v>
          </cell>
          <cell r="K56" t="str">
            <v>R</v>
          </cell>
          <cell r="L56" t="str">
            <v>MV50</v>
          </cell>
          <cell r="P56">
            <v>12</v>
          </cell>
          <cell r="Q56">
            <v>8</v>
          </cell>
          <cell r="S56" t="str">
            <v>n/a</v>
          </cell>
          <cell r="U56">
            <v>41194</v>
          </cell>
          <cell r="W56" t="str">
            <v>by hand 7/11</v>
          </cell>
        </row>
        <row r="57">
          <cell r="C57">
            <v>55</v>
          </cell>
          <cell r="E57">
            <v>41193</v>
          </cell>
          <cell r="F57" t="str">
            <v>Gloster</v>
          </cell>
          <cell r="G57" t="str">
            <v>Chris</v>
          </cell>
          <cell r="H57" t="str">
            <v>chrisjgloster@gmail.com</v>
          </cell>
          <cell r="I57" t="str">
            <v>HP16 9LS</v>
          </cell>
          <cell r="J57">
            <v>29234</v>
          </cell>
          <cell r="L57" t="str">
            <v>M</v>
          </cell>
          <cell r="N57" t="str">
            <v>T</v>
          </cell>
          <cell r="O57" t="str">
            <v>King's Church Runners</v>
          </cell>
          <cell r="P57">
            <v>12</v>
          </cell>
          <cell r="S57">
            <v>41194</v>
          </cell>
          <cell r="U57">
            <v>41194</v>
          </cell>
          <cell r="W57" t="str">
            <v>no SAE, posted 07/11/12</v>
          </cell>
        </row>
        <row r="58">
          <cell r="C58">
            <v>56</v>
          </cell>
          <cell r="E58">
            <v>41193</v>
          </cell>
          <cell r="F58" t="str">
            <v>Wells</v>
          </cell>
          <cell r="G58" t="str">
            <v>Mike</v>
          </cell>
          <cell r="H58" t="str">
            <v>mjkw2000@gmail.com</v>
          </cell>
          <cell r="I58" t="str">
            <v>NG5 7LR</v>
          </cell>
          <cell r="J58">
            <v>27361</v>
          </cell>
          <cell r="L58" t="str">
            <v>M</v>
          </cell>
          <cell r="P58">
            <v>12</v>
          </cell>
          <cell r="Q58">
            <v>8</v>
          </cell>
          <cell r="S58" t="str">
            <v>12/10/2012 re-sent 18/10</v>
          </cell>
          <cell r="T58" t="str">
            <v>£40 Chq M Wells, S Flintham</v>
          </cell>
          <cell r="U58">
            <v>41194</v>
          </cell>
          <cell r="W58">
            <v>41220</v>
          </cell>
        </row>
        <row r="59">
          <cell r="C59">
            <v>57</v>
          </cell>
          <cell r="E59">
            <v>41193</v>
          </cell>
          <cell r="F59" t="str">
            <v>Flintham</v>
          </cell>
          <cell r="G59" t="str">
            <v>Sarah</v>
          </cell>
          <cell r="H59" t="str">
            <v>sarahflintham@rocketmail.com</v>
          </cell>
          <cell r="I59" t="str">
            <v>LN8 3GU</v>
          </cell>
          <cell r="J59">
            <v>26310</v>
          </cell>
          <cell r="L59" t="str">
            <v>FV40</v>
          </cell>
          <cell r="P59">
            <v>12</v>
          </cell>
          <cell r="Q59">
            <v>8</v>
          </cell>
          <cell r="S59">
            <v>41194</v>
          </cell>
          <cell r="T59" t="str">
            <v>£40 Chq M Wells, S Flintham</v>
          </cell>
          <cell r="U59">
            <v>41194</v>
          </cell>
          <cell r="W59">
            <v>41220</v>
          </cell>
        </row>
        <row r="60">
          <cell r="C60">
            <v>58</v>
          </cell>
          <cell r="E60">
            <v>41193</v>
          </cell>
          <cell r="F60" t="str">
            <v>Birch</v>
          </cell>
          <cell r="G60" t="str">
            <v>John</v>
          </cell>
          <cell r="H60" t="str">
            <v>jbirch@glanvillegroup.com</v>
          </cell>
          <cell r="I60" t="str">
            <v>HP14 3XA</v>
          </cell>
          <cell r="J60">
            <v>26470</v>
          </cell>
          <cell r="L60" t="str">
            <v>MV40</v>
          </cell>
          <cell r="P60">
            <v>12</v>
          </cell>
          <cell r="S60">
            <v>41194</v>
          </cell>
          <cell r="T60" t="str">
            <v>£24 Chq J &amp; L Birch</v>
          </cell>
          <cell r="U60">
            <v>41194</v>
          </cell>
          <cell r="W60">
            <v>41220</v>
          </cell>
        </row>
        <row r="61">
          <cell r="C61">
            <v>59</v>
          </cell>
          <cell r="E61">
            <v>41193</v>
          </cell>
          <cell r="F61" t="str">
            <v>Birch</v>
          </cell>
          <cell r="G61" t="str">
            <v>Lisa</v>
          </cell>
          <cell r="H61" t="str">
            <v>birchatbretton@hotmail.com</v>
          </cell>
          <cell r="I61" t="str">
            <v>HP14 3XA</v>
          </cell>
          <cell r="J61">
            <v>26323</v>
          </cell>
          <cell r="L61" t="str">
            <v>FV40</v>
          </cell>
          <cell r="P61">
            <v>12</v>
          </cell>
          <cell r="S61">
            <v>41194</v>
          </cell>
          <cell r="T61" t="str">
            <v>£24 Chq J &amp; L Birch</v>
          </cell>
          <cell r="U61">
            <v>41194</v>
          </cell>
          <cell r="W61">
            <v>41220</v>
          </cell>
        </row>
        <row r="62">
          <cell r="C62">
            <v>60</v>
          </cell>
          <cell r="E62">
            <v>41193</v>
          </cell>
          <cell r="F62" t="str">
            <v>Scales</v>
          </cell>
          <cell r="G62" t="str">
            <v>John</v>
          </cell>
          <cell r="H62" t="str">
            <v>john@crownradnage.co.uk</v>
          </cell>
          <cell r="I62" t="str">
            <v>HP14 4DW</v>
          </cell>
          <cell r="J62">
            <v>29962</v>
          </cell>
          <cell r="K62" t="str">
            <v>R</v>
          </cell>
          <cell r="L62" t="str">
            <v>M</v>
          </cell>
          <cell r="N62" t="str">
            <v>T</v>
          </cell>
          <cell r="O62" t="str">
            <v>Crown Crawlers</v>
          </cell>
          <cell r="P62">
            <v>12</v>
          </cell>
          <cell r="S62">
            <v>41194</v>
          </cell>
          <cell r="T62" t="str">
            <v>cash</v>
          </cell>
          <cell r="U62">
            <v>41194</v>
          </cell>
          <cell r="W62" t="str">
            <v>via Crown 7/11</v>
          </cell>
        </row>
        <row r="63">
          <cell r="C63">
            <v>61</v>
          </cell>
          <cell r="E63">
            <v>41193</v>
          </cell>
          <cell r="F63" t="str">
            <v>Teasdel</v>
          </cell>
          <cell r="G63" t="str">
            <v>Chris</v>
          </cell>
          <cell r="H63" t="str">
            <v>christian@teasdel.com</v>
          </cell>
          <cell r="I63" t="str">
            <v>HP14 3NW</v>
          </cell>
          <cell r="J63">
            <v>26931</v>
          </cell>
          <cell r="L63" t="str">
            <v>M</v>
          </cell>
          <cell r="N63" t="str">
            <v>T</v>
          </cell>
          <cell r="O63" t="str">
            <v>Crown Crawlers</v>
          </cell>
          <cell r="P63">
            <v>12</v>
          </cell>
          <cell r="S63">
            <v>41194</v>
          </cell>
          <cell r="T63" t="str">
            <v>cash</v>
          </cell>
          <cell r="U63">
            <v>41194</v>
          </cell>
          <cell r="W63" t="str">
            <v>via Crown 7/11</v>
          </cell>
        </row>
        <row r="64">
          <cell r="C64">
            <v>62</v>
          </cell>
          <cell r="E64">
            <v>41193</v>
          </cell>
          <cell r="F64" t="str">
            <v>Smith</v>
          </cell>
          <cell r="G64" t="str">
            <v>Elliot</v>
          </cell>
          <cell r="H64" t="str">
            <v>elliot@professionalit.com</v>
          </cell>
          <cell r="I64" t="str">
            <v>AL3 8EF</v>
          </cell>
          <cell r="J64">
            <v>32628</v>
          </cell>
          <cell r="L64" t="str">
            <v>M</v>
          </cell>
          <cell r="N64" t="str">
            <v>T</v>
          </cell>
          <cell r="O64" t="str">
            <v>Crown Crawlers</v>
          </cell>
          <cell r="P64">
            <v>12</v>
          </cell>
          <cell r="S64">
            <v>41194</v>
          </cell>
          <cell r="T64" t="str">
            <v>cash</v>
          </cell>
          <cell r="U64">
            <v>41194</v>
          </cell>
          <cell r="W64" t="str">
            <v>via Crown 7/11</v>
          </cell>
        </row>
        <row r="65">
          <cell r="C65">
            <v>63</v>
          </cell>
          <cell r="E65">
            <v>41193</v>
          </cell>
          <cell r="F65" t="str">
            <v>Ridley</v>
          </cell>
          <cell r="G65" t="str">
            <v>George</v>
          </cell>
          <cell r="H65" t="str">
            <v>gridley@hotmail.com</v>
          </cell>
          <cell r="I65" t="str">
            <v>TR1 2LA</v>
          </cell>
          <cell r="J65">
            <v>31405</v>
          </cell>
          <cell r="L65" t="str">
            <v>M</v>
          </cell>
          <cell r="N65" t="str">
            <v>T</v>
          </cell>
          <cell r="O65" t="str">
            <v>Crown Crawlers</v>
          </cell>
          <cell r="P65">
            <v>10</v>
          </cell>
          <cell r="R65" t="str">
            <v>Falmouth Road Runners</v>
          </cell>
          <cell r="S65">
            <v>41194</v>
          </cell>
          <cell r="T65" t="str">
            <v>cash</v>
          </cell>
          <cell r="U65">
            <v>41194</v>
          </cell>
          <cell r="W65" t="str">
            <v>via Crown 7/11</v>
          </cell>
        </row>
        <row r="66">
          <cell r="C66">
            <v>64</v>
          </cell>
          <cell r="E66">
            <v>41194</v>
          </cell>
          <cell r="F66" t="str">
            <v>Keeping</v>
          </cell>
          <cell r="G66" t="str">
            <v>Ben</v>
          </cell>
          <cell r="H66" t="str">
            <v>ben.keeping@me.com</v>
          </cell>
          <cell r="I66" t="str">
            <v>HP14 4AA</v>
          </cell>
          <cell r="J66">
            <v>27742</v>
          </cell>
          <cell r="L66" t="str">
            <v>M</v>
          </cell>
          <cell r="P66">
            <v>12</v>
          </cell>
          <cell r="S66">
            <v>41194</v>
          </cell>
          <cell r="U66">
            <v>41194</v>
          </cell>
          <cell r="W66">
            <v>41220</v>
          </cell>
        </row>
        <row r="67">
          <cell r="C67">
            <v>65</v>
          </cell>
          <cell r="E67">
            <v>41194</v>
          </cell>
          <cell r="F67" t="str">
            <v>Bartlett</v>
          </cell>
          <cell r="G67" t="str">
            <v>Sharron</v>
          </cell>
          <cell r="H67" t="str">
            <v>sb@thebartletts.eu</v>
          </cell>
          <cell r="I67" t="str">
            <v>RG9 6SA</v>
          </cell>
          <cell r="J67">
            <v>22679</v>
          </cell>
          <cell r="L67" t="str">
            <v>FV50</v>
          </cell>
          <cell r="P67">
            <v>12</v>
          </cell>
          <cell r="S67">
            <v>41255</v>
          </cell>
          <cell r="T67" t="str">
            <v>£24 Chq S&amp;T Bartlett</v>
          </cell>
          <cell r="U67">
            <v>41194</v>
          </cell>
          <cell r="W67">
            <v>41220</v>
          </cell>
        </row>
        <row r="68">
          <cell r="C68">
            <v>66</v>
          </cell>
          <cell r="E68">
            <v>41194</v>
          </cell>
          <cell r="F68" t="str">
            <v>Bartlett</v>
          </cell>
          <cell r="G68" t="str">
            <v>Tom</v>
          </cell>
          <cell r="H68" t="str">
            <v>tom@thebartletts.eu</v>
          </cell>
          <cell r="I68" t="str">
            <v>RG9 6SA</v>
          </cell>
          <cell r="J68">
            <v>34826</v>
          </cell>
          <cell r="L68" t="str">
            <v>M</v>
          </cell>
          <cell r="M68" t="str">
            <v>U18</v>
          </cell>
          <cell r="P68">
            <v>12</v>
          </cell>
          <cell r="S68">
            <v>41255</v>
          </cell>
          <cell r="T68" t="str">
            <v>£24 Chq S&amp;T Bartlett -form signed by parent</v>
          </cell>
          <cell r="U68">
            <v>41194</v>
          </cell>
          <cell r="V68" t="str">
            <v xml:space="preserve">U18 - need to sign in and confirm consent </v>
          </cell>
          <cell r="W68">
            <v>41220</v>
          </cell>
        </row>
        <row r="69">
          <cell r="C69">
            <v>67</v>
          </cell>
          <cell r="E69">
            <v>41195</v>
          </cell>
          <cell r="F69" t="str">
            <v>Scott</v>
          </cell>
          <cell r="G69" t="str">
            <v>Marcus</v>
          </cell>
          <cell r="H69" t="str">
            <v>marcuspscott@sky.com</v>
          </cell>
          <cell r="I69" t="str">
            <v>OX39 4TJ</v>
          </cell>
          <cell r="J69">
            <v>28432</v>
          </cell>
          <cell r="L69" t="str">
            <v>M</v>
          </cell>
          <cell r="P69">
            <v>12</v>
          </cell>
          <cell r="S69">
            <v>41198</v>
          </cell>
          <cell r="U69">
            <v>41208</v>
          </cell>
          <cell r="W69" t="str">
            <v>no SAE, posted 07/11/12</v>
          </cell>
        </row>
        <row r="70">
          <cell r="C70">
            <v>68</v>
          </cell>
          <cell r="E70">
            <v>41198</v>
          </cell>
          <cell r="F70" t="str">
            <v>Kneefel</v>
          </cell>
          <cell r="G70" t="str">
            <v>Floris</v>
          </cell>
          <cell r="H70" t="str">
            <v>floris.kneefel@gmail.com</v>
          </cell>
          <cell r="I70" t="str">
            <v>NW3 8HR</v>
          </cell>
          <cell r="J70" t="str">
            <v>?</v>
          </cell>
          <cell r="L70" t="str">
            <v>MV40</v>
          </cell>
          <cell r="P70">
            <v>10</v>
          </cell>
          <cell r="Q70">
            <v>5</v>
          </cell>
          <cell r="R70" t="str">
            <v>Serpentine</v>
          </cell>
          <cell r="S70">
            <v>41198</v>
          </cell>
          <cell r="U70">
            <v>41208</v>
          </cell>
          <cell r="W70">
            <v>41220</v>
          </cell>
        </row>
        <row r="71">
          <cell r="C71">
            <v>69</v>
          </cell>
          <cell r="E71">
            <v>41198</v>
          </cell>
          <cell r="F71" t="str">
            <v>O'Brien</v>
          </cell>
          <cell r="G71" t="str">
            <v>Neil</v>
          </cell>
          <cell r="H71" t="str">
            <v>n/a</v>
          </cell>
          <cell r="I71" t="str">
            <v>HP14 3XF</v>
          </cell>
          <cell r="J71">
            <v>27018</v>
          </cell>
          <cell r="L71" t="str">
            <v>M</v>
          </cell>
          <cell r="P71">
            <v>12</v>
          </cell>
          <cell r="S71" t="str">
            <v>n/a</v>
          </cell>
          <cell r="T71" t="str">
            <v>£24 Chq E Hubbard &amp; N O'Brien</v>
          </cell>
          <cell r="U71">
            <v>41208</v>
          </cell>
          <cell r="W71">
            <v>41220</v>
          </cell>
        </row>
        <row r="72">
          <cell r="C72">
            <v>70</v>
          </cell>
          <cell r="E72">
            <v>41198</v>
          </cell>
          <cell r="F72" t="str">
            <v>Hubbard</v>
          </cell>
          <cell r="G72" t="str">
            <v>Emma</v>
          </cell>
          <cell r="H72" t="str">
            <v>n/a</v>
          </cell>
          <cell r="I72" t="str">
            <v>HP14 3XF</v>
          </cell>
          <cell r="J72">
            <v>26374</v>
          </cell>
          <cell r="L72" t="str">
            <v>FV40</v>
          </cell>
          <cell r="P72">
            <v>12</v>
          </cell>
          <cell r="S72" t="str">
            <v>n/a</v>
          </cell>
          <cell r="T72" t="str">
            <v>£24 Chq E Hubbard &amp; N O'Brien</v>
          </cell>
          <cell r="U72">
            <v>41208</v>
          </cell>
          <cell r="W72">
            <v>41220</v>
          </cell>
        </row>
        <row r="73">
          <cell r="C73">
            <v>71</v>
          </cell>
          <cell r="E73">
            <v>41198</v>
          </cell>
          <cell r="F73" t="str">
            <v>Cohen</v>
          </cell>
          <cell r="G73" t="str">
            <v>Alan</v>
          </cell>
          <cell r="H73" t="str">
            <v>cohenalanp@gmail.com</v>
          </cell>
          <cell r="I73" t="str">
            <v>SG14 2BU</v>
          </cell>
          <cell r="J73">
            <v>23456</v>
          </cell>
          <cell r="L73" t="str">
            <v>MV40</v>
          </cell>
          <cell r="P73">
            <v>12</v>
          </cell>
          <cell r="S73">
            <v>41198</v>
          </cell>
          <cell r="U73">
            <v>41208</v>
          </cell>
          <cell r="W73">
            <v>41220</v>
          </cell>
        </row>
        <row r="74">
          <cell r="C74">
            <v>72</v>
          </cell>
          <cell r="E74">
            <v>41200</v>
          </cell>
          <cell r="F74" t="str">
            <v>Bailey</v>
          </cell>
          <cell r="G74" t="str">
            <v>Andy</v>
          </cell>
          <cell r="H74" t="str">
            <v>andybailey1@talktalk.net</v>
          </cell>
          <cell r="I74" t="str">
            <v>HP14 4DN</v>
          </cell>
          <cell r="J74">
            <v>20065</v>
          </cell>
          <cell r="K74" t="str">
            <v>R</v>
          </cell>
          <cell r="L74" t="str">
            <v>MV50</v>
          </cell>
          <cell r="P74">
            <v>12</v>
          </cell>
          <cell r="S74">
            <v>41203</v>
          </cell>
          <cell r="U74">
            <v>41208</v>
          </cell>
          <cell r="W74" t="str">
            <v>by hand 7/11</v>
          </cell>
        </row>
        <row r="75">
          <cell r="C75">
            <v>73</v>
          </cell>
          <cell r="E75">
            <v>41201</v>
          </cell>
          <cell r="F75" t="str">
            <v>Kerr</v>
          </cell>
          <cell r="G75" t="str">
            <v>Kathryn</v>
          </cell>
          <cell r="H75" t="str">
            <v>kate@kk-comm.co.uk</v>
          </cell>
          <cell r="I75" t="str">
            <v>SL7 1BS</v>
          </cell>
          <cell r="J75">
            <v>26585</v>
          </cell>
          <cell r="L75" t="str">
            <v>FV40</v>
          </cell>
          <cell r="P75">
            <v>12</v>
          </cell>
          <cell r="S75">
            <v>41203</v>
          </cell>
          <cell r="U75">
            <v>41208</v>
          </cell>
          <cell r="W75">
            <v>41220</v>
          </cell>
        </row>
        <row r="76">
          <cell r="C76">
            <v>74</v>
          </cell>
          <cell r="E76">
            <v>41201</v>
          </cell>
          <cell r="F76" t="str">
            <v>Hawkins</v>
          </cell>
          <cell r="G76" t="str">
            <v>Rob</v>
          </cell>
          <cell r="H76" t="str">
            <v>rob@hawkinsport.co.uk</v>
          </cell>
          <cell r="I76" t="str">
            <v>HP10 9EN</v>
          </cell>
          <cell r="J76">
            <v>25973</v>
          </cell>
          <cell r="L76" t="str">
            <v>MV40</v>
          </cell>
          <cell r="P76">
            <v>12</v>
          </cell>
          <cell r="S76">
            <v>41203</v>
          </cell>
          <cell r="U76">
            <v>41208</v>
          </cell>
          <cell r="W76" t="str">
            <v>no SAE, posted 07/11/12</v>
          </cell>
        </row>
        <row r="77">
          <cell r="C77">
            <v>75</v>
          </cell>
          <cell r="E77">
            <v>41201</v>
          </cell>
          <cell r="F77" t="str">
            <v>Haynes</v>
          </cell>
          <cell r="G77" t="str">
            <v>Brian</v>
          </cell>
          <cell r="H77" t="str">
            <v>friendsstudio@tiscali.co.uk</v>
          </cell>
          <cell r="I77" t="str">
            <v>SL7 3LW</v>
          </cell>
          <cell r="J77">
            <v>17126</v>
          </cell>
          <cell r="L77" t="str">
            <v>MV60</v>
          </cell>
          <cell r="P77">
            <v>10</v>
          </cell>
          <cell r="R77" t="str">
            <v>Marlow Striders</v>
          </cell>
          <cell r="S77">
            <v>41203</v>
          </cell>
          <cell r="U77">
            <v>41208</v>
          </cell>
          <cell r="V77" t="str">
            <v>advised prior to race not running</v>
          </cell>
          <cell r="W77">
            <v>41220</v>
          </cell>
        </row>
        <row r="78">
          <cell r="C78">
            <v>76</v>
          </cell>
          <cell r="E78">
            <v>41202</v>
          </cell>
          <cell r="F78" t="str">
            <v>Bowles</v>
          </cell>
          <cell r="G78" t="str">
            <v>Ann</v>
          </cell>
          <cell r="H78" t="str">
            <v>n/a</v>
          </cell>
          <cell r="I78" t="str">
            <v>SL7 1PW</v>
          </cell>
          <cell r="J78">
            <v>18284</v>
          </cell>
          <cell r="L78" t="str">
            <v>FV60</v>
          </cell>
          <cell r="N78" t="str">
            <v>T</v>
          </cell>
          <cell r="O78" t="str">
            <v>Marlow Striders</v>
          </cell>
          <cell r="P78">
            <v>10</v>
          </cell>
          <cell r="R78" t="str">
            <v>Marlow Striders</v>
          </cell>
          <cell r="S78" t="str">
            <v>n/a</v>
          </cell>
          <cell r="U78">
            <v>41208</v>
          </cell>
          <cell r="W78">
            <v>41220</v>
          </cell>
        </row>
        <row r="79">
          <cell r="C79">
            <v>77</v>
          </cell>
          <cell r="E79">
            <v>41205</v>
          </cell>
          <cell r="F79" t="str">
            <v>Craft</v>
          </cell>
          <cell r="G79" t="str">
            <v>David</v>
          </cell>
          <cell r="H79" t="str">
            <v>david_craft69@hotmail.com</v>
          </cell>
          <cell r="I79" t="str">
            <v>OX4 2GG</v>
          </cell>
          <cell r="J79" t="str">
            <v>?</v>
          </cell>
          <cell r="L79" t="str">
            <v>MV40</v>
          </cell>
          <cell r="N79" t="str">
            <v>T</v>
          </cell>
          <cell r="O79" t="str">
            <v>IWCA Athletics Club</v>
          </cell>
          <cell r="P79">
            <v>12</v>
          </cell>
          <cell r="S79">
            <v>41205</v>
          </cell>
          <cell r="U79">
            <v>41208</v>
          </cell>
          <cell r="W79">
            <v>41220</v>
          </cell>
        </row>
        <row r="80">
          <cell r="C80">
            <v>78</v>
          </cell>
          <cell r="E80">
            <v>41205</v>
          </cell>
          <cell r="F80" t="str">
            <v>Firth</v>
          </cell>
          <cell r="G80" t="str">
            <v>Alison</v>
          </cell>
          <cell r="H80" t="str">
            <v>alison.firth@hotmail.com</v>
          </cell>
          <cell r="I80" t="str">
            <v>SL0 9LH</v>
          </cell>
          <cell r="J80">
            <v>31692</v>
          </cell>
          <cell r="L80" t="str">
            <v>F</v>
          </cell>
          <cell r="P80">
            <v>12</v>
          </cell>
          <cell r="Q80">
            <v>5</v>
          </cell>
          <cell r="S80">
            <v>41205</v>
          </cell>
          <cell r="U80">
            <v>41208</v>
          </cell>
          <cell r="W80">
            <v>41220</v>
          </cell>
        </row>
        <row r="81">
          <cell r="C81">
            <v>79</v>
          </cell>
          <cell r="E81">
            <v>41205</v>
          </cell>
          <cell r="F81" t="str">
            <v>Britnell</v>
          </cell>
          <cell r="G81" t="str">
            <v>Maurice</v>
          </cell>
          <cell r="H81" t="str">
            <v>maurice@mauricebritnell.orangehome.co.uk</v>
          </cell>
          <cell r="I81" t="str">
            <v>OX39 4QZ</v>
          </cell>
          <cell r="J81">
            <v>26200</v>
          </cell>
          <cell r="L81" t="str">
            <v>MV40</v>
          </cell>
          <cell r="P81">
            <v>12</v>
          </cell>
          <cell r="S81">
            <v>41205</v>
          </cell>
          <cell r="U81">
            <v>41208</v>
          </cell>
          <cell r="W81" t="str">
            <v>no SAE, posted 07/11/12</v>
          </cell>
        </row>
        <row r="82">
          <cell r="C82">
            <v>80</v>
          </cell>
          <cell r="E82">
            <v>41205</v>
          </cell>
          <cell r="F82" t="str">
            <v>Sharvin</v>
          </cell>
          <cell r="G82" t="str">
            <v>Michael</v>
          </cell>
          <cell r="H82" t="str">
            <v>michaelpsharvin@googlemail.com</v>
          </cell>
          <cell r="I82" t="str">
            <v>HP27 9DA</v>
          </cell>
          <cell r="J82">
            <v>30669</v>
          </cell>
          <cell r="L82" t="str">
            <v>M</v>
          </cell>
          <cell r="P82">
            <v>12</v>
          </cell>
          <cell r="S82">
            <v>41205</v>
          </cell>
          <cell r="U82">
            <v>41208</v>
          </cell>
          <cell r="W82" t="str">
            <v>no SAE, posted 07/11/12</v>
          </cell>
        </row>
        <row r="83">
          <cell r="C83">
            <v>81</v>
          </cell>
          <cell r="E83">
            <v>41206</v>
          </cell>
          <cell r="F83" t="str">
            <v>McKenzie</v>
          </cell>
          <cell r="G83" t="str">
            <v>Manfred</v>
          </cell>
          <cell r="H83" t="str">
            <v>mckenzieafrica@yahoo.co.uk</v>
          </cell>
          <cell r="I83" t="str">
            <v>HP13 7LL</v>
          </cell>
          <cell r="J83">
            <v>28783</v>
          </cell>
          <cell r="L83" t="str">
            <v>M</v>
          </cell>
          <cell r="N83" t="str">
            <v>T</v>
          </cell>
          <cell r="O83" t="str">
            <v>King's Church Runners</v>
          </cell>
          <cell r="P83">
            <v>10</v>
          </cell>
          <cell r="R83" t="str">
            <v>Club no:3084779 (No club name given)</v>
          </cell>
          <cell r="S83">
            <v>41206</v>
          </cell>
          <cell r="U83">
            <v>41208</v>
          </cell>
          <cell r="W83">
            <v>41220</v>
          </cell>
        </row>
        <row r="84">
          <cell r="C84">
            <v>82</v>
          </cell>
          <cell r="E84">
            <v>41206</v>
          </cell>
          <cell r="F84" t="str">
            <v>West</v>
          </cell>
          <cell r="G84" t="str">
            <v>Andy</v>
          </cell>
          <cell r="H84" t="str">
            <v>andy@theoldbakery.me.uk</v>
          </cell>
          <cell r="I84" t="str">
            <v>RG9 6RT</v>
          </cell>
          <cell r="J84">
            <v>23460</v>
          </cell>
          <cell r="L84" t="str">
            <v>MV40</v>
          </cell>
          <cell r="P84">
            <v>12</v>
          </cell>
          <cell r="Q84">
            <v>10</v>
          </cell>
          <cell r="S84">
            <v>41206</v>
          </cell>
          <cell r="U84">
            <v>41208</v>
          </cell>
          <cell r="W84">
            <v>41220</v>
          </cell>
        </row>
        <row r="85">
          <cell r="C85">
            <v>83</v>
          </cell>
          <cell r="E85">
            <v>41206</v>
          </cell>
          <cell r="F85" t="str">
            <v>Goodridge</v>
          </cell>
          <cell r="G85" t="str">
            <v>Louise</v>
          </cell>
          <cell r="H85" t="str">
            <v>louise.goodridge@ntlworld.com</v>
          </cell>
          <cell r="I85" t="str">
            <v>HP7 9EP</v>
          </cell>
          <cell r="J85">
            <v>24470</v>
          </cell>
          <cell r="L85" t="str">
            <v>FV40</v>
          </cell>
          <cell r="P85">
            <v>12</v>
          </cell>
          <cell r="S85">
            <v>41206</v>
          </cell>
          <cell r="U85">
            <v>41208</v>
          </cell>
          <cell r="W85">
            <v>41220</v>
          </cell>
        </row>
        <row r="86">
          <cell r="C86">
            <v>84</v>
          </cell>
          <cell r="E86">
            <v>41206</v>
          </cell>
          <cell r="F86" t="str">
            <v>Thornton</v>
          </cell>
          <cell r="G86" t="str">
            <v>Geoffrey</v>
          </cell>
          <cell r="H86" t="str">
            <v>geof.thornton@btinternet.com</v>
          </cell>
          <cell r="I86" t="str">
            <v>OX12 9EJ</v>
          </cell>
          <cell r="J86" t="str">
            <v>?</v>
          </cell>
          <cell r="L86" t="str">
            <v>MV50</v>
          </cell>
          <cell r="P86">
            <v>12</v>
          </cell>
          <cell r="S86">
            <v>41206</v>
          </cell>
          <cell r="U86">
            <v>41208</v>
          </cell>
          <cell r="W86">
            <v>41220</v>
          </cell>
        </row>
        <row r="87">
          <cell r="C87">
            <v>85</v>
          </cell>
          <cell r="E87">
            <v>41206</v>
          </cell>
          <cell r="F87" t="str">
            <v>Jones</v>
          </cell>
          <cell r="G87" t="str">
            <v>Timea</v>
          </cell>
          <cell r="H87" t="str">
            <v>timea.garai@gmail.com</v>
          </cell>
          <cell r="I87" t="str">
            <v>HP13 5AA</v>
          </cell>
          <cell r="J87">
            <v>30532</v>
          </cell>
          <cell r="L87" t="str">
            <v>F</v>
          </cell>
          <cell r="P87">
            <v>12</v>
          </cell>
          <cell r="Q87">
            <v>1</v>
          </cell>
          <cell r="S87">
            <v>41206</v>
          </cell>
          <cell r="T87" t="str">
            <v>£25 cash T.Jones &amp; S.Jones</v>
          </cell>
          <cell r="U87">
            <v>41208</v>
          </cell>
          <cell r="W87" t="str">
            <v>no SAE, posted 07/11/12</v>
          </cell>
        </row>
        <row r="88">
          <cell r="C88">
            <v>86</v>
          </cell>
          <cell r="E88">
            <v>41206</v>
          </cell>
          <cell r="F88" t="str">
            <v>Jones</v>
          </cell>
          <cell r="G88" t="str">
            <v>Simon</v>
          </cell>
          <cell r="H88" t="str">
            <v>sijo45@gmail.com</v>
          </cell>
          <cell r="I88" t="str">
            <v>HP13 5AA</v>
          </cell>
          <cell r="J88">
            <v>30489</v>
          </cell>
          <cell r="L88" t="str">
            <v>M</v>
          </cell>
          <cell r="P88">
            <v>12</v>
          </cell>
          <cell r="S88">
            <v>41206</v>
          </cell>
          <cell r="T88" t="str">
            <v>£25 cash T.Jones &amp; S.Jones</v>
          </cell>
          <cell r="U88">
            <v>41208</v>
          </cell>
          <cell r="W88" t="str">
            <v>no SAE, posted 07/11/12</v>
          </cell>
        </row>
        <row r="89">
          <cell r="C89">
            <v>87</v>
          </cell>
          <cell r="E89">
            <v>41206</v>
          </cell>
          <cell r="F89" t="str">
            <v>Harris</v>
          </cell>
          <cell r="G89" t="str">
            <v>Michelle</v>
          </cell>
          <cell r="H89" t="str">
            <v>mhopwood@talk21.com</v>
          </cell>
          <cell r="I89" t="str">
            <v>SL8 5PB</v>
          </cell>
          <cell r="J89">
            <v>25800</v>
          </cell>
          <cell r="L89" t="str">
            <v>FV40</v>
          </cell>
          <cell r="P89">
            <v>12</v>
          </cell>
          <cell r="S89">
            <v>41206</v>
          </cell>
          <cell r="U89">
            <v>41208</v>
          </cell>
          <cell r="W89" t="str">
            <v>no SAE, posted 07/11/12</v>
          </cell>
        </row>
        <row r="90">
          <cell r="C90">
            <v>88</v>
          </cell>
          <cell r="E90">
            <v>41207</v>
          </cell>
          <cell r="F90" t="str">
            <v>Reynolds</v>
          </cell>
          <cell r="G90" t="str">
            <v>Jo</v>
          </cell>
          <cell r="H90" t="str">
            <v>K8.hughes@hotmail.co.uk</v>
          </cell>
          <cell r="I90" t="str">
            <v>HP12</v>
          </cell>
          <cell r="J90">
            <v>25190</v>
          </cell>
          <cell r="L90" t="str">
            <v>FV40</v>
          </cell>
          <cell r="P90">
            <v>12</v>
          </cell>
          <cell r="S90">
            <v>41207</v>
          </cell>
          <cell r="T90" t="str">
            <v>£24 chq J.Reynolds &amp; K.Hughes</v>
          </cell>
          <cell r="U90">
            <v>41208</v>
          </cell>
          <cell r="W90">
            <v>41220</v>
          </cell>
        </row>
        <row r="91">
          <cell r="C91">
            <v>89</v>
          </cell>
          <cell r="E91">
            <v>41207</v>
          </cell>
          <cell r="F91" t="str">
            <v>Hughes</v>
          </cell>
          <cell r="G91" t="str">
            <v>Kate</v>
          </cell>
          <cell r="H91" t="str">
            <v>K8.hughes@hotmail.co.uk</v>
          </cell>
          <cell r="I91" t="str">
            <v>HP12 4AG</v>
          </cell>
          <cell r="J91">
            <v>25504</v>
          </cell>
          <cell r="L91" t="str">
            <v>FV40</v>
          </cell>
          <cell r="P91">
            <v>12</v>
          </cell>
          <cell r="S91">
            <v>41207</v>
          </cell>
          <cell r="T91" t="str">
            <v>£24 chq J.Reynolds &amp; K.Hughes</v>
          </cell>
          <cell r="U91">
            <v>41208</v>
          </cell>
          <cell r="W91">
            <v>41220</v>
          </cell>
        </row>
        <row r="92">
          <cell r="C92">
            <v>90</v>
          </cell>
          <cell r="E92">
            <v>41207</v>
          </cell>
          <cell r="F92" t="str">
            <v>Crozier</v>
          </cell>
          <cell r="G92" t="str">
            <v>Andrew</v>
          </cell>
          <cell r="H92" t="str">
            <v>andrewcrozier07@yahoo.co.uk</v>
          </cell>
          <cell r="I92" t="str">
            <v>HP14 3QP</v>
          </cell>
          <cell r="J92">
            <v>30535</v>
          </cell>
          <cell r="L92" t="str">
            <v>M</v>
          </cell>
          <cell r="N92" t="str">
            <v>T</v>
          </cell>
          <cell r="O92" t="str">
            <v>King's Church Runners</v>
          </cell>
          <cell r="P92">
            <v>12</v>
          </cell>
          <cell r="S92">
            <v>41207</v>
          </cell>
          <cell r="T92" t="str">
            <v>£24 chq A.Crozier &amp; S.Thomas</v>
          </cell>
          <cell r="U92">
            <v>41208</v>
          </cell>
          <cell r="W92">
            <v>41220</v>
          </cell>
        </row>
        <row r="93">
          <cell r="C93">
            <v>91</v>
          </cell>
          <cell r="E93">
            <v>41207</v>
          </cell>
          <cell r="F93" t="str">
            <v>Thomas</v>
          </cell>
          <cell r="G93" t="str">
            <v>Stephen</v>
          </cell>
          <cell r="H93" t="str">
            <v>frumfrum@gmail.com</v>
          </cell>
          <cell r="I93" t="str">
            <v>HP14 3AP</v>
          </cell>
          <cell r="J93">
            <v>32271</v>
          </cell>
          <cell r="L93" t="str">
            <v>M</v>
          </cell>
          <cell r="N93" t="str">
            <v>T</v>
          </cell>
          <cell r="O93" t="str">
            <v>King's Church Runners</v>
          </cell>
          <cell r="P93">
            <v>12</v>
          </cell>
          <cell r="S93">
            <v>41207</v>
          </cell>
          <cell r="T93" t="str">
            <v>£24 chq A.Crozier &amp; S.Thomas</v>
          </cell>
          <cell r="U93">
            <v>41208</v>
          </cell>
          <cell r="W93">
            <v>41220</v>
          </cell>
        </row>
        <row r="94">
          <cell r="C94">
            <v>92</v>
          </cell>
          <cell r="E94">
            <v>41207</v>
          </cell>
          <cell r="F94" t="str">
            <v>Cotes</v>
          </cell>
          <cell r="G94" t="str">
            <v>Marcus</v>
          </cell>
          <cell r="H94" t="str">
            <v>marcuscotes@hotmail.com</v>
          </cell>
          <cell r="I94" t="str">
            <v>HP14 4BB</v>
          </cell>
          <cell r="J94">
            <v>23846</v>
          </cell>
          <cell r="L94" t="str">
            <v>MV40</v>
          </cell>
          <cell r="P94">
            <v>12</v>
          </cell>
          <cell r="S94">
            <v>41207</v>
          </cell>
          <cell r="T94" t="str">
            <v>£24 M Cotes &amp; S Downes</v>
          </cell>
          <cell r="U94">
            <v>41208</v>
          </cell>
          <cell r="W94">
            <v>41220</v>
          </cell>
        </row>
        <row r="95">
          <cell r="C95">
            <v>93</v>
          </cell>
          <cell r="E95">
            <v>41207</v>
          </cell>
          <cell r="F95" t="str">
            <v>Downes</v>
          </cell>
          <cell r="G95" t="str">
            <v>Sian</v>
          </cell>
          <cell r="H95" t="str">
            <v>sian.downes@hotmail.co.uk</v>
          </cell>
          <cell r="I95" t="str">
            <v>BA10 0JZ</v>
          </cell>
          <cell r="J95">
            <v>24137</v>
          </cell>
          <cell r="L95" t="str">
            <v>FV40</v>
          </cell>
          <cell r="P95">
            <v>12</v>
          </cell>
          <cell r="S95">
            <v>41207</v>
          </cell>
          <cell r="T95" t="str">
            <v>£24 M Cotes &amp; S Downes</v>
          </cell>
          <cell r="U95">
            <v>41208</v>
          </cell>
          <cell r="W95">
            <v>41220</v>
          </cell>
        </row>
        <row r="96">
          <cell r="C96">
            <v>94</v>
          </cell>
          <cell r="E96">
            <v>41207</v>
          </cell>
          <cell r="F96" t="str">
            <v>Leach</v>
          </cell>
          <cell r="G96" t="str">
            <v>Lorna</v>
          </cell>
          <cell r="H96" t="str">
            <v>murryhump@hotmail.com</v>
          </cell>
          <cell r="I96" t="str">
            <v>HP12 3AB</v>
          </cell>
          <cell r="J96">
            <v>30210</v>
          </cell>
          <cell r="L96" t="str">
            <v>F</v>
          </cell>
          <cell r="P96">
            <v>12</v>
          </cell>
          <cell r="S96">
            <v>41207</v>
          </cell>
          <cell r="T96" t="str">
            <v>£24 L Leach &amp; C Leach</v>
          </cell>
          <cell r="U96">
            <v>41208</v>
          </cell>
          <cell r="W96" t="str">
            <v>no SAE, posted 07/11/12</v>
          </cell>
        </row>
        <row r="97">
          <cell r="C97">
            <v>95</v>
          </cell>
          <cell r="E97">
            <v>41207</v>
          </cell>
          <cell r="F97" t="str">
            <v>Leach</v>
          </cell>
          <cell r="G97" t="str">
            <v>Chris</v>
          </cell>
          <cell r="H97" t="str">
            <v>murryhump@hotmail.com</v>
          </cell>
          <cell r="I97" t="str">
            <v>HP12 3AB</v>
          </cell>
          <cell r="J97">
            <v>31207</v>
          </cell>
          <cell r="L97" t="str">
            <v>M</v>
          </cell>
          <cell r="P97">
            <v>12</v>
          </cell>
          <cell r="S97">
            <v>41207</v>
          </cell>
          <cell r="T97" t="str">
            <v>£24 L Leach &amp; C Leach</v>
          </cell>
          <cell r="U97">
            <v>41208</v>
          </cell>
          <cell r="W97" t="str">
            <v>no SAE, posted 07/11/12</v>
          </cell>
        </row>
        <row r="98">
          <cell r="C98">
            <v>96</v>
          </cell>
          <cell r="E98">
            <v>41208</v>
          </cell>
          <cell r="F98" t="str">
            <v>Lemin</v>
          </cell>
          <cell r="G98" t="str">
            <v>Jim</v>
          </cell>
          <cell r="H98" t="str">
            <v>maureenandjim2@virginmedia.com</v>
          </cell>
          <cell r="I98" t="str">
            <v>RG8 8BL</v>
          </cell>
          <cell r="J98">
            <v>16759</v>
          </cell>
          <cell r="L98" t="str">
            <v>MV60</v>
          </cell>
          <cell r="N98" t="str">
            <v>T</v>
          </cell>
          <cell r="O98" t="str">
            <v>Team Lemin</v>
          </cell>
          <cell r="P98">
            <v>12</v>
          </cell>
          <cell r="S98">
            <v>41218</v>
          </cell>
          <cell r="T98" t="str">
            <v>£36 chq Lemin x 3</v>
          </cell>
          <cell r="U98">
            <v>41208</v>
          </cell>
          <cell r="V98" t="str">
            <v>Jim's Birthday!</v>
          </cell>
          <cell r="W98">
            <v>41220</v>
          </cell>
        </row>
        <row r="99">
          <cell r="C99">
            <v>97</v>
          </cell>
          <cell r="E99">
            <v>41208</v>
          </cell>
          <cell r="F99" t="str">
            <v>Lemin</v>
          </cell>
          <cell r="G99" t="str">
            <v>Charlotte</v>
          </cell>
          <cell r="H99" t="str">
            <v>maureenandjim2@virginmedia.com</v>
          </cell>
          <cell r="I99" t="str">
            <v>RG8 8BL</v>
          </cell>
          <cell r="J99">
            <v>29019</v>
          </cell>
          <cell r="L99" t="str">
            <v>F</v>
          </cell>
          <cell r="N99" t="str">
            <v>T</v>
          </cell>
          <cell r="O99" t="str">
            <v>Team Lemin</v>
          </cell>
          <cell r="P99">
            <v>12</v>
          </cell>
          <cell r="S99">
            <v>41218</v>
          </cell>
          <cell r="T99" t="str">
            <v>£36 chq Lemin x 3</v>
          </cell>
          <cell r="U99">
            <v>41208</v>
          </cell>
          <cell r="W99">
            <v>41220</v>
          </cell>
        </row>
        <row r="100">
          <cell r="C100">
            <v>98</v>
          </cell>
          <cell r="E100">
            <v>41208</v>
          </cell>
          <cell r="F100" t="str">
            <v>Lemin</v>
          </cell>
          <cell r="G100" t="str">
            <v>Maureen</v>
          </cell>
          <cell r="H100" t="str">
            <v>maureenandjim2@virginmedia.com</v>
          </cell>
          <cell r="I100" t="str">
            <v>RG8 8BL</v>
          </cell>
          <cell r="J100">
            <v>20392</v>
          </cell>
          <cell r="L100" t="str">
            <v>FV50</v>
          </cell>
          <cell r="N100" t="str">
            <v>T</v>
          </cell>
          <cell r="O100" t="str">
            <v>Team Lemin</v>
          </cell>
          <cell r="P100">
            <v>12</v>
          </cell>
          <cell r="S100">
            <v>41218</v>
          </cell>
          <cell r="T100" t="str">
            <v>£36 chq Lemin x 3</v>
          </cell>
          <cell r="U100">
            <v>41208</v>
          </cell>
          <cell r="W100">
            <v>41220</v>
          </cell>
        </row>
        <row r="101">
          <cell r="C101">
            <v>99</v>
          </cell>
          <cell r="E101">
            <v>41208</v>
          </cell>
          <cell r="F101" t="str">
            <v>Morgan</v>
          </cell>
          <cell r="G101" t="str">
            <v>Stephanie</v>
          </cell>
          <cell r="H101" t="str">
            <v>samorgan100@hotmail.com</v>
          </cell>
          <cell r="I101" t="str">
            <v>HP14 4UH</v>
          </cell>
          <cell r="J101">
            <v>20223</v>
          </cell>
          <cell r="L101" t="str">
            <v>FV50</v>
          </cell>
          <cell r="P101">
            <v>12</v>
          </cell>
          <cell r="S101">
            <v>41218</v>
          </cell>
          <cell r="U101">
            <v>41208</v>
          </cell>
          <cell r="W101">
            <v>41220</v>
          </cell>
        </row>
        <row r="102">
          <cell r="C102">
            <v>100</v>
          </cell>
          <cell r="E102">
            <v>41208</v>
          </cell>
          <cell r="F102" t="str">
            <v>Hanna</v>
          </cell>
          <cell r="G102" t="str">
            <v>Niall</v>
          </cell>
          <cell r="H102" t="str">
            <v>niallhanna@gmail.com</v>
          </cell>
          <cell r="I102" t="str">
            <v>EC2V 7WS</v>
          </cell>
          <cell r="J102">
            <v>30655</v>
          </cell>
          <cell r="L102" t="str">
            <v>M</v>
          </cell>
          <cell r="P102">
            <v>12</v>
          </cell>
          <cell r="Q102">
            <v>8</v>
          </cell>
          <cell r="S102">
            <v>41218</v>
          </cell>
          <cell r="U102">
            <v>41208</v>
          </cell>
          <cell r="W102">
            <v>41220</v>
          </cell>
        </row>
        <row r="103">
          <cell r="C103">
            <v>101</v>
          </cell>
          <cell r="E103">
            <v>41208</v>
          </cell>
          <cell r="F103" t="str">
            <v>Donald</v>
          </cell>
          <cell r="G103" t="str">
            <v>Laura</v>
          </cell>
          <cell r="H103" t="str">
            <v>j_ldonald@yahoo.co.uk</v>
          </cell>
          <cell r="I103" t="str">
            <v>OX39 4RU</v>
          </cell>
          <cell r="J103">
            <v>27160</v>
          </cell>
          <cell r="L103" t="str">
            <v>F</v>
          </cell>
          <cell r="P103">
            <v>12</v>
          </cell>
          <cell r="S103">
            <v>41218</v>
          </cell>
          <cell r="U103">
            <v>41208</v>
          </cell>
          <cell r="W103">
            <v>41220</v>
          </cell>
        </row>
        <row r="104">
          <cell r="C104">
            <v>102</v>
          </cell>
          <cell r="E104">
            <v>41208</v>
          </cell>
          <cell r="F104" t="str">
            <v>Gower</v>
          </cell>
          <cell r="G104" t="str">
            <v>Deborah</v>
          </cell>
          <cell r="H104" t="str">
            <v>debbiegowerx@hotmail.com</v>
          </cell>
          <cell r="I104" t="str">
            <v>HP14 3NT</v>
          </cell>
          <cell r="J104">
            <v>27544</v>
          </cell>
          <cell r="L104" t="str">
            <v>F</v>
          </cell>
          <cell r="P104">
            <v>12</v>
          </cell>
          <cell r="S104">
            <v>41218</v>
          </cell>
          <cell r="U104">
            <v>41208</v>
          </cell>
          <cell r="W104">
            <v>41220</v>
          </cell>
        </row>
        <row r="105">
          <cell r="C105">
            <v>103</v>
          </cell>
          <cell r="E105">
            <v>41208</v>
          </cell>
          <cell r="F105" t="str">
            <v>Thorn</v>
          </cell>
          <cell r="G105" t="str">
            <v>Jim</v>
          </cell>
          <cell r="H105" t="str">
            <v>jim_thorn_50@hotmail.com</v>
          </cell>
          <cell r="I105" t="str">
            <v>OX10 6HQ</v>
          </cell>
          <cell r="J105">
            <v>24149</v>
          </cell>
          <cell r="L105" t="str">
            <v>MV40</v>
          </cell>
          <cell r="P105">
            <v>12</v>
          </cell>
          <cell r="S105">
            <v>41218</v>
          </cell>
          <cell r="U105">
            <v>41208</v>
          </cell>
          <cell r="W105">
            <v>41220</v>
          </cell>
        </row>
        <row r="106">
          <cell r="C106">
            <v>104</v>
          </cell>
          <cell r="E106">
            <v>41216</v>
          </cell>
          <cell r="F106" t="str">
            <v>Hine</v>
          </cell>
          <cell r="G106" t="str">
            <v>Rachel</v>
          </cell>
          <cell r="H106" t="str">
            <v>rachael.hine@hotmail.co.uk</v>
          </cell>
          <cell r="I106" t="str">
            <v>HP19 8LQ</v>
          </cell>
          <cell r="J106">
            <v>28672</v>
          </cell>
          <cell r="L106" t="str">
            <v>F</v>
          </cell>
          <cell r="P106">
            <v>10</v>
          </cell>
          <cell r="R106" t="str">
            <v>Bearbrook R.C</v>
          </cell>
          <cell r="S106">
            <v>41218</v>
          </cell>
          <cell r="U106">
            <v>41219</v>
          </cell>
          <cell r="W106">
            <v>41220</v>
          </cell>
        </row>
        <row r="107">
          <cell r="C107">
            <v>105</v>
          </cell>
          <cell r="E107">
            <v>41216</v>
          </cell>
          <cell r="F107" t="str">
            <v>Busby</v>
          </cell>
          <cell r="G107" t="str">
            <v>David</v>
          </cell>
          <cell r="H107" t="str">
            <v>david.busby@bodleian.ox.ac.uk</v>
          </cell>
          <cell r="I107" t="str">
            <v>OX2 6JG</v>
          </cell>
          <cell r="J107">
            <v>23542</v>
          </cell>
          <cell r="L107" t="str">
            <v>MV40</v>
          </cell>
          <cell r="P107">
            <v>12</v>
          </cell>
          <cell r="Q107">
            <v>3</v>
          </cell>
          <cell r="S107">
            <v>41218</v>
          </cell>
          <cell r="U107">
            <v>41219</v>
          </cell>
          <cell r="W107">
            <v>41220</v>
          </cell>
        </row>
        <row r="108">
          <cell r="C108">
            <v>106</v>
          </cell>
          <cell r="E108">
            <v>41216</v>
          </cell>
          <cell r="F108" t="str">
            <v>Dacre</v>
          </cell>
          <cell r="G108" t="str">
            <v>David</v>
          </cell>
          <cell r="H108" t="str">
            <v>daviddacre@hotmail.co.uk</v>
          </cell>
          <cell r="I108" t="str">
            <v>HP15 7TL</v>
          </cell>
          <cell r="J108">
            <v>30932</v>
          </cell>
          <cell r="L108" t="str">
            <v>M</v>
          </cell>
          <cell r="N108" t="str">
            <v>T</v>
          </cell>
          <cell r="O108" t="str">
            <v>King's Church Runners</v>
          </cell>
          <cell r="P108">
            <v>12</v>
          </cell>
          <cell r="S108">
            <v>41218</v>
          </cell>
          <cell r="U108">
            <v>41219</v>
          </cell>
          <cell r="W108">
            <v>41220</v>
          </cell>
        </row>
        <row r="109">
          <cell r="C109">
            <v>107</v>
          </cell>
          <cell r="E109">
            <v>41216</v>
          </cell>
          <cell r="F109" t="str">
            <v>Gatti</v>
          </cell>
          <cell r="G109" t="str">
            <v>Marco</v>
          </cell>
          <cell r="H109" t="str">
            <v>n/a</v>
          </cell>
          <cell r="I109" t="str">
            <v>RG42 3UE</v>
          </cell>
          <cell r="J109">
            <v>23132</v>
          </cell>
          <cell r="L109" t="str">
            <v>MV40</v>
          </cell>
          <cell r="P109">
            <v>12</v>
          </cell>
          <cell r="S109" t="str">
            <v>n/a</v>
          </cell>
          <cell r="T109" t="str">
            <v>£24 chq M Gatti/T Bach</v>
          </cell>
          <cell r="U109">
            <v>41219</v>
          </cell>
          <cell r="W109">
            <v>41220</v>
          </cell>
        </row>
        <row r="110">
          <cell r="C110">
            <v>108</v>
          </cell>
          <cell r="E110">
            <v>41216</v>
          </cell>
          <cell r="F110" t="str">
            <v>Bach</v>
          </cell>
          <cell r="G110" t="str">
            <v>Tim</v>
          </cell>
          <cell r="H110" t="str">
            <v>tim.bach@tiscali.co.uk</v>
          </cell>
          <cell r="I110" t="str">
            <v>RG10 0DE</v>
          </cell>
          <cell r="J110">
            <v>21732</v>
          </cell>
          <cell r="L110" t="str">
            <v>MV50</v>
          </cell>
          <cell r="P110">
            <v>12</v>
          </cell>
          <cell r="S110">
            <v>41218</v>
          </cell>
          <cell r="T110" t="str">
            <v>£24 chq M Gatti/T Bach</v>
          </cell>
          <cell r="U110">
            <v>41219</v>
          </cell>
          <cell r="W110">
            <v>41220</v>
          </cell>
        </row>
        <row r="111">
          <cell r="C111">
            <v>109</v>
          </cell>
          <cell r="E111">
            <v>41216</v>
          </cell>
          <cell r="F111" t="str">
            <v>Vivian</v>
          </cell>
          <cell r="G111" t="str">
            <v>Ian</v>
          </cell>
          <cell r="H111" t="str">
            <v>ianvivian@hotmail.com</v>
          </cell>
          <cell r="I111" t="str">
            <v>AL1 3UJ</v>
          </cell>
          <cell r="J111">
            <v>28088</v>
          </cell>
          <cell r="L111" t="str">
            <v>M</v>
          </cell>
          <cell r="P111">
            <v>12</v>
          </cell>
          <cell r="S111">
            <v>41218</v>
          </cell>
          <cell r="U111">
            <v>41219</v>
          </cell>
          <cell r="W111" t="str">
            <v>no SAE, posted 07/11/12</v>
          </cell>
        </row>
        <row r="112">
          <cell r="C112">
            <v>110</v>
          </cell>
          <cell r="E112">
            <v>41216</v>
          </cell>
          <cell r="F112" t="str">
            <v>Rogan</v>
          </cell>
          <cell r="G112" t="str">
            <v>Claire</v>
          </cell>
          <cell r="H112" t="str">
            <v>claire.rogan@gmail.com</v>
          </cell>
          <cell r="I112" t="str">
            <v>OX39 4RR</v>
          </cell>
          <cell r="J112">
            <v>27737</v>
          </cell>
          <cell r="L112" t="str">
            <v>F</v>
          </cell>
          <cell r="P112">
            <v>12</v>
          </cell>
          <cell r="S112">
            <v>41218</v>
          </cell>
          <cell r="U112">
            <v>41219</v>
          </cell>
          <cell r="W112">
            <v>41220</v>
          </cell>
        </row>
        <row r="113">
          <cell r="C113">
            <v>111</v>
          </cell>
          <cell r="E113">
            <v>41216</v>
          </cell>
          <cell r="F113" t="str">
            <v>Johnson</v>
          </cell>
          <cell r="G113" t="str">
            <v>Mark</v>
          </cell>
          <cell r="H113" t="str">
            <v>mark@johnsonemail.me.uk</v>
          </cell>
          <cell r="I113" t="str">
            <v>HP27 9PE</v>
          </cell>
          <cell r="J113">
            <v>26107</v>
          </cell>
          <cell r="L113" t="str">
            <v>M</v>
          </cell>
          <cell r="P113">
            <v>12</v>
          </cell>
          <cell r="S113">
            <v>41218</v>
          </cell>
          <cell r="U113">
            <v>41219</v>
          </cell>
          <cell r="W113">
            <v>41220</v>
          </cell>
        </row>
        <row r="114">
          <cell r="C114">
            <v>112</v>
          </cell>
          <cell r="E114">
            <v>41216</v>
          </cell>
          <cell r="F114" t="str">
            <v>Griffiths</v>
          </cell>
          <cell r="G114" t="str">
            <v>Glen</v>
          </cell>
          <cell r="H114" t="str">
            <v>glen.griffiths74@hotmail.co.uk</v>
          </cell>
          <cell r="I114" t="str">
            <v>OX39 4JJ</v>
          </cell>
          <cell r="J114">
            <v>27266</v>
          </cell>
          <cell r="L114" t="str">
            <v>M</v>
          </cell>
          <cell r="P114">
            <v>12</v>
          </cell>
          <cell r="S114">
            <v>41218</v>
          </cell>
          <cell r="U114">
            <v>41219</v>
          </cell>
          <cell r="W114">
            <v>41220</v>
          </cell>
        </row>
        <row r="115">
          <cell r="C115">
            <v>113</v>
          </cell>
          <cell r="E115">
            <v>41216</v>
          </cell>
          <cell r="F115" t="str">
            <v>Roberts</v>
          </cell>
          <cell r="G115" t="str">
            <v>Elaine</v>
          </cell>
          <cell r="H115" t="str">
            <v>n/a</v>
          </cell>
          <cell r="I115" t="str">
            <v>OX10 0EX</v>
          </cell>
          <cell r="J115">
            <v>29408</v>
          </cell>
          <cell r="L115" t="str">
            <v>F</v>
          </cell>
          <cell r="P115">
            <v>12</v>
          </cell>
          <cell r="S115" t="str">
            <v>n/a</v>
          </cell>
          <cell r="T115" t="str">
            <v>postal order</v>
          </cell>
          <cell r="U115">
            <v>41219</v>
          </cell>
          <cell r="W115">
            <v>41220</v>
          </cell>
        </row>
        <row r="116">
          <cell r="C116">
            <v>114</v>
          </cell>
          <cell r="E116">
            <v>41216</v>
          </cell>
          <cell r="F116" t="str">
            <v>Roberts</v>
          </cell>
          <cell r="G116" t="str">
            <v>Steven</v>
          </cell>
          <cell r="H116" t="str">
            <v>n/a</v>
          </cell>
          <cell r="I116" t="str">
            <v>OX10 0EX</v>
          </cell>
          <cell r="J116">
            <v>20322</v>
          </cell>
          <cell r="L116" t="str">
            <v>MV50</v>
          </cell>
          <cell r="P116">
            <v>12</v>
          </cell>
          <cell r="S116" t="str">
            <v>n/a</v>
          </cell>
          <cell r="T116" t="str">
            <v>postal order</v>
          </cell>
          <cell r="U116">
            <v>41219</v>
          </cell>
          <cell r="W116">
            <v>41220</v>
          </cell>
        </row>
        <row r="117">
          <cell r="C117">
            <v>115</v>
          </cell>
          <cell r="E117">
            <v>41216</v>
          </cell>
          <cell r="F117" t="str">
            <v>Ingledew</v>
          </cell>
          <cell r="G117" t="str">
            <v>Steve</v>
          </cell>
          <cell r="H117" t="str">
            <v>stephen.ingledew@btinternet.com</v>
          </cell>
          <cell r="I117" t="str">
            <v>RG4 7NX</v>
          </cell>
          <cell r="J117">
            <v>22893</v>
          </cell>
          <cell r="L117" t="str">
            <v>MV50</v>
          </cell>
          <cell r="N117" t="str">
            <v>T</v>
          </cell>
          <cell r="O117" t="str">
            <v>Reading Road Runners</v>
          </cell>
          <cell r="P117">
            <v>10</v>
          </cell>
          <cell r="R117" t="str">
            <v>Reading Road Runners</v>
          </cell>
          <cell r="S117">
            <v>41218</v>
          </cell>
          <cell r="U117">
            <v>41219</v>
          </cell>
          <cell r="W117">
            <v>41220</v>
          </cell>
        </row>
        <row r="118">
          <cell r="C118">
            <v>116</v>
          </cell>
          <cell r="E118">
            <v>41216</v>
          </cell>
          <cell r="F118" t="str">
            <v>Blake</v>
          </cell>
          <cell r="G118" t="str">
            <v>Rachel</v>
          </cell>
          <cell r="H118" t="str">
            <v>rachel_blake@btconnect.com</v>
          </cell>
          <cell r="I118" t="str">
            <v>OX39 4LQ</v>
          </cell>
          <cell r="J118">
            <v>26456</v>
          </cell>
          <cell r="L118" t="str">
            <v>FV40</v>
          </cell>
          <cell r="P118">
            <v>12</v>
          </cell>
          <cell r="S118">
            <v>41218</v>
          </cell>
          <cell r="U118">
            <v>41219</v>
          </cell>
          <cell r="W118">
            <v>41220</v>
          </cell>
        </row>
        <row r="119">
          <cell r="C119">
            <v>117</v>
          </cell>
          <cell r="E119">
            <v>41216</v>
          </cell>
          <cell r="F119" t="str">
            <v>Webb</v>
          </cell>
          <cell r="G119" t="str">
            <v>Jeff</v>
          </cell>
          <cell r="H119" t="str">
            <v>jefferywebb.wanadoo.co.uk@fsmail.net</v>
          </cell>
          <cell r="I119" t="str">
            <v>HP13 5TZ</v>
          </cell>
          <cell r="J119">
            <v>22497</v>
          </cell>
          <cell r="L119" t="str">
            <v>MV50</v>
          </cell>
          <cell r="P119">
            <v>12</v>
          </cell>
          <cell r="Q119">
            <v>10</v>
          </cell>
          <cell r="S119">
            <v>41218</v>
          </cell>
          <cell r="U119">
            <v>41219</v>
          </cell>
          <cell r="W119">
            <v>41220</v>
          </cell>
        </row>
        <row r="120">
          <cell r="C120">
            <v>118</v>
          </cell>
          <cell r="E120">
            <v>41216</v>
          </cell>
          <cell r="F120" t="str">
            <v>Egmore</v>
          </cell>
          <cell r="G120" t="str">
            <v>David</v>
          </cell>
          <cell r="H120" t="str">
            <v>david@egmore.net</v>
          </cell>
          <cell r="I120" t="str">
            <v>HP13 5TT</v>
          </cell>
          <cell r="J120">
            <v>25164</v>
          </cell>
          <cell r="L120" t="str">
            <v>MV40</v>
          </cell>
          <cell r="P120">
            <v>12</v>
          </cell>
          <cell r="S120">
            <v>41218</v>
          </cell>
          <cell r="U120">
            <v>41219</v>
          </cell>
          <cell r="W120">
            <v>41220</v>
          </cell>
        </row>
        <row r="121">
          <cell r="C121">
            <v>119</v>
          </cell>
          <cell r="E121">
            <v>41216</v>
          </cell>
          <cell r="F121" t="str">
            <v>Lockett</v>
          </cell>
          <cell r="G121" t="str">
            <v>Jeremy</v>
          </cell>
          <cell r="H121" t="str">
            <v>jeremyandcarolyn.lockett@btinternet.com</v>
          </cell>
          <cell r="I121" t="str">
            <v>SL6 7UR</v>
          </cell>
          <cell r="J121">
            <v>21294</v>
          </cell>
          <cell r="L121" t="str">
            <v>MV50</v>
          </cell>
          <cell r="P121">
            <v>10</v>
          </cell>
          <cell r="R121" t="str">
            <v>Maidenhead A.C.</v>
          </cell>
          <cell r="S121">
            <v>41218</v>
          </cell>
          <cell r="T121" t="str">
            <v>£20 chq J Lockett/C Lockett</v>
          </cell>
          <cell r="U121">
            <v>41219</v>
          </cell>
          <cell r="W121">
            <v>41220</v>
          </cell>
        </row>
        <row r="122">
          <cell r="C122">
            <v>120</v>
          </cell>
          <cell r="E122">
            <v>41216</v>
          </cell>
          <cell r="F122" t="str">
            <v>Lockett</v>
          </cell>
          <cell r="G122" t="str">
            <v>Carolyn</v>
          </cell>
          <cell r="H122" t="str">
            <v>jeremyandcarolyn.lockett@btinternet.com</v>
          </cell>
          <cell r="I122" t="str">
            <v>SL6 7UR</v>
          </cell>
          <cell r="J122">
            <v>21854</v>
          </cell>
          <cell r="L122" t="str">
            <v>FV50</v>
          </cell>
          <cell r="P122">
            <v>10</v>
          </cell>
          <cell r="R122" t="str">
            <v>Maidenhead A.C.</v>
          </cell>
          <cell r="S122">
            <v>41218</v>
          </cell>
          <cell r="T122" t="str">
            <v>£20 chq J Lockett/C Lockett</v>
          </cell>
          <cell r="U122">
            <v>41219</v>
          </cell>
          <cell r="W122">
            <v>41220</v>
          </cell>
        </row>
        <row r="123">
          <cell r="C123">
            <v>121</v>
          </cell>
          <cell r="E123">
            <v>41216</v>
          </cell>
          <cell r="F123" t="str">
            <v>Sainter</v>
          </cell>
          <cell r="G123" t="str">
            <v>Jules</v>
          </cell>
          <cell r="H123" t="str">
            <v>wilksjulie@hotmail.com</v>
          </cell>
          <cell r="I123" t="str">
            <v>OX39 4BP</v>
          </cell>
          <cell r="J123">
            <v>24133</v>
          </cell>
          <cell r="L123" t="str">
            <v>FV40</v>
          </cell>
          <cell r="P123">
            <v>12</v>
          </cell>
          <cell r="S123" t="str">
            <v>n/a</v>
          </cell>
          <cell r="T123" t="str">
            <v>£24 chq J Sainter/R Sainter</v>
          </cell>
          <cell r="U123">
            <v>41219</v>
          </cell>
          <cell r="W123" t="str">
            <v>no SAE, posted 07/11/12</v>
          </cell>
        </row>
        <row r="124">
          <cell r="C124">
            <v>122</v>
          </cell>
          <cell r="E124">
            <v>41216</v>
          </cell>
          <cell r="F124" t="str">
            <v>Sainter</v>
          </cell>
          <cell r="G124" t="str">
            <v>Richard</v>
          </cell>
          <cell r="H124" t="str">
            <v>wilksjulie@hotmail.com</v>
          </cell>
          <cell r="I124" t="str">
            <v>OX39 4BP</v>
          </cell>
          <cell r="J124" t="str">
            <v>?</v>
          </cell>
          <cell r="L124" t="str">
            <v>MV50</v>
          </cell>
          <cell r="P124">
            <v>12</v>
          </cell>
          <cell r="S124" t="str">
            <v>n/a</v>
          </cell>
          <cell r="T124" t="str">
            <v>£24 chq J Sainter/R Sainter</v>
          </cell>
          <cell r="U124">
            <v>41219</v>
          </cell>
          <cell r="W124" t="str">
            <v>no SAE, posted 07/11/12</v>
          </cell>
        </row>
        <row r="125">
          <cell r="C125">
            <v>123</v>
          </cell>
          <cell r="E125">
            <v>41216</v>
          </cell>
          <cell r="F125" t="str">
            <v>Butt</v>
          </cell>
          <cell r="G125" t="str">
            <v>Verity</v>
          </cell>
          <cell r="H125" t="str">
            <v>verity.butt@hotmail.co.uk</v>
          </cell>
          <cell r="I125" t="str">
            <v>SL8 5QJ</v>
          </cell>
          <cell r="J125">
            <v>31596</v>
          </cell>
          <cell r="L125" t="str">
            <v>F</v>
          </cell>
          <cell r="P125">
            <v>12</v>
          </cell>
          <cell r="S125">
            <v>41218</v>
          </cell>
          <cell r="T125" t="str">
            <v>£60 chq Butt/Hunt/Bond/Hunt/Edmunds</v>
          </cell>
          <cell r="U125">
            <v>41219</v>
          </cell>
          <cell r="W125">
            <v>41220</v>
          </cell>
        </row>
        <row r="126">
          <cell r="C126">
            <v>124</v>
          </cell>
          <cell r="E126">
            <v>41216</v>
          </cell>
          <cell r="F126" t="str">
            <v>Hunt</v>
          </cell>
          <cell r="G126" t="str">
            <v>Emma</v>
          </cell>
          <cell r="H126" t="str">
            <v>verity.butt@hotmail.co.uk</v>
          </cell>
          <cell r="I126" t="str">
            <v>SL1 8HX</v>
          </cell>
          <cell r="J126">
            <v>31559</v>
          </cell>
          <cell r="L126" t="str">
            <v>F</v>
          </cell>
          <cell r="P126">
            <v>12</v>
          </cell>
          <cell r="S126">
            <v>41218</v>
          </cell>
          <cell r="T126" t="str">
            <v>£60 chq Butt/Hunt/Bond/Hunt/Edmunds</v>
          </cell>
          <cell r="U126">
            <v>41219</v>
          </cell>
          <cell r="W126">
            <v>41220</v>
          </cell>
        </row>
        <row r="127">
          <cell r="C127">
            <v>125</v>
          </cell>
          <cell r="E127">
            <v>41216</v>
          </cell>
          <cell r="F127" t="str">
            <v>Bond</v>
          </cell>
          <cell r="G127" t="str">
            <v>Lucy</v>
          </cell>
          <cell r="H127" t="str">
            <v>verity.butt@hotmail.co.uk</v>
          </cell>
          <cell r="I127" t="str">
            <v>SL6 4AY</v>
          </cell>
          <cell r="J127">
            <v>31562</v>
          </cell>
          <cell r="L127" t="str">
            <v>F</v>
          </cell>
          <cell r="P127">
            <v>12</v>
          </cell>
          <cell r="S127">
            <v>41218</v>
          </cell>
          <cell r="T127" t="str">
            <v>£60 chq Butt/Hunt/Bond/Hunt/Edmunds</v>
          </cell>
          <cell r="U127">
            <v>41219</v>
          </cell>
          <cell r="W127">
            <v>41220</v>
          </cell>
        </row>
        <row r="128">
          <cell r="C128">
            <v>126</v>
          </cell>
          <cell r="E128">
            <v>41216</v>
          </cell>
          <cell r="F128" t="str">
            <v>Hunt</v>
          </cell>
          <cell r="G128" t="str">
            <v>Elaine</v>
          </cell>
          <cell r="H128" t="str">
            <v>verity.butt@hotmail.co.uk</v>
          </cell>
          <cell r="I128" t="str">
            <v>HP10 0HP</v>
          </cell>
          <cell r="J128">
            <v>23212</v>
          </cell>
          <cell r="L128" t="str">
            <v>FV40</v>
          </cell>
          <cell r="P128">
            <v>12</v>
          </cell>
          <cell r="S128">
            <v>41218</v>
          </cell>
          <cell r="T128" t="str">
            <v>£60 chq Butt/Hunt/Bond/Hunt/Edmunds</v>
          </cell>
          <cell r="U128">
            <v>41219</v>
          </cell>
          <cell r="W128">
            <v>41220</v>
          </cell>
        </row>
        <row r="129">
          <cell r="C129">
            <v>127</v>
          </cell>
          <cell r="E129">
            <v>41216</v>
          </cell>
          <cell r="F129" t="str">
            <v>Edmunds</v>
          </cell>
          <cell r="G129" t="str">
            <v>Kelly</v>
          </cell>
          <cell r="H129" t="str">
            <v>verity.butt@hotmail.co.uk</v>
          </cell>
          <cell r="I129" t="str">
            <v>SL6 0DE</v>
          </cell>
          <cell r="J129">
            <v>31397</v>
          </cell>
          <cell r="L129" t="str">
            <v>F</v>
          </cell>
          <cell r="P129">
            <v>12</v>
          </cell>
          <cell r="S129">
            <v>41218</v>
          </cell>
          <cell r="T129" t="str">
            <v>£60 chq Butt/Hunt/Bond/Hunt/Edmunds</v>
          </cell>
          <cell r="U129">
            <v>41219</v>
          </cell>
          <cell r="W129">
            <v>41220</v>
          </cell>
        </row>
        <row r="130">
          <cell r="C130">
            <v>128</v>
          </cell>
          <cell r="E130">
            <v>41216</v>
          </cell>
          <cell r="F130" t="str">
            <v>Ede</v>
          </cell>
          <cell r="G130" t="str">
            <v>Phil</v>
          </cell>
          <cell r="H130" t="str">
            <v>philede@msn.com</v>
          </cell>
          <cell r="I130" t="str">
            <v>HP10 9EH</v>
          </cell>
          <cell r="J130">
            <v>25123</v>
          </cell>
          <cell r="L130" t="str">
            <v>MV40</v>
          </cell>
          <cell r="P130">
            <v>10</v>
          </cell>
          <cell r="R130" t="str">
            <v>Purple Patch</v>
          </cell>
          <cell r="S130">
            <v>41218</v>
          </cell>
          <cell r="U130">
            <v>41219</v>
          </cell>
          <cell r="W130">
            <v>41220</v>
          </cell>
        </row>
        <row r="131">
          <cell r="C131">
            <v>129</v>
          </cell>
          <cell r="E131">
            <v>41216</v>
          </cell>
          <cell r="F131" t="str">
            <v>Rickman</v>
          </cell>
          <cell r="G131" t="str">
            <v>John</v>
          </cell>
          <cell r="H131" t="str">
            <v>john.rickman@talktalk.net</v>
          </cell>
          <cell r="I131" t="str">
            <v>SL6 9L</v>
          </cell>
          <cell r="J131">
            <v>17245</v>
          </cell>
          <cell r="L131" t="str">
            <v>MV60</v>
          </cell>
          <cell r="P131">
            <v>10</v>
          </cell>
          <cell r="R131" t="str">
            <v>Maidenhead A.C.</v>
          </cell>
          <cell r="S131">
            <v>41218</v>
          </cell>
          <cell r="U131">
            <v>41219</v>
          </cell>
          <cell r="W131">
            <v>41220</v>
          </cell>
        </row>
        <row r="132">
          <cell r="C132">
            <v>130</v>
          </cell>
          <cell r="E132">
            <v>41216</v>
          </cell>
          <cell r="F132" t="str">
            <v>Edwards</v>
          </cell>
          <cell r="G132" t="str">
            <v>Tracey</v>
          </cell>
          <cell r="H132" t="str">
            <v>tlassan@sky.com</v>
          </cell>
          <cell r="I132" t="str">
            <v>HP21 9AE</v>
          </cell>
          <cell r="J132">
            <v>28505</v>
          </cell>
          <cell r="L132" t="str">
            <v>F</v>
          </cell>
          <cell r="P132">
            <v>10</v>
          </cell>
          <cell r="R132" t="str">
            <v>Bearbrook R.C</v>
          </cell>
          <cell r="S132">
            <v>41218</v>
          </cell>
          <cell r="U132">
            <v>41219</v>
          </cell>
          <cell r="W132">
            <v>41220</v>
          </cell>
        </row>
        <row r="133">
          <cell r="C133">
            <v>131</v>
          </cell>
          <cell r="E133">
            <v>41216</v>
          </cell>
          <cell r="F133" t="str">
            <v>Thomas</v>
          </cell>
          <cell r="G133" t="str">
            <v>Simon</v>
          </cell>
          <cell r="H133" t="str">
            <v>jt@redlionfilm.com</v>
          </cell>
          <cell r="I133" t="str">
            <v>W9 3HR</v>
          </cell>
          <cell r="J133">
            <v>27468</v>
          </cell>
          <cell r="L133" t="str">
            <v>M</v>
          </cell>
          <cell r="P133">
            <v>12</v>
          </cell>
          <cell r="S133">
            <v>41218</v>
          </cell>
          <cell r="U133">
            <v>41219</v>
          </cell>
          <cell r="W133">
            <v>41220</v>
          </cell>
        </row>
        <row r="134">
          <cell r="C134">
            <v>132</v>
          </cell>
          <cell r="E134">
            <v>41216</v>
          </cell>
          <cell r="F134" t="str">
            <v>Zaboklicka</v>
          </cell>
          <cell r="G134" t="str">
            <v>Lucy</v>
          </cell>
          <cell r="H134" t="str">
            <v>kazandlucy@yahoo.co.uk</v>
          </cell>
          <cell r="I134" t="str">
            <v>HP12 4AB</v>
          </cell>
          <cell r="J134">
            <v>29182</v>
          </cell>
          <cell r="L134" t="str">
            <v>F</v>
          </cell>
          <cell r="N134" t="str">
            <v>T</v>
          </cell>
          <cell r="O134" t="str">
            <v>Handy Cross Runners</v>
          </cell>
          <cell r="P134">
            <v>10</v>
          </cell>
          <cell r="R134" t="str">
            <v>Handy Cross Runners</v>
          </cell>
          <cell r="S134">
            <v>41218</v>
          </cell>
          <cell r="U134">
            <v>41219</v>
          </cell>
          <cell r="W134">
            <v>41220</v>
          </cell>
        </row>
        <row r="135">
          <cell r="C135">
            <v>133</v>
          </cell>
          <cell r="E135">
            <v>41216</v>
          </cell>
          <cell r="F135" t="str">
            <v>Mullineux</v>
          </cell>
          <cell r="G135" t="str">
            <v>Michael</v>
          </cell>
          <cell r="H135" t="str">
            <v>n/a</v>
          </cell>
          <cell r="I135" t="str">
            <v>HP10 8LB</v>
          </cell>
          <cell r="J135">
            <v>23739</v>
          </cell>
          <cell r="L135" t="str">
            <v>MV40</v>
          </cell>
          <cell r="P135">
            <v>12</v>
          </cell>
          <cell r="S135">
            <v>41218</v>
          </cell>
          <cell r="U135">
            <v>41219</v>
          </cell>
          <cell r="W135">
            <v>41220</v>
          </cell>
        </row>
        <row r="136">
          <cell r="C136">
            <v>134</v>
          </cell>
          <cell r="E136">
            <v>41216</v>
          </cell>
          <cell r="F136" t="str">
            <v>Hinde</v>
          </cell>
          <cell r="G136" t="str">
            <v>Helen</v>
          </cell>
          <cell r="H136" t="str">
            <v>helen.hinde123@btinternet.com</v>
          </cell>
          <cell r="I136" t="str">
            <v>HP15 6HH</v>
          </cell>
          <cell r="J136" t="str">
            <v>?</v>
          </cell>
          <cell r="L136" t="str">
            <v>FV40</v>
          </cell>
          <cell r="P136">
            <v>12</v>
          </cell>
          <cell r="S136">
            <v>41218</v>
          </cell>
          <cell r="U136">
            <v>41219</v>
          </cell>
          <cell r="W136">
            <v>41220</v>
          </cell>
        </row>
        <row r="137">
          <cell r="C137">
            <v>135</v>
          </cell>
          <cell r="E137">
            <v>41216</v>
          </cell>
          <cell r="F137" t="str">
            <v>Byrne</v>
          </cell>
          <cell r="G137" t="str">
            <v>Owen</v>
          </cell>
          <cell r="H137" t="str">
            <v>owen.byrne@o2.co.uk</v>
          </cell>
          <cell r="I137" t="str">
            <v>HP23 5QE</v>
          </cell>
          <cell r="J137">
            <v>23615</v>
          </cell>
          <cell r="L137" t="str">
            <v>MV40</v>
          </cell>
          <cell r="P137">
            <v>10</v>
          </cell>
          <cell r="R137" t="str">
            <v>Club no:2752781 (No club name given)</v>
          </cell>
          <cell r="S137">
            <v>41218</v>
          </cell>
          <cell r="U137">
            <v>41219</v>
          </cell>
          <cell r="W137">
            <v>41220</v>
          </cell>
        </row>
        <row r="138">
          <cell r="C138">
            <v>136</v>
          </cell>
          <cell r="E138">
            <v>41216</v>
          </cell>
          <cell r="F138" t="str">
            <v>Bartlett</v>
          </cell>
          <cell r="G138" t="str">
            <v>Matthew</v>
          </cell>
          <cell r="H138" t="str">
            <v>mattybartlett@hotmail.com</v>
          </cell>
          <cell r="I138" t="str">
            <v>HP13 5SP</v>
          </cell>
          <cell r="J138">
            <v>29409</v>
          </cell>
          <cell r="L138" t="str">
            <v>M</v>
          </cell>
          <cell r="N138" t="str">
            <v>T</v>
          </cell>
          <cell r="O138" t="str">
            <v>King's Church Runners</v>
          </cell>
          <cell r="P138">
            <v>12</v>
          </cell>
          <cell r="S138">
            <v>41218</v>
          </cell>
          <cell r="U138">
            <v>41219</v>
          </cell>
          <cell r="W138">
            <v>41220</v>
          </cell>
        </row>
        <row r="139">
          <cell r="C139">
            <v>137</v>
          </cell>
          <cell r="E139">
            <v>41216</v>
          </cell>
          <cell r="F139" t="str">
            <v>Galsworthy</v>
          </cell>
          <cell r="G139" t="str">
            <v>Hélène</v>
          </cell>
          <cell r="H139" t="str">
            <v>h.galsworthy@gmail.com</v>
          </cell>
          <cell r="I139" t="str">
            <v>HP10 9DT</v>
          </cell>
          <cell r="J139">
            <v>27317</v>
          </cell>
          <cell r="L139" t="str">
            <v>F</v>
          </cell>
          <cell r="P139">
            <v>10</v>
          </cell>
          <cell r="R139" t="str">
            <v>Handy Cross Runners</v>
          </cell>
          <cell r="S139">
            <v>41218</v>
          </cell>
          <cell r="U139">
            <v>41219</v>
          </cell>
          <cell r="W139">
            <v>41220</v>
          </cell>
        </row>
        <row r="140">
          <cell r="C140">
            <v>138</v>
          </cell>
          <cell r="E140">
            <v>41216</v>
          </cell>
          <cell r="F140" t="str">
            <v>Prior</v>
          </cell>
          <cell r="G140" t="str">
            <v>Paula</v>
          </cell>
          <cell r="H140" t="str">
            <v>paulaprior@yahoo.co.uk</v>
          </cell>
          <cell r="I140" t="str">
            <v>HP13 7PE</v>
          </cell>
          <cell r="J140">
            <v>26873</v>
          </cell>
          <cell r="L140" t="str">
            <v>F</v>
          </cell>
          <cell r="P140">
            <v>12</v>
          </cell>
          <cell r="S140">
            <v>41218</v>
          </cell>
          <cell r="U140">
            <v>41219</v>
          </cell>
          <cell r="W140">
            <v>41220</v>
          </cell>
        </row>
        <row r="141">
          <cell r="C141">
            <v>139</v>
          </cell>
          <cell r="E141">
            <v>41216</v>
          </cell>
          <cell r="F141" t="str">
            <v>Anstey</v>
          </cell>
          <cell r="G141" t="str">
            <v>Richard</v>
          </cell>
          <cell r="H141" t="str">
            <v>richard.anstey@hotmail.com</v>
          </cell>
          <cell r="I141" t="str">
            <v>HP16 0PT</v>
          </cell>
          <cell r="J141">
            <v>24287</v>
          </cell>
          <cell r="L141" t="str">
            <v>MV40</v>
          </cell>
          <cell r="P141">
            <v>12</v>
          </cell>
          <cell r="S141">
            <v>41218</v>
          </cell>
          <cell r="U141">
            <v>41219</v>
          </cell>
          <cell r="W141">
            <v>41220</v>
          </cell>
        </row>
        <row r="142">
          <cell r="C142">
            <v>140</v>
          </cell>
          <cell r="E142">
            <v>41216</v>
          </cell>
          <cell r="F142" t="str">
            <v>Hamlet</v>
          </cell>
          <cell r="G142" t="str">
            <v>Colin</v>
          </cell>
          <cell r="H142" t="str">
            <v>colinhamlet@yahoo.co.uk</v>
          </cell>
          <cell r="I142" t="str">
            <v>WD5 0EN</v>
          </cell>
          <cell r="J142">
            <v>17767</v>
          </cell>
          <cell r="L142" t="str">
            <v>MV60</v>
          </cell>
          <cell r="P142">
            <v>10</v>
          </cell>
          <cell r="R142" t="str">
            <v>Watford Harriers</v>
          </cell>
          <cell r="S142">
            <v>41218</v>
          </cell>
          <cell r="U142">
            <v>41219</v>
          </cell>
          <cell r="W142">
            <v>41220</v>
          </cell>
        </row>
        <row r="143">
          <cell r="C143">
            <v>141</v>
          </cell>
          <cell r="E143">
            <v>41216</v>
          </cell>
          <cell r="F143" t="str">
            <v>Kenyon</v>
          </cell>
          <cell r="G143" t="str">
            <v>Andrew</v>
          </cell>
          <cell r="H143" t="str">
            <v>arkenyons@gmail.com</v>
          </cell>
          <cell r="I143" t="str">
            <v>S50 9JR</v>
          </cell>
          <cell r="J143">
            <v>24215</v>
          </cell>
          <cell r="L143" t="str">
            <v>MV40</v>
          </cell>
          <cell r="P143">
            <v>12</v>
          </cell>
          <cell r="Q143">
            <v>10</v>
          </cell>
          <cell r="S143">
            <v>41218</v>
          </cell>
          <cell r="U143">
            <v>41219</v>
          </cell>
          <cell r="W143">
            <v>41220</v>
          </cell>
        </row>
        <row r="144">
          <cell r="C144">
            <v>142</v>
          </cell>
          <cell r="E144">
            <v>41216</v>
          </cell>
          <cell r="F144" t="str">
            <v>Usher</v>
          </cell>
          <cell r="G144" t="str">
            <v>Neil</v>
          </cell>
          <cell r="H144" t="str">
            <v>neil.r.usher@btinternet.com</v>
          </cell>
          <cell r="I144" t="str">
            <v>HP17 0XU</v>
          </cell>
          <cell r="J144">
            <v>26612</v>
          </cell>
          <cell r="L144" t="str">
            <v>MV40</v>
          </cell>
          <cell r="P144">
            <v>12</v>
          </cell>
          <cell r="S144">
            <v>41218</v>
          </cell>
          <cell r="U144">
            <v>41219</v>
          </cell>
          <cell r="W144">
            <v>41220</v>
          </cell>
        </row>
        <row r="145">
          <cell r="C145">
            <v>143</v>
          </cell>
          <cell r="E145">
            <v>41216</v>
          </cell>
          <cell r="F145" t="str">
            <v>Hobson</v>
          </cell>
          <cell r="G145" t="str">
            <v>Mark</v>
          </cell>
          <cell r="H145" t="str">
            <v>mhobson@advent.com</v>
          </cell>
          <cell r="I145" t="str">
            <v>HP13 6HF</v>
          </cell>
          <cell r="J145">
            <v>25188</v>
          </cell>
          <cell r="L145" t="str">
            <v>MV40</v>
          </cell>
          <cell r="P145">
            <v>12</v>
          </cell>
          <cell r="S145">
            <v>41218</v>
          </cell>
          <cell r="U145">
            <v>41219</v>
          </cell>
          <cell r="W145">
            <v>41220</v>
          </cell>
        </row>
        <row r="146">
          <cell r="C146">
            <v>144</v>
          </cell>
          <cell r="E146">
            <v>41216</v>
          </cell>
          <cell r="F146" t="str">
            <v>Cashmore</v>
          </cell>
          <cell r="G146" t="str">
            <v>Paul</v>
          </cell>
          <cell r="H146" t="str">
            <v>cashmore700@btinternet.com</v>
          </cell>
          <cell r="I146" t="str">
            <v>CV10 9PJ</v>
          </cell>
          <cell r="J146">
            <v>22098</v>
          </cell>
          <cell r="L146" t="str">
            <v>MV50</v>
          </cell>
          <cell r="P146">
            <v>12</v>
          </cell>
          <cell r="S146">
            <v>41218</v>
          </cell>
          <cell r="U146">
            <v>41219</v>
          </cell>
          <cell r="W146">
            <v>41220</v>
          </cell>
        </row>
        <row r="147">
          <cell r="C147">
            <v>145</v>
          </cell>
          <cell r="E147">
            <v>41216</v>
          </cell>
          <cell r="F147" t="str">
            <v>Simms</v>
          </cell>
          <cell r="G147" t="str">
            <v>Mark</v>
          </cell>
          <cell r="H147" t="str">
            <v>marksimms@monardelectrical.co.uk</v>
          </cell>
          <cell r="I147" t="str">
            <v>OX9 3WL</v>
          </cell>
          <cell r="J147">
            <v>26967</v>
          </cell>
          <cell r="L147" t="str">
            <v>M</v>
          </cell>
          <cell r="P147">
            <v>12</v>
          </cell>
          <cell r="S147">
            <v>41218</v>
          </cell>
          <cell r="U147">
            <v>41219</v>
          </cell>
          <cell r="W147">
            <v>41220</v>
          </cell>
        </row>
        <row r="148">
          <cell r="C148">
            <v>146</v>
          </cell>
          <cell r="E148">
            <v>41216</v>
          </cell>
          <cell r="F148" t="str">
            <v>Lewis</v>
          </cell>
          <cell r="G148" t="str">
            <v>Ben</v>
          </cell>
          <cell r="H148" t="str">
            <v>capecrusaider@hotmail.co.uk</v>
          </cell>
          <cell r="I148" t="str">
            <v>OX39 4BN</v>
          </cell>
          <cell r="J148">
            <v>32105</v>
          </cell>
          <cell r="L148" t="str">
            <v>M</v>
          </cell>
          <cell r="N148" t="str">
            <v>T</v>
          </cell>
          <cell r="O148" t="str">
            <v>Chinnor Kettle Bells</v>
          </cell>
          <cell r="P148">
            <v>10</v>
          </cell>
          <cell r="R148" t="str">
            <v>London Fire Brigade TC</v>
          </cell>
          <cell r="S148">
            <v>41218</v>
          </cell>
          <cell r="U148">
            <v>41219</v>
          </cell>
          <cell r="W148" t="str">
            <v>via Denis 7/11</v>
          </cell>
        </row>
        <row r="149">
          <cell r="C149">
            <v>147</v>
          </cell>
          <cell r="E149">
            <v>41216</v>
          </cell>
          <cell r="F149" t="str">
            <v>Currie</v>
          </cell>
          <cell r="G149" t="str">
            <v>Antony</v>
          </cell>
          <cell r="H149" t="str">
            <v>antonycurrie1@gmail.com</v>
          </cell>
          <cell r="I149" t="str">
            <v>USA</v>
          </cell>
          <cell r="J149">
            <v>26130</v>
          </cell>
          <cell r="L149" t="str">
            <v>MV40</v>
          </cell>
          <cell r="P149">
            <v>12</v>
          </cell>
          <cell r="S149">
            <v>41218</v>
          </cell>
          <cell r="T149" t="str">
            <v>cash via Denis ( Brother)</v>
          </cell>
          <cell r="U149">
            <v>41219</v>
          </cell>
          <cell r="W149" t="str">
            <v>via Denis 7/11</v>
          </cell>
        </row>
        <row r="150">
          <cell r="C150">
            <v>148</v>
          </cell>
          <cell r="E150">
            <v>41216</v>
          </cell>
          <cell r="F150" t="str">
            <v>Chamlet</v>
          </cell>
          <cell r="G150" t="str">
            <v>Victoria</v>
          </cell>
          <cell r="H150" t="str">
            <v>vsmiddleton@hotmail.co.uk</v>
          </cell>
          <cell r="I150" t="str">
            <v>OX39 4TB</v>
          </cell>
          <cell r="J150">
            <v>30481</v>
          </cell>
          <cell r="L150" t="str">
            <v>F</v>
          </cell>
          <cell r="N150" t="str">
            <v>T</v>
          </cell>
          <cell r="O150" t="str">
            <v>Chinnor Kettle Bells</v>
          </cell>
          <cell r="P150">
            <v>12</v>
          </cell>
          <cell r="S150">
            <v>41218</v>
          </cell>
          <cell r="T150" t="str">
            <v>Via Denis</v>
          </cell>
          <cell r="U150">
            <v>41219</v>
          </cell>
          <cell r="W150" t="str">
            <v>via Denis 7/11</v>
          </cell>
        </row>
        <row r="151">
          <cell r="C151">
            <v>149</v>
          </cell>
          <cell r="E151">
            <v>41216</v>
          </cell>
          <cell r="F151" t="str">
            <v>Middleton</v>
          </cell>
          <cell r="G151" t="str">
            <v>Nick</v>
          </cell>
          <cell r="H151" t="str">
            <v>nick_01844@hotmail.com</v>
          </cell>
          <cell r="I151" t="str">
            <v>OX39 4TP</v>
          </cell>
          <cell r="J151">
            <v>29150</v>
          </cell>
          <cell r="L151" t="str">
            <v>M</v>
          </cell>
          <cell r="N151" t="str">
            <v>T</v>
          </cell>
          <cell r="O151" t="str">
            <v>Chinnor Kettle Bells</v>
          </cell>
          <cell r="P151">
            <v>12</v>
          </cell>
          <cell r="S151">
            <v>41218</v>
          </cell>
          <cell r="T151" t="str">
            <v>Via Denis</v>
          </cell>
          <cell r="U151">
            <v>41219</v>
          </cell>
          <cell r="W151" t="str">
            <v>via Denis 7/11</v>
          </cell>
        </row>
        <row r="152">
          <cell r="C152">
            <v>150</v>
          </cell>
          <cell r="E152">
            <v>41216</v>
          </cell>
          <cell r="F152" t="str">
            <v>Laws</v>
          </cell>
          <cell r="G152" t="str">
            <v>Andrew</v>
          </cell>
          <cell r="H152" t="str">
            <v>andlaws@hotmail.com</v>
          </cell>
          <cell r="I152" t="str">
            <v>OX39 4JZ</v>
          </cell>
          <cell r="J152">
            <v>24130</v>
          </cell>
          <cell r="L152" t="str">
            <v>MV40</v>
          </cell>
          <cell r="N152" t="str">
            <v>T</v>
          </cell>
          <cell r="O152" t="str">
            <v>Chinnor Kettle Bells</v>
          </cell>
          <cell r="P152">
            <v>12</v>
          </cell>
          <cell r="S152">
            <v>41218</v>
          </cell>
          <cell r="T152" t="str">
            <v>Via Denis</v>
          </cell>
          <cell r="U152">
            <v>41219</v>
          </cell>
          <cell r="W152" t="str">
            <v>via Denis 7/11</v>
          </cell>
        </row>
        <row r="153">
          <cell r="C153">
            <v>151</v>
          </cell>
          <cell r="E153">
            <v>41216</v>
          </cell>
          <cell r="F153" t="str">
            <v>Stevens</v>
          </cell>
          <cell r="G153" t="str">
            <v>Jemma</v>
          </cell>
          <cell r="H153" t="str">
            <v>jemmastevens@aol.co.uk</v>
          </cell>
          <cell r="I153" t="str">
            <v>OX9 3WH</v>
          </cell>
          <cell r="J153">
            <v>31140</v>
          </cell>
          <cell r="L153" t="str">
            <v>F</v>
          </cell>
          <cell r="N153" t="str">
            <v>T</v>
          </cell>
          <cell r="O153" t="str">
            <v>Chinnor Kettle Bells</v>
          </cell>
          <cell r="P153">
            <v>12</v>
          </cell>
          <cell r="S153">
            <v>41218</v>
          </cell>
          <cell r="T153" t="str">
            <v>cash via Denis</v>
          </cell>
          <cell r="U153">
            <v>41219</v>
          </cell>
          <cell r="W153">
            <v>41220</v>
          </cell>
        </row>
        <row r="154">
          <cell r="C154">
            <v>152</v>
          </cell>
          <cell r="E154">
            <v>41216</v>
          </cell>
          <cell r="F154" t="str">
            <v>Headley</v>
          </cell>
          <cell r="G154" t="str">
            <v>Daren</v>
          </cell>
          <cell r="H154" t="str">
            <v>daren@itswebmagic.co.uk</v>
          </cell>
          <cell r="I154" t="str">
            <v>OX39 4AW</v>
          </cell>
          <cell r="J154">
            <v>25836</v>
          </cell>
          <cell r="L154" t="str">
            <v>MV40</v>
          </cell>
          <cell r="N154" t="str">
            <v>T</v>
          </cell>
          <cell r="O154" t="str">
            <v>Chinnor Kettle Bells</v>
          </cell>
          <cell r="P154">
            <v>12</v>
          </cell>
          <cell r="S154">
            <v>41218</v>
          </cell>
          <cell r="T154" t="str">
            <v>cash via Denis</v>
          </cell>
          <cell r="U154">
            <v>41219</v>
          </cell>
          <cell r="W154" t="str">
            <v>via Denis 7/11</v>
          </cell>
        </row>
        <row r="155">
          <cell r="C155">
            <v>153</v>
          </cell>
          <cell r="E155">
            <v>41216</v>
          </cell>
          <cell r="F155" t="str">
            <v>Walker</v>
          </cell>
          <cell r="G155" t="str">
            <v>John</v>
          </cell>
          <cell r="H155" t="str">
            <v>jw@gms-estates.co.uk</v>
          </cell>
          <cell r="I155" t="str">
            <v>HP5 1JD</v>
          </cell>
          <cell r="J155">
            <v>28158</v>
          </cell>
          <cell r="L155" t="str">
            <v>M</v>
          </cell>
          <cell r="N155" t="str">
            <v>T</v>
          </cell>
          <cell r="O155" t="str">
            <v>Chinnor Kettle Bells</v>
          </cell>
          <cell r="P155">
            <v>12</v>
          </cell>
          <cell r="S155">
            <v>41218</v>
          </cell>
          <cell r="T155" t="str">
            <v>cash via Denis</v>
          </cell>
          <cell r="U155">
            <v>41219</v>
          </cell>
          <cell r="W155" t="str">
            <v>via Denis 7/11</v>
          </cell>
        </row>
        <row r="156">
          <cell r="C156">
            <v>154</v>
          </cell>
          <cell r="E156">
            <v>41218</v>
          </cell>
          <cell r="F156" t="str">
            <v>Garland</v>
          </cell>
          <cell r="G156" t="str">
            <v>Mick</v>
          </cell>
          <cell r="H156" t="str">
            <v>kay.garland@talk21.com</v>
          </cell>
          <cell r="I156" t="str">
            <v>HP15 6SE</v>
          </cell>
          <cell r="J156">
            <v>22597</v>
          </cell>
          <cell r="L156" t="str">
            <v>MV50</v>
          </cell>
          <cell r="P156">
            <v>10</v>
          </cell>
          <cell r="R156" t="str">
            <v>Phoenix Harriers</v>
          </cell>
          <cell r="S156">
            <v>41219</v>
          </cell>
          <cell r="U156">
            <v>41219</v>
          </cell>
          <cell r="W156">
            <v>41220</v>
          </cell>
        </row>
        <row r="157">
          <cell r="C157">
            <v>155</v>
          </cell>
          <cell r="E157">
            <v>41218</v>
          </cell>
          <cell r="F157" t="str">
            <v>Dalton</v>
          </cell>
          <cell r="G157" t="str">
            <v>Arline</v>
          </cell>
          <cell r="H157" t="str">
            <v>garydalton@hotmail.co.uk</v>
          </cell>
          <cell r="I157" t="str">
            <v>HP14 3RT</v>
          </cell>
          <cell r="J157">
            <v>26447</v>
          </cell>
          <cell r="L157" t="str">
            <v>F</v>
          </cell>
          <cell r="P157">
            <v>12</v>
          </cell>
          <cell r="S157">
            <v>41219</v>
          </cell>
          <cell r="U157">
            <v>41219</v>
          </cell>
          <cell r="W157">
            <v>41220</v>
          </cell>
        </row>
        <row r="158">
          <cell r="C158">
            <v>156</v>
          </cell>
          <cell r="E158">
            <v>41219</v>
          </cell>
          <cell r="F158" t="str">
            <v>Rolfe</v>
          </cell>
          <cell r="G158" t="str">
            <v>Sam</v>
          </cell>
          <cell r="H158" t="str">
            <v>samrolfe9@gmail.com</v>
          </cell>
          <cell r="I158" t="str">
            <v>OX4 2AG</v>
          </cell>
          <cell r="J158">
            <v>32269</v>
          </cell>
          <cell r="L158" t="str">
            <v>M</v>
          </cell>
          <cell r="P158">
            <v>12</v>
          </cell>
          <cell r="S158">
            <v>41219</v>
          </cell>
          <cell r="U158">
            <v>41225</v>
          </cell>
          <cell r="W158" t="str">
            <v>no SAE, posted 07/11/12</v>
          </cell>
        </row>
        <row r="159">
          <cell r="C159">
            <v>157</v>
          </cell>
          <cell r="E159">
            <v>41219</v>
          </cell>
          <cell r="F159" t="str">
            <v>Pedley</v>
          </cell>
          <cell r="G159" t="str">
            <v>Martin</v>
          </cell>
          <cell r="H159" t="str">
            <v>martinpedley@googlemail.com</v>
          </cell>
          <cell r="I159" t="str">
            <v>OX9 3WL</v>
          </cell>
          <cell r="J159">
            <v>23947</v>
          </cell>
          <cell r="L159" t="str">
            <v>MV40</v>
          </cell>
          <cell r="P159">
            <v>12</v>
          </cell>
          <cell r="Q159">
            <v>5</v>
          </cell>
          <cell r="S159">
            <v>41219</v>
          </cell>
          <cell r="U159">
            <v>41225</v>
          </cell>
          <cell r="W159">
            <v>41220</v>
          </cell>
        </row>
        <row r="160">
          <cell r="C160">
            <v>158</v>
          </cell>
          <cell r="E160">
            <v>41219</v>
          </cell>
          <cell r="F160" t="str">
            <v>Finnigan</v>
          </cell>
          <cell r="G160" t="str">
            <v>Andrea</v>
          </cell>
          <cell r="H160" t="str">
            <v>andrea.search@ntlworld.com</v>
          </cell>
          <cell r="I160" t="str">
            <v>OX5 1TE</v>
          </cell>
          <cell r="J160">
            <v>27675</v>
          </cell>
          <cell r="L160" t="str">
            <v>F</v>
          </cell>
          <cell r="P160">
            <v>10</v>
          </cell>
          <cell r="R160" t="str">
            <v>Kiddlington Running Club</v>
          </cell>
          <cell r="S160">
            <v>41219</v>
          </cell>
          <cell r="U160">
            <v>41225</v>
          </cell>
          <cell r="W160">
            <v>41220</v>
          </cell>
        </row>
        <row r="161">
          <cell r="C161">
            <v>159</v>
          </cell>
          <cell r="E161">
            <v>41219</v>
          </cell>
          <cell r="F161" t="str">
            <v>Prior</v>
          </cell>
          <cell r="G161" t="str">
            <v>Adrian</v>
          </cell>
          <cell r="H161" t="str">
            <v>adrian.prior72@btinternet.com</v>
          </cell>
          <cell r="I161" t="str">
            <v>HP18 9QZ</v>
          </cell>
          <cell r="J161">
            <v>26439</v>
          </cell>
          <cell r="L161" t="str">
            <v>MV40</v>
          </cell>
          <cell r="P161">
            <v>12</v>
          </cell>
          <cell r="S161">
            <v>41219</v>
          </cell>
          <cell r="U161">
            <v>41225</v>
          </cell>
          <cell r="W161">
            <v>41220</v>
          </cell>
        </row>
        <row r="162">
          <cell r="C162">
            <v>160</v>
          </cell>
          <cell r="E162">
            <v>41219</v>
          </cell>
          <cell r="F162" t="str">
            <v>Monger</v>
          </cell>
          <cell r="G162" t="str">
            <v>Laura</v>
          </cell>
          <cell r="H162" t="str">
            <v>n/a</v>
          </cell>
          <cell r="I162" t="str">
            <v>OX39 4AD</v>
          </cell>
          <cell r="J162">
            <v>30533</v>
          </cell>
          <cell r="L162" t="str">
            <v>F</v>
          </cell>
          <cell r="N162" t="str">
            <v>T</v>
          </cell>
          <cell r="O162" t="str">
            <v>Chinnor Kettle Bells</v>
          </cell>
          <cell r="P162">
            <v>12</v>
          </cell>
          <cell r="S162" t="str">
            <v>n/a</v>
          </cell>
          <cell r="T162" t="str">
            <v>£48 chq Monger x 3 + Parry via Denis</v>
          </cell>
          <cell r="U162">
            <v>41225</v>
          </cell>
          <cell r="W162" t="str">
            <v>via Denis 7/11</v>
          </cell>
        </row>
        <row r="163">
          <cell r="C163">
            <v>161</v>
          </cell>
          <cell r="E163">
            <v>41219</v>
          </cell>
          <cell r="F163" t="str">
            <v>Monger</v>
          </cell>
          <cell r="G163" t="str">
            <v>Will</v>
          </cell>
          <cell r="H163" t="str">
            <v>n/a</v>
          </cell>
          <cell r="I163" t="str">
            <v>OX39 4QZ</v>
          </cell>
          <cell r="J163">
            <v>31502</v>
          </cell>
          <cell r="L163" t="str">
            <v>M</v>
          </cell>
          <cell r="N163" t="str">
            <v>T</v>
          </cell>
          <cell r="O163" t="str">
            <v>Chinnor Kettle Bells</v>
          </cell>
          <cell r="P163">
            <v>12</v>
          </cell>
          <cell r="S163" t="str">
            <v>n/a</v>
          </cell>
          <cell r="T163" t="str">
            <v>£48 chq Monger x 3 + Parry via Denis</v>
          </cell>
          <cell r="U163">
            <v>41225</v>
          </cell>
          <cell r="W163" t="str">
            <v>via Denis 7/11</v>
          </cell>
        </row>
        <row r="164">
          <cell r="C164">
            <v>162</v>
          </cell>
          <cell r="E164">
            <v>41219</v>
          </cell>
          <cell r="F164" t="str">
            <v>Parry</v>
          </cell>
          <cell r="G164" t="str">
            <v>Christopher</v>
          </cell>
          <cell r="H164" t="str">
            <v>n/a</v>
          </cell>
          <cell r="I164" t="str">
            <v>OX39</v>
          </cell>
          <cell r="J164">
            <v>29345</v>
          </cell>
          <cell r="L164" t="str">
            <v>M</v>
          </cell>
          <cell r="N164" t="str">
            <v>T</v>
          </cell>
          <cell r="O164" t="str">
            <v>Chinnor Kettle Bells</v>
          </cell>
          <cell r="P164">
            <v>12</v>
          </cell>
          <cell r="S164" t="str">
            <v>n/a</v>
          </cell>
          <cell r="T164" t="str">
            <v>£48 chq Monger x 3 + Parry via Denis</v>
          </cell>
          <cell r="U164">
            <v>41225</v>
          </cell>
          <cell r="W164" t="str">
            <v>via Denis 7/11</v>
          </cell>
        </row>
        <row r="165">
          <cell r="C165">
            <v>163</v>
          </cell>
          <cell r="E165">
            <v>41219</v>
          </cell>
          <cell r="F165" t="str">
            <v>Monger</v>
          </cell>
          <cell r="G165" t="str">
            <v>Elizabeth</v>
          </cell>
          <cell r="H165" t="str">
            <v>n/a</v>
          </cell>
          <cell r="I165" t="str">
            <v>OX39</v>
          </cell>
          <cell r="J165">
            <v>31502</v>
          </cell>
          <cell r="L165" t="str">
            <v>F</v>
          </cell>
          <cell r="N165" t="str">
            <v>T</v>
          </cell>
          <cell r="O165" t="str">
            <v>Chinnor Kettle Bells</v>
          </cell>
          <cell r="P165">
            <v>12</v>
          </cell>
          <cell r="S165" t="str">
            <v>n/a</v>
          </cell>
          <cell r="T165" t="str">
            <v>£48 chq Monger x 3 + Parry via Denis</v>
          </cell>
          <cell r="U165">
            <v>41225</v>
          </cell>
          <cell r="W165" t="str">
            <v>via Denis 7/11</v>
          </cell>
        </row>
        <row r="166">
          <cell r="C166">
            <v>164</v>
          </cell>
          <cell r="D166">
            <v>295</v>
          </cell>
          <cell r="E166">
            <v>41219</v>
          </cell>
          <cell r="F166" t="str">
            <v>Roelich</v>
          </cell>
          <cell r="G166" t="str">
            <v>Philip</v>
          </cell>
          <cell r="H166" t="str">
            <v>n/a</v>
          </cell>
          <cell r="I166" t="str">
            <v>OX49</v>
          </cell>
          <cell r="J166">
            <v>29632</v>
          </cell>
          <cell r="L166" t="str">
            <v>M</v>
          </cell>
          <cell r="N166" t="str">
            <v>T</v>
          </cell>
          <cell r="O166" t="str">
            <v>Chinnor Kettle Bells</v>
          </cell>
          <cell r="P166">
            <v>12</v>
          </cell>
          <cell r="S166" t="str">
            <v>n/a</v>
          </cell>
          <cell r="T166" t="str">
            <v>cash via Denis</v>
          </cell>
          <cell r="U166">
            <v>41225</v>
          </cell>
          <cell r="W166" t="str">
            <v>via Denis 7/11</v>
          </cell>
        </row>
        <row r="167">
          <cell r="C167">
            <v>165</v>
          </cell>
          <cell r="E167">
            <v>41219</v>
          </cell>
          <cell r="F167" t="str">
            <v>Sexton</v>
          </cell>
          <cell r="G167" t="str">
            <v>Tina</v>
          </cell>
          <cell r="H167" t="str">
            <v>tinasexton@btinternet.com</v>
          </cell>
          <cell r="I167" t="str">
            <v>HP17 8AF</v>
          </cell>
          <cell r="J167">
            <v>23994</v>
          </cell>
          <cell r="L167" t="str">
            <v>FV40</v>
          </cell>
          <cell r="N167" t="str">
            <v>T</v>
          </cell>
          <cell r="O167" t="str">
            <v>Chinnor Kettle Bells</v>
          </cell>
          <cell r="P167">
            <v>12</v>
          </cell>
          <cell r="S167" t="str">
            <v>n/a</v>
          </cell>
          <cell r="T167" t="str">
            <v>chq via Denis</v>
          </cell>
          <cell r="U167">
            <v>41225</v>
          </cell>
          <cell r="W167" t="str">
            <v>via Denis 7/11</v>
          </cell>
        </row>
        <row r="168">
          <cell r="C168">
            <v>166</v>
          </cell>
          <cell r="E168">
            <v>41220</v>
          </cell>
          <cell r="F168" t="str">
            <v>Sykes</v>
          </cell>
          <cell r="G168" t="str">
            <v>Adam</v>
          </cell>
          <cell r="H168" t="str">
            <v>adamsykes1@gmail.com</v>
          </cell>
          <cell r="I168" t="str">
            <v>HP14 4DF</v>
          </cell>
          <cell r="J168">
            <v>30230</v>
          </cell>
          <cell r="K168" t="str">
            <v>R</v>
          </cell>
          <cell r="L168" t="str">
            <v>M</v>
          </cell>
          <cell r="N168" t="str">
            <v>T</v>
          </cell>
          <cell r="O168" t="str">
            <v>Crown Crawlers</v>
          </cell>
          <cell r="P168">
            <v>12</v>
          </cell>
          <cell r="S168" t="str">
            <v>n/a</v>
          </cell>
          <cell r="T168" t="str">
            <v>cash</v>
          </cell>
          <cell r="U168">
            <v>41225</v>
          </cell>
          <cell r="W168" t="str">
            <v>via Crown 8/11</v>
          </cell>
        </row>
        <row r="169">
          <cell r="C169">
            <v>167</v>
          </cell>
          <cell r="E169">
            <v>41220</v>
          </cell>
          <cell r="F169" t="str">
            <v>House</v>
          </cell>
          <cell r="G169" t="str">
            <v>Sean</v>
          </cell>
          <cell r="H169" t="str">
            <v>n/a</v>
          </cell>
          <cell r="I169" t="str">
            <v>HP14 3XQ</v>
          </cell>
          <cell r="J169">
            <v>27721</v>
          </cell>
          <cell r="L169" t="str">
            <v>M</v>
          </cell>
          <cell r="N169" t="str">
            <v>T</v>
          </cell>
          <cell r="O169" t="str">
            <v>Crown Crawlers</v>
          </cell>
          <cell r="P169">
            <v>12</v>
          </cell>
          <cell r="S169" t="str">
            <v>n/a</v>
          </cell>
          <cell r="T169" t="str">
            <v>cash</v>
          </cell>
          <cell r="U169">
            <v>41225</v>
          </cell>
          <cell r="W169" t="str">
            <v>via Crown 8/11</v>
          </cell>
        </row>
        <row r="170">
          <cell r="C170">
            <v>168</v>
          </cell>
          <cell r="E170">
            <v>41220</v>
          </cell>
          <cell r="F170" t="str">
            <v>House</v>
          </cell>
          <cell r="G170" t="str">
            <v>Michael</v>
          </cell>
          <cell r="H170" t="str">
            <v>michaelhouse@live.co.uk</v>
          </cell>
          <cell r="I170" t="str">
            <v>HP14 3XQ</v>
          </cell>
          <cell r="J170">
            <v>27721</v>
          </cell>
          <cell r="L170" t="str">
            <v>M</v>
          </cell>
          <cell r="N170" t="str">
            <v>T</v>
          </cell>
          <cell r="O170" t="str">
            <v>Crown Crawlers</v>
          </cell>
          <cell r="P170">
            <v>12</v>
          </cell>
          <cell r="S170" t="str">
            <v>n/a</v>
          </cell>
          <cell r="T170" t="str">
            <v>cash</v>
          </cell>
          <cell r="U170">
            <v>41225</v>
          </cell>
          <cell r="W170" t="str">
            <v>via Crown 8/11</v>
          </cell>
        </row>
        <row r="171">
          <cell r="C171">
            <v>169</v>
          </cell>
          <cell r="E171">
            <v>41220</v>
          </cell>
          <cell r="F171" t="str">
            <v>Barnes</v>
          </cell>
          <cell r="G171" t="str">
            <v>Andrew</v>
          </cell>
          <cell r="H171" t="str">
            <v>anbarnes@cisco.com</v>
          </cell>
          <cell r="I171" t="str">
            <v>HP13 7XJ</v>
          </cell>
          <cell r="J171">
            <v>28530</v>
          </cell>
          <cell r="L171" t="str">
            <v>M</v>
          </cell>
          <cell r="P171">
            <v>12</v>
          </cell>
          <cell r="S171">
            <v>41220</v>
          </cell>
          <cell r="U171">
            <v>41225</v>
          </cell>
          <cell r="W171">
            <v>41221</v>
          </cell>
        </row>
        <row r="172">
          <cell r="C172">
            <v>170</v>
          </cell>
          <cell r="E172">
            <v>41220</v>
          </cell>
          <cell r="F172" t="str">
            <v>Thorne</v>
          </cell>
          <cell r="G172" t="str">
            <v>Michael</v>
          </cell>
          <cell r="H172" t="str">
            <v>mickthorne@sky.com</v>
          </cell>
          <cell r="I172" t="str">
            <v>OX26 2FF</v>
          </cell>
          <cell r="J172">
            <v>21111</v>
          </cell>
          <cell r="L172" t="str">
            <v>MV50</v>
          </cell>
          <cell r="P172">
            <v>12</v>
          </cell>
          <cell r="S172">
            <v>41220</v>
          </cell>
          <cell r="U172">
            <v>41225</v>
          </cell>
          <cell r="W172">
            <v>41221</v>
          </cell>
        </row>
        <row r="173">
          <cell r="C173">
            <v>171</v>
          </cell>
          <cell r="E173">
            <v>41220</v>
          </cell>
          <cell r="F173" t="str">
            <v>Heap</v>
          </cell>
          <cell r="G173" t="str">
            <v>Simon</v>
          </cell>
          <cell r="H173" t="str">
            <v>simonheap60@gmail.com</v>
          </cell>
          <cell r="I173" t="str">
            <v>OX9 3YJ</v>
          </cell>
          <cell r="J173">
            <v>21953</v>
          </cell>
          <cell r="L173" t="str">
            <v>MV50</v>
          </cell>
          <cell r="P173">
            <v>12</v>
          </cell>
          <cell r="S173">
            <v>41220</v>
          </cell>
          <cell r="U173">
            <v>41225</v>
          </cell>
          <cell r="W173">
            <v>41221</v>
          </cell>
        </row>
        <row r="174">
          <cell r="C174">
            <v>172</v>
          </cell>
          <cell r="E174">
            <v>41220</v>
          </cell>
          <cell r="F174" t="str">
            <v>Rosenfeld</v>
          </cell>
          <cell r="G174" t="str">
            <v>Susannah</v>
          </cell>
          <cell r="H174" t="str">
            <v>susannahking@me.com</v>
          </cell>
          <cell r="I174" t="str">
            <v>HP9 1LF</v>
          </cell>
          <cell r="J174">
            <v>27034</v>
          </cell>
          <cell r="L174" t="str">
            <v>F</v>
          </cell>
          <cell r="N174" t="str">
            <v>T</v>
          </cell>
          <cell r="O174" t="str">
            <v>Serpentine R.C.</v>
          </cell>
          <cell r="P174">
            <v>10</v>
          </cell>
          <cell r="R174" t="str">
            <v>Serpentine R.C.</v>
          </cell>
          <cell r="S174">
            <v>41220</v>
          </cell>
          <cell r="T174" t="str">
            <v>£20 Chq S&amp;J Rosenfeld</v>
          </cell>
          <cell r="U174">
            <v>41225</v>
          </cell>
          <cell r="W174" t="str">
            <v>no SAE, posted 08/11/12</v>
          </cell>
        </row>
        <row r="175">
          <cell r="C175">
            <v>173</v>
          </cell>
          <cell r="E175">
            <v>41220</v>
          </cell>
          <cell r="F175" t="str">
            <v>Rosenfeld</v>
          </cell>
          <cell r="G175" t="str">
            <v>Jonathan</v>
          </cell>
          <cell r="H175" t="str">
            <v>jp.rosenfeld@yahoo.com</v>
          </cell>
          <cell r="I175" t="str">
            <v>HP9 1LF</v>
          </cell>
          <cell r="J175">
            <v>25313</v>
          </cell>
          <cell r="L175" t="str">
            <v>MV40</v>
          </cell>
          <cell r="N175" t="str">
            <v>T</v>
          </cell>
          <cell r="O175" t="str">
            <v>Serpentine R.C.</v>
          </cell>
          <cell r="P175">
            <v>10</v>
          </cell>
          <cell r="R175" t="str">
            <v>Serpentine R.C.</v>
          </cell>
          <cell r="S175">
            <v>41220</v>
          </cell>
          <cell r="T175" t="str">
            <v>£20 Chq S&amp;J Rosenfeld</v>
          </cell>
          <cell r="U175">
            <v>41225</v>
          </cell>
          <cell r="W175" t="str">
            <v>no SAE, posted 08/11/12</v>
          </cell>
        </row>
        <row r="176">
          <cell r="C176">
            <v>174</v>
          </cell>
          <cell r="E176">
            <v>41220</v>
          </cell>
          <cell r="F176" t="str">
            <v>Salmon</v>
          </cell>
          <cell r="G176" t="str">
            <v>Andrew</v>
          </cell>
          <cell r="H176" t="str">
            <v>andrew.salmon@consultwebsters.co.uk</v>
          </cell>
          <cell r="I176" t="str">
            <v>HP27 9PL</v>
          </cell>
          <cell r="J176">
            <v>25358</v>
          </cell>
          <cell r="L176" t="str">
            <v>MV40</v>
          </cell>
          <cell r="P176">
            <v>12</v>
          </cell>
          <cell r="S176">
            <v>41220</v>
          </cell>
          <cell r="U176">
            <v>41225</v>
          </cell>
          <cell r="W176">
            <v>41221</v>
          </cell>
        </row>
        <row r="177">
          <cell r="C177">
            <v>175</v>
          </cell>
          <cell r="E177">
            <v>41220</v>
          </cell>
          <cell r="F177" t="str">
            <v>Potter</v>
          </cell>
          <cell r="G177" t="str">
            <v>William</v>
          </cell>
          <cell r="H177" t="str">
            <v>william.potter@cl-uk.com</v>
          </cell>
          <cell r="I177" t="str">
            <v>OX9 3JT</v>
          </cell>
          <cell r="J177">
            <v>31465</v>
          </cell>
          <cell r="L177" t="str">
            <v>M</v>
          </cell>
          <cell r="N177" t="str">
            <v>T</v>
          </cell>
          <cell r="O177" t="str">
            <v>Chinnor Kettle Bells</v>
          </cell>
          <cell r="P177">
            <v>12</v>
          </cell>
          <cell r="S177" t="str">
            <v>n/a</v>
          </cell>
          <cell r="T177" t="str">
            <v>cash via Denis</v>
          </cell>
          <cell r="U177">
            <v>41225</v>
          </cell>
          <cell r="W177" t="str">
            <v>via Denis 8/11</v>
          </cell>
        </row>
        <row r="178">
          <cell r="C178">
            <v>176</v>
          </cell>
          <cell r="E178">
            <v>41220</v>
          </cell>
          <cell r="F178" t="str">
            <v>Bell</v>
          </cell>
          <cell r="G178" t="str">
            <v>Hedy</v>
          </cell>
          <cell r="H178" t="str">
            <v>hedy.bell@live.co.uk</v>
          </cell>
          <cell r="I178" t="str">
            <v>OX39 4DN</v>
          </cell>
          <cell r="J178">
            <v>26296</v>
          </cell>
          <cell r="L178" t="str">
            <v>FV40</v>
          </cell>
          <cell r="N178" t="str">
            <v>T</v>
          </cell>
          <cell r="O178" t="str">
            <v>Chinnor Kettle Bells</v>
          </cell>
          <cell r="P178">
            <v>12</v>
          </cell>
          <cell r="S178" t="str">
            <v>n/a</v>
          </cell>
          <cell r="U178">
            <v>41225</v>
          </cell>
          <cell r="W178" t="str">
            <v>via Denis 8/11</v>
          </cell>
        </row>
        <row r="179">
          <cell r="C179">
            <v>177</v>
          </cell>
          <cell r="E179">
            <v>41222</v>
          </cell>
          <cell r="F179" t="str">
            <v>Williamson</v>
          </cell>
          <cell r="G179" t="str">
            <v>Catherine</v>
          </cell>
          <cell r="H179" t="str">
            <v>catherine@meettherealu.co.uk</v>
          </cell>
          <cell r="I179" t="str">
            <v>OX9 3AY</v>
          </cell>
          <cell r="J179">
            <v>26893</v>
          </cell>
          <cell r="L179" t="str">
            <v>F</v>
          </cell>
          <cell r="P179">
            <v>12</v>
          </cell>
          <cell r="S179">
            <v>41222</v>
          </cell>
          <cell r="T179" t="str">
            <v>£24 chq R Galvin/ C Williamson</v>
          </cell>
          <cell r="U179">
            <v>41225</v>
          </cell>
          <cell r="W179">
            <v>41222</v>
          </cell>
        </row>
        <row r="180">
          <cell r="C180">
            <v>178</v>
          </cell>
          <cell r="E180">
            <v>41222</v>
          </cell>
          <cell r="F180" t="str">
            <v>Galvin</v>
          </cell>
          <cell r="G180" t="str">
            <v>Ray</v>
          </cell>
          <cell r="H180" t="str">
            <v>raygalvin@rocketmail.com</v>
          </cell>
          <cell r="I180" t="str">
            <v>OX9 3AY</v>
          </cell>
          <cell r="J180">
            <v>26257</v>
          </cell>
          <cell r="L180" t="str">
            <v>MV40</v>
          </cell>
          <cell r="P180">
            <v>12</v>
          </cell>
          <cell r="S180">
            <v>41222</v>
          </cell>
          <cell r="T180" t="str">
            <v>£24 chq R Galvin/ C Williamson</v>
          </cell>
          <cell r="U180">
            <v>41225</v>
          </cell>
          <cell r="W180">
            <v>41222</v>
          </cell>
        </row>
        <row r="181">
          <cell r="C181">
            <v>179</v>
          </cell>
          <cell r="E181">
            <v>41221</v>
          </cell>
          <cell r="F181" t="str">
            <v>Keeley</v>
          </cell>
          <cell r="G181" t="str">
            <v>Jess</v>
          </cell>
          <cell r="H181" t="str">
            <v>jess@jkpersonaltraining.co.uk</v>
          </cell>
          <cell r="I181" t="str">
            <v>HP12 4LE</v>
          </cell>
          <cell r="J181">
            <v>32563</v>
          </cell>
          <cell r="L181" t="str">
            <v>F</v>
          </cell>
          <cell r="P181">
            <v>12</v>
          </cell>
          <cell r="S181" t="str">
            <v>n/a</v>
          </cell>
          <cell r="T181" t="str">
            <v>cash via Denis</v>
          </cell>
          <cell r="U181">
            <v>41225</v>
          </cell>
          <cell r="W181" t="str">
            <v>Collect on race day</v>
          </cell>
        </row>
        <row r="182">
          <cell r="C182">
            <v>180</v>
          </cell>
          <cell r="E182">
            <v>41221</v>
          </cell>
          <cell r="F182" t="str">
            <v>Calnan</v>
          </cell>
          <cell r="G182" t="str">
            <v>Tom</v>
          </cell>
          <cell r="H182" t="str">
            <v>thomascalnan@hotmail.co.uk</v>
          </cell>
          <cell r="I182" t="str">
            <v>OX2 7UW</v>
          </cell>
          <cell r="J182">
            <v>31492</v>
          </cell>
          <cell r="L182" t="str">
            <v>M</v>
          </cell>
          <cell r="P182">
            <v>12</v>
          </cell>
          <cell r="S182">
            <v>41221</v>
          </cell>
          <cell r="U182">
            <v>41225</v>
          </cell>
          <cell r="W182" t="str">
            <v>no SAE, posted 09/11/12</v>
          </cell>
        </row>
        <row r="183">
          <cell r="C183">
            <v>181</v>
          </cell>
          <cell r="E183">
            <v>41221</v>
          </cell>
          <cell r="F183" t="str">
            <v>Hallam</v>
          </cell>
          <cell r="G183" t="str">
            <v>Mark</v>
          </cell>
          <cell r="H183" t="str">
            <v>n/a</v>
          </cell>
          <cell r="I183" t="str">
            <v>HP16 0QN</v>
          </cell>
          <cell r="J183">
            <v>22008</v>
          </cell>
          <cell r="L183" t="str">
            <v>MV50</v>
          </cell>
          <cell r="P183">
            <v>12</v>
          </cell>
          <cell r="S183" t="str">
            <v>n/a</v>
          </cell>
          <cell r="U183">
            <v>41225</v>
          </cell>
          <cell r="W183" t="str">
            <v>no SAE, posted 09/11/12</v>
          </cell>
        </row>
        <row r="184">
          <cell r="C184">
            <v>182</v>
          </cell>
          <cell r="E184">
            <v>41221</v>
          </cell>
          <cell r="F184" t="str">
            <v>Adamson</v>
          </cell>
          <cell r="G184" t="str">
            <v>Michael</v>
          </cell>
          <cell r="H184" t="str">
            <v>madamson@bucksgfl.org.uk</v>
          </cell>
          <cell r="I184" t="str">
            <v>HP14 3RP</v>
          </cell>
          <cell r="J184">
            <v>20412</v>
          </cell>
          <cell r="L184" t="str">
            <v>MV50</v>
          </cell>
          <cell r="P184">
            <v>12</v>
          </cell>
          <cell r="S184">
            <v>41221</v>
          </cell>
          <cell r="U184">
            <v>41225</v>
          </cell>
          <cell r="W184">
            <v>41222</v>
          </cell>
        </row>
        <row r="185">
          <cell r="C185">
            <v>183</v>
          </cell>
          <cell r="E185">
            <v>41221</v>
          </cell>
          <cell r="F185" t="str">
            <v>Moffat</v>
          </cell>
          <cell r="G185" t="str">
            <v>Julie</v>
          </cell>
          <cell r="H185" t="str">
            <v>julie.moffa@o2.co.uk</v>
          </cell>
          <cell r="I185" t="str">
            <v>HP21 9HU</v>
          </cell>
          <cell r="J185">
            <v>24694</v>
          </cell>
          <cell r="L185" t="str">
            <v>FV40</v>
          </cell>
          <cell r="P185">
            <v>12</v>
          </cell>
          <cell r="S185">
            <v>41221</v>
          </cell>
          <cell r="U185">
            <v>41225</v>
          </cell>
          <cell r="W185">
            <v>41222</v>
          </cell>
        </row>
        <row r="186">
          <cell r="C186">
            <v>184</v>
          </cell>
          <cell r="E186">
            <v>41221</v>
          </cell>
          <cell r="F186" t="str">
            <v>Thatcher</v>
          </cell>
          <cell r="G186" t="str">
            <v>Dean</v>
          </cell>
          <cell r="H186" t="str">
            <v>adeant44@googlemail.com</v>
          </cell>
          <cell r="I186" t="str">
            <v>RG9 1UW</v>
          </cell>
          <cell r="J186">
            <v>28673</v>
          </cell>
          <cell r="L186" t="str">
            <v>M</v>
          </cell>
          <cell r="P186">
            <v>10</v>
          </cell>
          <cell r="R186" t="str">
            <v>Wargrave Runners</v>
          </cell>
          <cell r="S186">
            <v>41221</v>
          </cell>
          <cell r="U186">
            <v>41225</v>
          </cell>
          <cell r="W186">
            <v>41222</v>
          </cell>
        </row>
        <row r="187">
          <cell r="C187">
            <v>185</v>
          </cell>
          <cell r="E187">
            <v>41221</v>
          </cell>
          <cell r="F187" t="str">
            <v>Molyneaux</v>
          </cell>
          <cell r="G187" t="str">
            <v>Kimberley</v>
          </cell>
          <cell r="H187" t="str">
            <v>librak22@yahoo.co.uk</v>
          </cell>
          <cell r="I187" t="str">
            <v>SL8 5AR</v>
          </cell>
          <cell r="J187">
            <v>30246</v>
          </cell>
          <cell r="L187" t="str">
            <v>F</v>
          </cell>
          <cell r="P187">
            <v>12</v>
          </cell>
          <cell r="Q187">
            <v>5</v>
          </cell>
          <cell r="S187">
            <v>41221</v>
          </cell>
          <cell r="T187" t="str">
            <v>£34 CHQ K Taylor/K Molyneaux</v>
          </cell>
          <cell r="U187">
            <v>41225</v>
          </cell>
          <cell r="W187">
            <v>41222</v>
          </cell>
        </row>
        <row r="188">
          <cell r="C188">
            <v>186</v>
          </cell>
          <cell r="E188">
            <v>41221</v>
          </cell>
          <cell r="F188" t="str">
            <v>Taylor</v>
          </cell>
          <cell r="G188" t="str">
            <v>Kerry</v>
          </cell>
          <cell r="H188" t="str">
            <v>tiggerbabe1uk@yahoo.co.uk</v>
          </cell>
          <cell r="I188" t="str">
            <v>HP13 6DZ</v>
          </cell>
          <cell r="J188">
            <v>26883</v>
          </cell>
          <cell r="L188" t="str">
            <v>FV40</v>
          </cell>
          <cell r="P188">
            <v>12</v>
          </cell>
          <cell r="Q188">
            <v>5</v>
          </cell>
          <cell r="S188">
            <v>41221</v>
          </cell>
          <cell r="T188" t="str">
            <v>£34 CHQ K Taylor/K Molyneaux</v>
          </cell>
          <cell r="U188">
            <v>41225</v>
          </cell>
          <cell r="W188">
            <v>41222</v>
          </cell>
        </row>
        <row r="189">
          <cell r="C189">
            <v>187</v>
          </cell>
          <cell r="E189">
            <v>41221</v>
          </cell>
          <cell r="F189" t="str">
            <v>Newberry</v>
          </cell>
          <cell r="G189" t="str">
            <v>Kate</v>
          </cell>
          <cell r="H189" t="str">
            <v>katenaomi.newberry@gmail.com</v>
          </cell>
          <cell r="I189" t="str">
            <v>HP10 9EJ</v>
          </cell>
          <cell r="J189">
            <v>23247</v>
          </cell>
          <cell r="L189" t="str">
            <v>FV40</v>
          </cell>
          <cell r="P189">
            <v>12</v>
          </cell>
          <cell r="S189">
            <v>41221</v>
          </cell>
          <cell r="T189" t="str">
            <v>£24 Chq K &amp; H Newberry</v>
          </cell>
          <cell r="U189">
            <v>41225</v>
          </cell>
          <cell r="W189" t="str">
            <v>Collect on race day</v>
          </cell>
        </row>
        <row r="190">
          <cell r="C190">
            <v>188</v>
          </cell>
          <cell r="E190">
            <v>41221</v>
          </cell>
          <cell r="F190" t="str">
            <v>Newberry</v>
          </cell>
          <cell r="G190" t="str">
            <v>Hannah</v>
          </cell>
          <cell r="H190" t="str">
            <v>katenaomi.newberry@gmail.com</v>
          </cell>
          <cell r="I190" t="str">
            <v>HP10 9EJ</v>
          </cell>
          <cell r="J190">
            <v>35464</v>
          </cell>
          <cell r="L190" t="str">
            <v>F</v>
          </cell>
          <cell r="M190" t="str">
            <v>U18</v>
          </cell>
          <cell r="P190">
            <v>12</v>
          </cell>
          <cell r="S190">
            <v>41221</v>
          </cell>
          <cell r="T190" t="str">
            <v>£24 Chq K &amp; H Newberry - form signed by parent</v>
          </cell>
          <cell r="U190">
            <v>41225</v>
          </cell>
          <cell r="V190" t="str">
            <v xml:space="preserve">U18 - need to sign in and confirm consent </v>
          </cell>
          <cell r="W190" t="str">
            <v>Collect on race day</v>
          </cell>
        </row>
        <row r="191">
          <cell r="C191">
            <v>189</v>
          </cell>
          <cell r="E191">
            <v>41222</v>
          </cell>
          <cell r="F191" t="str">
            <v>Bartlett</v>
          </cell>
          <cell r="G191" t="str">
            <v>Jerome</v>
          </cell>
          <cell r="H191" t="str">
            <v>jrb@thebartletts.eu</v>
          </cell>
          <cell r="I191" t="str">
            <v>RG9 6SA</v>
          </cell>
          <cell r="J191">
            <v>23041</v>
          </cell>
          <cell r="L191" t="str">
            <v>MV40</v>
          </cell>
          <cell r="N191" t="str">
            <v>T</v>
          </cell>
          <cell r="O191" t="str">
            <v>Pub Runners (select)</v>
          </cell>
          <cell r="P191">
            <v>12</v>
          </cell>
          <cell r="S191">
            <v>41222</v>
          </cell>
          <cell r="T191" t="str">
            <v>cash</v>
          </cell>
          <cell r="U191">
            <v>41225</v>
          </cell>
          <cell r="W191" t="str">
            <v>by hand, 10/11</v>
          </cell>
        </row>
        <row r="192">
          <cell r="C192">
            <v>190</v>
          </cell>
          <cell r="F192" t="str">
            <v>McIndoe</v>
          </cell>
          <cell r="G192" t="str">
            <v>Doug</v>
          </cell>
          <cell r="H192" t="str">
            <v>awaiting entry form</v>
          </cell>
          <cell r="L192" t="str">
            <v>MV40</v>
          </cell>
          <cell r="N192" t="str">
            <v>T</v>
          </cell>
          <cell r="O192" t="str">
            <v>Pub Runners (select)</v>
          </cell>
          <cell r="P192">
            <v>12</v>
          </cell>
          <cell r="S192">
            <v>41224</v>
          </cell>
          <cell r="T192" t="str">
            <v>cash</v>
          </cell>
          <cell r="U192">
            <v>41225</v>
          </cell>
          <cell r="V192" t="str">
            <v>advised prior to race not running</v>
          </cell>
          <cell r="W192" t="str">
            <v>by hand, 10/11</v>
          </cell>
        </row>
        <row r="193">
          <cell r="C193">
            <v>191</v>
          </cell>
          <cell r="F193" t="str">
            <v>Arnold</v>
          </cell>
          <cell r="G193" t="str">
            <v>Richard</v>
          </cell>
          <cell r="H193" t="str">
            <v>awaiting entry form</v>
          </cell>
          <cell r="L193" t="str">
            <v>M</v>
          </cell>
          <cell r="N193" t="str">
            <v>T</v>
          </cell>
          <cell r="O193" t="str">
            <v>Pub Runners (select)</v>
          </cell>
          <cell r="P193">
            <v>12</v>
          </cell>
          <cell r="S193">
            <v>41224</v>
          </cell>
          <cell r="T193" t="str">
            <v>cash</v>
          </cell>
          <cell r="U193">
            <v>41225</v>
          </cell>
          <cell r="V193" t="str">
            <v>entry form required</v>
          </cell>
          <cell r="W193" t="str">
            <v>Collect on race day</v>
          </cell>
        </row>
        <row r="194">
          <cell r="C194">
            <v>192</v>
          </cell>
          <cell r="E194">
            <v>41225</v>
          </cell>
          <cell r="F194" t="str">
            <v>Ahlgren</v>
          </cell>
          <cell r="G194" t="str">
            <v>Lars</v>
          </cell>
          <cell r="H194" t="str">
            <v>ahlgrenlars@hotmail.com</v>
          </cell>
          <cell r="I194" t="str">
            <v>SL6 9PR</v>
          </cell>
          <cell r="J194">
            <v>21685</v>
          </cell>
          <cell r="L194" t="str">
            <v>MV50</v>
          </cell>
          <cell r="N194" t="str">
            <v>T</v>
          </cell>
          <cell r="O194" t="str">
            <v>Pub Runners (select)</v>
          </cell>
          <cell r="P194">
            <v>12</v>
          </cell>
          <cell r="S194">
            <v>41224</v>
          </cell>
          <cell r="T194" t="str">
            <v>cash</v>
          </cell>
          <cell r="U194">
            <v>41225</v>
          </cell>
          <cell r="W194" t="str">
            <v>Collect on race day</v>
          </cell>
        </row>
        <row r="195">
          <cell r="C195">
            <v>193</v>
          </cell>
          <cell r="F195" t="str">
            <v>Abbott</v>
          </cell>
          <cell r="G195" t="str">
            <v>David</v>
          </cell>
          <cell r="H195" t="str">
            <v>awaiting entry form</v>
          </cell>
          <cell r="L195" t="str">
            <v>MV50</v>
          </cell>
          <cell r="N195" t="str">
            <v>T</v>
          </cell>
          <cell r="O195" t="str">
            <v>Pub Runners (select)</v>
          </cell>
          <cell r="P195">
            <v>12</v>
          </cell>
          <cell r="S195">
            <v>41224</v>
          </cell>
          <cell r="T195" t="str">
            <v>cash</v>
          </cell>
          <cell r="U195">
            <v>41225</v>
          </cell>
          <cell r="V195" t="str">
            <v>entry form required</v>
          </cell>
          <cell r="W195" t="str">
            <v>Collect on race day</v>
          </cell>
        </row>
        <row r="196">
          <cell r="C196">
            <v>194</v>
          </cell>
          <cell r="E196">
            <v>41222</v>
          </cell>
          <cell r="F196" t="str">
            <v>Craft</v>
          </cell>
          <cell r="G196" t="str">
            <v>Stuart</v>
          </cell>
          <cell r="H196" t="str">
            <v>stuart@bliwca.fsnet.co.uk</v>
          </cell>
          <cell r="I196" t="str">
            <v>OX4 7WB</v>
          </cell>
          <cell r="J196">
            <v>24131</v>
          </cell>
          <cell r="L196" t="str">
            <v>MV40</v>
          </cell>
          <cell r="N196" t="str">
            <v>T</v>
          </cell>
          <cell r="O196" t="str">
            <v>IWCA Athletics Club</v>
          </cell>
          <cell r="P196">
            <v>10</v>
          </cell>
          <cell r="R196" t="str">
            <v>IWCA athletics club</v>
          </cell>
          <cell r="S196">
            <v>41222</v>
          </cell>
          <cell r="T196" t="str">
            <v>£50 chq Craft x 3/ Merry/ Wright</v>
          </cell>
          <cell r="U196">
            <v>41225</v>
          </cell>
          <cell r="W196">
            <v>41222</v>
          </cell>
        </row>
        <row r="197">
          <cell r="C197">
            <v>195</v>
          </cell>
          <cell r="E197">
            <v>41222</v>
          </cell>
          <cell r="F197" t="str">
            <v>Craft</v>
          </cell>
          <cell r="G197" t="str">
            <v>Andrew</v>
          </cell>
          <cell r="H197" t="str">
            <v>n/a</v>
          </cell>
          <cell r="I197" t="str">
            <v>OX4 2PS</v>
          </cell>
          <cell r="J197">
            <v>35689</v>
          </cell>
          <cell r="L197" t="str">
            <v>M</v>
          </cell>
          <cell r="M197" t="str">
            <v>U18</v>
          </cell>
          <cell r="N197" t="str">
            <v>T</v>
          </cell>
          <cell r="O197" t="str">
            <v>IWCA Athletics Club</v>
          </cell>
          <cell r="P197">
            <v>10</v>
          </cell>
          <cell r="R197" t="str">
            <v>IWCA athletics club</v>
          </cell>
          <cell r="S197">
            <v>41222</v>
          </cell>
          <cell r="T197" t="str">
            <v>£50 chq Craft x 3/ Merry/ Wright</v>
          </cell>
          <cell r="U197">
            <v>41225</v>
          </cell>
          <cell r="W197">
            <v>41222</v>
          </cell>
        </row>
        <row r="198">
          <cell r="C198">
            <v>196</v>
          </cell>
          <cell r="E198">
            <v>41222</v>
          </cell>
          <cell r="F198" t="str">
            <v>Craft</v>
          </cell>
          <cell r="G198" t="str">
            <v>Graca</v>
          </cell>
          <cell r="H198" t="str">
            <v>santosg@live.co.uk</v>
          </cell>
          <cell r="I198" t="str">
            <v>OX4 7WB</v>
          </cell>
          <cell r="J198">
            <v>28703</v>
          </cell>
          <cell r="L198" t="str">
            <v>F</v>
          </cell>
          <cell r="N198" t="str">
            <v>T</v>
          </cell>
          <cell r="O198" t="str">
            <v>IWCA Athletics Club</v>
          </cell>
          <cell r="P198">
            <v>10</v>
          </cell>
          <cell r="R198" t="str">
            <v>IWCA athletics club</v>
          </cell>
          <cell r="S198">
            <v>41222</v>
          </cell>
          <cell r="T198" t="str">
            <v>£50 chq Craft x 3/ Merry/ Wright</v>
          </cell>
          <cell r="U198">
            <v>41225</v>
          </cell>
          <cell r="W198">
            <v>41222</v>
          </cell>
        </row>
        <row r="199">
          <cell r="C199">
            <v>197</v>
          </cell>
          <cell r="E199">
            <v>41222</v>
          </cell>
          <cell r="F199" t="str">
            <v>Merry</v>
          </cell>
          <cell r="G199" t="str">
            <v>Shawn</v>
          </cell>
          <cell r="H199" t="str">
            <v>n/a</v>
          </cell>
          <cell r="I199" t="str">
            <v>OX4 7WB</v>
          </cell>
          <cell r="J199">
            <v>35476</v>
          </cell>
          <cell r="L199" t="str">
            <v>M</v>
          </cell>
          <cell r="M199" t="str">
            <v>U18</v>
          </cell>
          <cell r="N199" t="str">
            <v>T</v>
          </cell>
          <cell r="O199" t="str">
            <v>IWCA Athletics Club</v>
          </cell>
          <cell r="P199">
            <v>10</v>
          </cell>
          <cell r="R199" t="str">
            <v>IWCA athletics club</v>
          </cell>
          <cell r="S199">
            <v>41222</v>
          </cell>
          <cell r="T199" t="str">
            <v>£50 chq Craft x 3/ Merry/ Wright -parental consent signed</v>
          </cell>
          <cell r="U199">
            <v>41225</v>
          </cell>
          <cell r="V199" t="str">
            <v xml:space="preserve">U18 - need to sign in and confirm consent </v>
          </cell>
          <cell r="W199">
            <v>41222</v>
          </cell>
        </row>
        <row r="200">
          <cell r="C200">
            <v>198</v>
          </cell>
          <cell r="E200">
            <v>41222</v>
          </cell>
          <cell r="F200" t="str">
            <v>Wright</v>
          </cell>
          <cell r="G200" t="str">
            <v>Peter</v>
          </cell>
          <cell r="H200" t="str">
            <v>n/a</v>
          </cell>
          <cell r="I200" t="str">
            <v>OX4 7FS</v>
          </cell>
          <cell r="J200">
            <v>35654</v>
          </cell>
          <cell r="L200" t="str">
            <v>M</v>
          </cell>
          <cell r="M200" t="str">
            <v>U18</v>
          </cell>
          <cell r="N200" t="str">
            <v>T</v>
          </cell>
          <cell r="O200" t="str">
            <v>IWCA Athletics Club</v>
          </cell>
          <cell r="P200">
            <v>10</v>
          </cell>
          <cell r="R200" t="str">
            <v>IWCA athletics club</v>
          </cell>
          <cell r="S200">
            <v>41222</v>
          </cell>
          <cell r="T200" t="str">
            <v>£50 chq Craft x 3/ Merry/ Wright-parental consent signed</v>
          </cell>
          <cell r="U200">
            <v>41225</v>
          </cell>
          <cell r="V200" t="str">
            <v xml:space="preserve">U18 - need to sign in and confirm consent </v>
          </cell>
          <cell r="W200">
            <v>41222</v>
          </cell>
        </row>
        <row r="201">
          <cell r="C201">
            <v>199</v>
          </cell>
          <cell r="E201">
            <v>41222</v>
          </cell>
          <cell r="F201" t="str">
            <v>Rowe</v>
          </cell>
          <cell r="G201" t="str">
            <v>Martin</v>
          </cell>
          <cell r="H201" t="str">
            <v>mtak@btinternet.com</v>
          </cell>
          <cell r="I201" t="str">
            <v>NN3 8ST</v>
          </cell>
          <cell r="J201">
            <v>20703</v>
          </cell>
          <cell r="L201" t="str">
            <v>MV50</v>
          </cell>
          <cell r="P201">
            <v>10</v>
          </cell>
          <cell r="R201" t="str">
            <v>Club No: 2731333 no name given</v>
          </cell>
          <cell r="S201">
            <v>41222</v>
          </cell>
          <cell r="T201" t="str">
            <v>£20 chq M Rowe/J Banks</v>
          </cell>
          <cell r="U201">
            <v>41225</v>
          </cell>
          <cell r="W201">
            <v>41222</v>
          </cell>
        </row>
        <row r="202">
          <cell r="C202">
            <v>200</v>
          </cell>
          <cell r="E202">
            <v>41222</v>
          </cell>
          <cell r="F202" t="str">
            <v>Banks</v>
          </cell>
          <cell r="G202" t="str">
            <v>Jasmine</v>
          </cell>
          <cell r="H202" t="str">
            <v>jasmine.jazzbanks@gmail.com</v>
          </cell>
          <cell r="I202" t="str">
            <v>NN3 8ST</v>
          </cell>
          <cell r="J202">
            <v>27003</v>
          </cell>
          <cell r="L202" t="str">
            <v>F</v>
          </cell>
          <cell r="P202">
            <v>10</v>
          </cell>
          <cell r="R202" t="str">
            <v>Club No: 3115046 no name given</v>
          </cell>
          <cell r="S202">
            <v>41222</v>
          </cell>
          <cell r="T202" t="str">
            <v>£20 chq M Rowe/J Banks</v>
          </cell>
          <cell r="U202">
            <v>41225</v>
          </cell>
          <cell r="W202">
            <v>41222</v>
          </cell>
        </row>
        <row r="203">
          <cell r="C203">
            <v>201</v>
          </cell>
          <cell r="E203">
            <v>41222</v>
          </cell>
          <cell r="F203" t="str">
            <v>Randles</v>
          </cell>
          <cell r="G203" t="str">
            <v>Pippa</v>
          </cell>
          <cell r="H203" t="str">
            <v>maureenandjim2@virginmedia.com</v>
          </cell>
          <cell r="I203" t="str">
            <v>RG8 8BL</v>
          </cell>
          <cell r="J203">
            <v>31835</v>
          </cell>
          <cell r="L203" t="str">
            <v>F</v>
          </cell>
          <cell r="P203">
            <v>12</v>
          </cell>
          <cell r="S203">
            <v>41222</v>
          </cell>
          <cell r="T203" t="str">
            <v>£24 Chq J Purchase/P Randles</v>
          </cell>
          <cell r="U203">
            <v>41225</v>
          </cell>
          <cell r="W203">
            <v>41222</v>
          </cell>
        </row>
        <row r="204">
          <cell r="C204">
            <v>202</v>
          </cell>
          <cell r="E204">
            <v>41222</v>
          </cell>
          <cell r="F204" t="str">
            <v>Purchase</v>
          </cell>
          <cell r="G204" t="str">
            <v>James</v>
          </cell>
          <cell r="H204" t="str">
            <v>ssjlsjames@gmail.com</v>
          </cell>
          <cell r="I204" t="str">
            <v>RG8 8BL</v>
          </cell>
          <cell r="J204">
            <v>31514</v>
          </cell>
          <cell r="L204" t="str">
            <v>M</v>
          </cell>
          <cell r="P204">
            <v>12</v>
          </cell>
          <cell r="S204">
            <v>41222</v>
          </cell>
          <cell r="T204" t="str">
            <v>£24 Chq J Purchase/P Randles</v>
          </cell>
          <cell r="U204">
            <v>41225</v>
          </cell>
          <cell r="W204">
            <v>41222</v>
          </cell>
        </row>
        <row r="205">
          <cell r="C205">
            <v>203</v>
          </cell>
          <cell r="E205">
            <v>41222</v>
          </cell>
          <cell r="F205" t="str">
            <v>Gregory</v>
          </cell>
          <cell r="G205" t="str">
            <v>Lee-Ann</v>
          </cell>
          <cell r="H205" t="str">
            <v>leeann.gregory@tiscali.co.uk</v>
          </cell>
          <cell r="I205" t="str">
            <v>OX39 4HH</v>
          </cell>
          <cell r="J205">
            <v>30470</v>
          </cell>
          <cell r="L205" t="str">
            <v>F</v>
          </cell>
          <cell r="N205" t="str">
            <v>T</v>
          </cell>
          <cell r="O205" t="str">
            <v>Chinnor Kettle Bells</v>
          </cell>
          <cell r="P205">
            <v>12</v>
          </cell>
          <cell r="Q205">
            <v>1</v>
          </cell>
          <cell r="S205" t="str">
            <v>n/a</v>
          </cell>
          <cell r="T205" t="str">
            <v>cash via Denis</v>
          </cell>
          <cell r="U205">
            <v>41225</v>
          </cell>
          <cell r="W205" t="str">
            <v>via Denis 9/11</v>
          </cell>
        </row>
        <row r="206">
          <cell r="C206">
            <v>204</v>
          </cell>
          <cell r="E206">
            <v>41222</v>
          </cell>
          <cell r="F206" t="str">
            <v>Gregory</v>
          </cell>
          <cell r="G206" t="str">
            <v>James</v>
          </cell>
          <cell r="H206" t="str">
            <v>n/a</v>
          </cell>
          <cell r="I206" t="str">
            <v>OX39 4HH</v>
          </cell>
          <cell r="J206">
            <v>28225</v>
          </cell>
          <cell r="L206" t="str">
            <v>M</v>
          </cell>
          <cell r="N206" t="str">
            <v>T</v>
          </cell>
          <cell r="O206" t="str">
            <v>Chinnor Kettle Bells</v>
          </cell>
          <cell r="P206">
            <v>12</v>
          </cell>
          <cell r="S206" t="str">
            <v>n/a</v>
          </cell>
          <cell r="T206" t="str">
            <v>cash via Denis</v>
          </cell>
          <cell r="U206">
            <v>41225</v>
          </cell>
          <cell r="W206" t="str">
            <v>via Denis 9/11</v>
          </cell>
        </row>
        <row r="207">
          <cell r="C207">
            <v>205</v>
          </cell>
          <cell r="E207">
            <v>41222</v>
          </cell>
          <cell r="F207" t="str">
            <v>Bentley</v>
          </cell>
          <cell r="G207" t="str">
            <v>Annabelle</v>
          </cell>
          <cell r="H207" t="str">
            <v>annabellebentley@hotmail.com</v>
          </cell>
          <cell r="I207" t="str">
            <v>HP10 9ES</v>
          </cell>
          <cell r="J207">
            <v>27410</v>
          </cell>
          <cell r="L207" t="str">
            <v>F</v>
          </cell>
          <cell r="P207">
            <v>12</v>
          </cell>
          <cell r="S207">
            <v>41222</v>
          </cell>
          <cell r="U207">
            <v>41225</v>
          </cell>
          <cell r="W207">
            <v>41222</v>
          </cell>
        </row>
        <row r="208">
          <cell r="C208">
            <v>206</v>
          </cell>
          <cell r="E208">
            <v>41222</v>
          </cell>
          <cell r="F208" t="str">
            <v>Dixey</v>
          </cell>
          <cell r="G208" t="str">
            <v>Anne</v>
          </cell>
          <cell r="H208" t="str">
            <v>annedixey@gmail.com</v>
          </cell>
          <cell r="I208" t="str">
            <v>W12 7BD</v>
          </cell>
          <cell r="J208">
            <v>27188</v>
          </cell>
          <cell r="L208" t="str">
            <v>FV40</v>
          </cell>
          <cell r="P208">
            <v>12</v>
          </cell>
          <cell r="S208">
            <v>41222</v>
          </cell>
          <cell r="U208">
            <v>41225</v>
          </cell>
          <cell r="W208">
            <v>41222</v>
          </cell>
        </row>
        <row r="209">
          <cell r="C209">
            <v>207</v>
          </cell>
          <cell r="E209">
            <v>41222</v>
          </cell>
          <cell r="F209" t="str">
            <v>Simpson</v>
          </cell>
          <cell r="G209" t="str">
            <v>Robert</v>
          </cell>
          <cell r="H209" t="str">
            <v>robert@simpsonsurveyors.co.uk</v>
          </cell>
          <cell r="I209" t="str">
            <v>HP14 3EH</v>
          </cell>
          <cell r="J209">
            <v>20382</v>
          </cell>
          <cell r="L209" t="str">
            <v>MV50</v>
          </cell>
          <cell r="P209">
            <v>12</v>
          </cell>
          <cell r="S209">
            <v>41222</v>
          </cell>
          <cell r="T209" t="str">
            <v>£24 chq S&amp;R Simpson</v>
          </cell>
          <cell r="U209">
            <v>41225</v>
          </cell>
          <cell r="W209">
            <v>41222</v>
          </cell>
        </row>
        <row r="210">
          <cell r="C210">
            <v>208</v>
          </cell>
          <cell r="E210">
            <v>41222</v>
          </cell>
          <cell r="F210" t="str">
            <v>Simpson</v>
          </cell>
          <cell r="G210" t="str">
            <v>Susan</v>
          </cell>
          <cell r="H210" t="str">
            <v>smsimpson99@googlemail.com</v>
          </cell>
          <cell r="I210" t="str">
            <v>HP14 3EH</v>
          </cell>
          <cell r="J210">
            <v>20586</v>
          </cell>
          <cell r="L210" t="str">
            <v>FV50</v>
          </cell>
          <cell r="P210">
            <v>12</v>
          </cell>
          <cell r="S210">
            <v>41222</v>
          </cell>
          <cell r="T210" t="str">
            <v>£24 chq S&amp;R Simpson</v>
          </cell>
          <cell r="U210">
            <v>41225</v>
          </cell>
          <cell r="W210">
            <v>41222</v>
          </cell>
        </row>
        <row r="211">
          <cell r="C211">
            <v>209</v>
          </cell>
          <cell r="E211">
            <v>41222</v>
          </cell>
          <cell r="F211" t="str">
            <v>Hattersley</v>
          </cell>
          <cell r="G211" t="str">
            <v>Bob</v>
          </cell>
          <cell r="H211" t="str">
            <v>bob.hattersley@ntlworld.com</v>
          </cell>
          <cell r="I211" t="str">
            <v>HP4 3EG</v>
          </cell>
          <cell r="J211">
            <v>21939</v>
          </cell>
          <cell r="L211" t="str">
            <v>MV50</v>
          </cell>
          <cell r="P211">
            <v>12</v>
          </cell>
          <cell r="S211">
            <v>41223</v>
          </cell>
          <cell r="U211">
            <v>41225</v>
          </cell>
          <cell r="W211">
            <v>41222</v>
          </cell>
        </row>
        <row r="212">
          <cell r="C212">
            <v>210</v>
          </cell>
          <cell r="E212">
            <v>41222</v>
          </cell>
          <cell r="F212" t="str">
            <v>Cope</v>
          </cell>
          <cell r="G212" t="str">
            <v>Simon</v>
          </cell>
          <cell r="H212" t="str">
            <v>simon.cope@gmail.com</v>
          </cell>
          <cell r="I212" t="str">
            <v>HP12 4AG</v>
          </cell>
          <cell r="J212">
            <v>23836</v>
          </cell>
          <cell r="L212" t="str">
            <v>MV40</v>
          </cell>
          <cell r="P212">
            <v>10</v>
          </cell>
          <cell r="R212" t="str">
            <v>Vegetarian Cycling &amp; A.C</v>
          </cell>
          <cell r="S212">
            <v>41223</v>
          </cell>
          <cell r="U212">
            <v>41225</v>
          </cell>
          <cell r="W212">
            <v>41222</v>
          </cell>
        </row>
        <row r="213">
          <cell r="C213">
            <v>211</v>
          </cell>
          <cell r="E213">
            <v>41222</v>
          </cell>
          <cell r="F213" t="str">
            <v>Nunn</v>
          </cell>
          <cell r="G213" t="str">
            <v>Luke</v>
          </cell>
          <cell r="H213" t="str">
            <v>Luke@nunnfamily.co.uk</v>
          </cell>
          <cell r="I213" t="str">
            <v>HP9 2RG</v>
          </cell>
          <cell r="J213">
            <v>32689</v>
          </cell>
          <cell r="L213" t="str">
            <v>M</v>
          </cell>
          <cell r="P213">
            <v>12</v>
          </cell>
          <cell r="S213">
            <v>41223</v>
          </cell>
          <cell r="T213" t="str">
            <v>£24 chq R&amp;L Nunn</v>
          </cell>
          <cell r="U213">
            <v>41225</v>
          </cell>
          <cell r="W213">
            <v>41222</v>
          </cell>
        </row>
        <row r="214">
          <cell r="C214">
            <v>212</v>
          </cell>
          <cell r="E214">
            <v>41222</v>
          </cell>
          <cell r="F214" t="str">
            <v>Nunn</v>
          </cell>
          <cell r="G214" t="str">
            <v>Richard</v>
          </cell>
          <cell r="H214" t="str">
            <v>r.nunn@me.com</v>
          </cell>
          <cell r="I214" t="str">
            <v>HP9 2RG</v>
          </cell>
          <cell r="J214">
            <v>33088</v>
          </cell>
          <cell r="L214" t="str">
            <v>M</v>
          </cell>
          <cell r="P214">
            <v>12</v>
          </cell>
          <cell r="S214">
            <v>41223</v>
          </cell>
          <cell r="T214" t="str">
            <v xml:space="preserve">£24 chq R&amp;L Nunn </v>
          </cell>
          <cell r="U214">
            <v>41225</v>
          </cell>
          <cell r="W214">
            <v>41222</v>
          </cell>
        </row>
        <row r="215">
          <cell r="C215">
            <v>213</v>
          </cell>
          <cell r="E215">
            <v>41222</v>
          </cell>
          <cell r="F215" t="str">
            <v>Poulton</v>
          </cell>
          <cell r="G215" t="str">
            <v>Lena</v>
          </cell>
          <cell r="H215" t="str">
            <v>lpoulton@doctors.org.uk</v>
          </cell>
          <cell r="I215" t="str">
            <v>HP15 7QP</v>
          </cell>
          <cell r="J215">
            <v>27006</v>
          </cell>
          <cell r="L215" t="str">
            <v>F</v>
          </cell>
          <cell r="P215">
            <v>12</v>
          </cell>
          <cell r="S215">
            <v>41223</v>
          </cell>
          <cell r="U215">
            <v>41225</v>
          </cell>
          <cell r="W215">
            <v>41222</v>
          </cell>
        </row>
        <row r="216">
          <cell r="C216">
            <v>214</v>
          </cell>
          <cell r="E216">
            <v>41223</v>
          </cell>
          <cell r="F216" t="str">
            <v>Morris</v>
          </cell>
          <cell r="G216" t="str">
            <v>Gareth</v>
          </cell>
          <cell r="H216" t="str">
            <v>gareth_t_morris@hotmail.com</v>
          </cell>
          <cell r="I216" t="str">
            <v>HP12 3HU</v>
          </cell>
          <cell r="J216">
            <v>29625</v>
          </cell>
          <cell r="L216" t="str">
            <v>M</v>
          </cell>
          <cell r="P216">
            <v>10</v>
          </cell>
          <cell r="R216" t="str">
            <v>Handy Cross Runners</v>
          </cell>
          <cell r="S216">
            <v>41223</v>
          </cell>
          <cell r="T216" t="str">
            <v>return SAE</v>
          </cell>
          <cell r="U216">
            <v>41225</v>
          </cell>
          <cell r="W216" t="str">
            <v>Collect on race day</v>
          </cell>
        </row>
        <row r="217">
          <cell r="C217">
            <v>215</v>
          </cell>
          <cell r="E217">
            <v>41223</v>
          </cell>
          <cell r="F217" t="str">
            <v>Pearce</v>
          </cell>
          <cell r="G217" t="str">
            <v>Tim</v>
          </cell>
          <cell r="H217" t="str">
            <v>timjpearce@yahoo.co.uk</v>
          </cell>
          <cell r="I217" t="str">
            <v>OX14 4AH</v>
          </cell>
          <cell r="J217">
            <v>28702</v>
          </cell>
          <cell r="L217" t="str">
            <v>M</v>
          </cell>
          <cell r="P217">
            <v>12</v>
          </cell>
          <cell r="S217">
            <v>41223</v>
          </cell>
          <cell r="T217" t="str">
            <v>return SAE</v>
          </cell>
          <cell r="U217">
            <v>41225</v>
          </cell>
          <cell r="W217" t="str">
            <v>Collect on race day</v>
          </cell>
        </row>
        <row r="218">
          <cell r="C218">
            <v>216</v>
          </cell>
          <cell r="E218">
            <v>41223</v>
          </cell>
          <cell r="F218" t="str">
            <v>Higgins</v>
          </cell>
          <cell r="G218" t="str">
            <v>Adrian</v>
          </cell>
          <cell r="H218" t="str">
            <v>adrianhiggins@ntlworld.com</v>
          </cell>
          <cell r="I218" t="str">
            <v>HP12 4AW</v>
          </cell>
          <cell r="J218">
            <v>24923</v>
          </cell>
          <cell r="L218" t="str">
            <v>MV40</v>
          </cell>
          <cell r="P218">
            <v>10</v>
          </cell>
          <cell r="R218" t="str">
            <v>Headington Road Runners</v>
          </cell>
          <cell r="S218">
            <v>41223</v>
          </cell>
          <cell r="T218" t="str">
            <v>cash return SAE</v>
          </cell>
          <cell r="U218">
            <v>41225</v>
          </cell>
          <cell r="W218" t="str">
            <v>Collect on race day</v>
          </cell>
        </row>
        <row r="219">
          <cell r="C219">
            <v>217</v>
          </cell>
          <cell r="E219">
            <v>41223</v>
          </cell>
          <cell r="F219" t="str">
            <v>Tytler</v>
          </cell>
          <cell r="G219" t="str">
            <v>Kathy</v>
          </cell>
          <cell r="H219" t="str">
            <v>kathy_t@fsmail.net</v>
          </cell>
          <cell r="I219" t="str">
            <v>RG1 7YE</v>
          </cell>
          <cell r="J219">
            <v>20738</v>
          </cell>
          <cell r="L219" t="str">
            <v>FV50</v>
          </cell>
          <cell r="P219">
            <v>10</v>
          </cell>
          <cell r="R219" t="str">
            <v>Reading Road Runners</v>
          </cell>
          <cell r="S219">
            <v>41223</v>
          </cell>
          <cell r="T219" t="str">
            <v>return SAE</v>
          </cell>
          <cell r="U219">
            <v>41225</v>
          </cell>
          <cell r="W219" t="str">
            <v>Collect on race day</v>
          </cell>
        </row>
        <row r="220">
          <cell r="C220">
            <v>218</v>
          </cell>
          <cell r="E220">
            <v>41223</v>
          </cell>
          <cell r="F220" t="str">
            <v>Johnson</v>
          </cell>
          <cell r="G220" t="str">
            <v>Helen</v>
          </cell>
          <cell r="H220" t="str">
            <v>hellzj@hotmail.co.uk</v>
          </cell>
          <cell r="I220" t="str">
            <v>HP14 3DJ</v>
          </cell>
          <cell r="J220">
            <v>29073</v>
          </cell>
          <cell r="L220" t="str">
            <v>F</v>
          </cell>
          <cell r="P220">
            <v>12</v>
          </cell>
          <cell r="S220">
            <v>41223</v>
          </cell>
          <cell r="T220" t="str">
            <v>£24 chq H. Johnson/L.Shackleton</v>
          </cell>
          <cell r="U220">
            <v>41225</v>
          </cell>
          <cell r="W220" t="str">
            <v>Collect on race day</v>
          </cell>
        </row>
        <row r="221">
          <cell r="C221">
            <v>219</v>
          </cell>
          <cell r="E221">
            <v>41223</v>
          </cell>
          <cell r="F221" t="str">
            <v>Shackleton</v>
          </cell>
          <cell r="G221" t="str">
            <v>Lee</v>
          </cell>
          <cell r="H221" t="str">
            <v>leeshacks@hotmail.co.uk</v>
          </cell>
          <cell r="I221" t="str">
            <v>HP14 3DJ</v>
          </cell>
          <cell r="J221">
            <v>28682</v>
          </cell>
          <cell r="L221" t="str">
            <v>M</v>
          </cell>
          <cell r="P221">
            <v>12</v>
          </cell>
          <cell r="S221">
            <v>41223</v>
          </cell>
          <cell r="T221" t="str">
            <v>£24 chq H. Johnson/L.Shackleton</v>
          </cell>
          <cell r="U221">
            <v>41225</v>
          </cell>
          <cell r="W221" t="str">
            <v>Collect on race day</v>
          </cell>
        </row>
        <row r="222">
          <cell r="C222">
            <v>220</v>
          </cell>
          <cell r="E222">
            <v>41223</v>
          </cell>
          <cell r="F222" t="str">
            <v>Bartlett</v>
          </cell>
          <cell r="G222" t="str">
            <v>John</v>
          </cell>
          <cell r="H222" t="str">
            <v>johnwbartlett@aol.com</v>
          </cell>
          <cell r="I222" t="str">
            <v>HP15 6EF</v>
          </cell>
          <cell r="J222">
            <v>22211</v>
          </cell>
          <cell r="L222" t="str">
            <v>MV50</v>
          </cell>
          <cell r="P222">
            <v>12</v>
          </cell>
          <cell r="S222">
            <v>41223</v>
          </cell>
          <cell r="U222">
            <v>41225</v>
          </cell>
          <cell r="W222" t="str">
            <v>Collect on race day</v>
          </cell>
        </row>
        <row r="223">
          <cell r="C223">
            <v>221</v>
          </cell>
          <cell r="E223">
            <v>41225</v>
          </cell>
          <cell r="F223" t="str">
            <v>Baron</v>
          </cell>
          <cell r="G223" t="str">
            <v>Mark</v>
          </cell>
          <cell r="H223" t="str">
            <v>bazzabaron@hotmail.com</v>
          </cell>
          <cell r="I223" t="str">
            <v>HP20 1XJ</v>
          </cell>
          <cell r="J223">
            <v>28647</v>
          </cell>
          <cell r="L223" t="str">
            <v>M</v>
          </cell>
          <cell r="P223">
            <v>12</v>
          </cell>
          <cell r="S223" t="str">
            <v>n/a</v>
          </cell>
          <cell r="T223" t="str">
            <v>£12 cash</v>
          </cell>
          <cell r="U223">
            <v>41230</v>
          </cell>
          <cell r="W223" t="str">
            <v>by hand 12/11</v>
          </cell>
        </row>
        <row r="224">
          <cell r="C224">
            <v>222</v>
          </cell>
          <cell r="E224">
            <v>41225</v>
          </cell>
          <cell r="F224" t="str">
            <v>Spittles</v>
          </cell>
          <cell r="G224" t="str">
            <v>Darren</v>
          </cell>
          <cell r="H224" t="str">
            <v>darren.spittles@hotmail.co.uk</v>
          </cell>
          <cell r="I224" t="str">
            <v>HP27 0EY</v>
          </cell>
          <cell r="J224">
            <v>28604</v>
          </cell>
          <cell r="L224" t="str">
            <v>M</v>
          </cell>
          <cell r="P224">
            <v>12</v>
          </cell>
          <cell r="S224" t="str">
            <v>n/a</v>
          </cell>
          <cell r="T224" t="str">
            <v>£12 cash</v>
          </cell>
          <cell r="U224">
            <v>41230</v>
          </cell>
          <cell r="W224" t="str">
            <v>by hand 12/11</v>
          </cell>
        </row>
        <row r="225">
          <cell r="C225">
            <v>223</v>
          </cell>
          <cell r="E225">
            <v>41225</v>
          </cell>
          <cell r="F225" t="str">
            <v>Scagell</v>
          </cell>
          <cell r="G225" t="str">
            <v>Lee</v>
          </cell>
          <cell r="H225" t="str">
            <v>leescagell@aol.com</v>
          </cell>
          <cell r="I225" t="str">
            <v>HP27 9JH</v>
          </cell>
          <cell r="J225">
            <v>28748</v>
          </cell>
          <cell r="L225" t="str">
            <v>M</v>
          </cell>
          <cell r="P225">
            <v>12</v>
          </cell>
          <cell r="S225" t="str">
            <v>n/a</v>
          </cell>
          <cell r="T225" t="str">
            <v>£12 cash</v>
          </cell>
          <cell r="U225">
            <v>41230</v>
          </cell>
          <cell r="W225" t="str">
            <v>by hand 12/11</v>
          </cell>
        </row>
        <row r="226">
          <cell r="C226">
            <v>224</v>
          </cell>
          <cell r="E226">
            <v>41225</v>
          </cell>
          <cell r="F226" t="str">
            <v>Pettingell</v>
          </cell>
          <cell r="G226" t="str">
            <v>Robert</v>
          </cell>
          <cell r="H226" t="str">
            <v>robert.pettingell@virgin.net</v>
          </cell>
          <cell r="I226" t="str">
            <v>HP18 9BP</v>
          </cell>
          <cell r="J226">
            <v>22825</v>
          </cell>
          <cell r="L226" t="str">
            <v>MV50</v>
          </cell>
          <cell r="P226">
            <v>10</v>
          </cell>
          <cell r="S226">
            <v>41225</v>
          </cell>
          <cell r="U226">
            <v>41230</v>
          </cell>
          <cell r="W226" t="str">
            <v>Collect on race day</v>
          </cell>
        </row>
        <row r="227">
          <cell r="C227">
            <v>225</v>
          </cell>
          <cell r="E227">
            <v>41225</v>
          </cell>
          <cell r="F227" t="str">
            <v>Wheeler</v>
          </cell>
          <cell r="G227" t="str">
            <v>James</v>
          </cell>
          <cell r="H227" t="str">
            <v>james.wheeler10@gmail.com</v>
          </cell>
          <cell r="I227" t="str">
            <v>HP12 4AU</v>
          </cell>
          <cell r="J227">
            <v>28613</v>
          </cell>
          <cell r="L227" t="str">
            <v>M</v>
          </cell>
          <cell r="P227">
            <v>12</v>
          </cell>
          <cell r="S227" t="str">
            <v>n/a</v>
          </cell>
          <cell r="T227" t="str">
            <v>£12 cash</v>
          </cell>
          <cell r="U227">
            <v>41230</v>
          </cell>
          <cell r="W227" t="str">
            <v>Collect on race day</v>
          </cell>
        </row>
        <row r="228">
          <cell r="C228">
            <v>226</v>
          </cell>
          <cell r="E228">
            <v>41226</v>
          </cell>
          <cell r="F228" t="str">
            <v>Eyles</v>
          </cell>
          <cell r="G228" t="str">
            <v>George</v>
          </cell>
          <cell r="H228" t="str">
            <v>eylesg@gmail.com</v>
          </cell>
          <cell r="I228" t="str">
            <v>SL7 3SY</v>
          </cell>
          <cell r="J228">
            <v>27448</v>
          </cell>
          <cell r="L228" t="str">
            <v>M</v>
          </cell>
          <cell r="P228">
            <v>12</v>
          </cell>
          <cell r="S228">
            <v>41226</v>
          </cell>
          <cell r="U228">
            <v>41230</v>
          </cell>
          <cell r="W228" t="str">
            <v>Collect on race day</v>
          </cell>
        </row>
        <row r="229">
          <cell r="C229">
            <v>227</v>
          </cell>
          <cell r="E229">
            <v>41226</v>
          </cell>
          <cell r="F229" t="str">
            <v>Hughes</v>
          </cell>
          <cell r="G229" t="str">
            <v>Ken</v>
          </cell>
          <cell r="H229" t="str">
            <v>ken@kapie.com</v>
          </cell>
          <cell r="I229" t="str">
            <v>RG19 3TW</v>
          </cell>
          <cell r="J229">
            <v>25049</v>
          </cell>
          <cell r="L229" t="str">
            <v>MV40</v>
          </cell>
          <cell r="P229">
            <v>12</v>
          </cell>
          <cell r="S229">
            <v>41226</v>
          </cell>
          <cell r="U229">
            <v>41230</v>
          </cell>
          <cell r="W229" t="str">
            <v>Collect on race day</v>
          </cell>
        </row>
        <row r="230">
          <cell r="C230">
            <v>228</v>
          </cell>
          <cell r="E230">
            <v>41226</v>
          </cell>
          <cell r="F230" t="str">
            <v>Broad</v>
          </cell>
          <cell r="G230" t="str">
            <v>Samuel</v>
          </cell>
          <cell r="H230" t="str">
            <v>david@redwingmarlow.co.uk</v>
          </cell>
          <cell r="I230" t="str">
            <v>RG9 6PA</v>
          </cell>
          <cell r="J230">
            <v>35686</v>
          </cell>
          <cell r="L230" t="str">
            <v>M</v>
          </cell>
          <cell r="M230" t="str">
            <v>U18</v>
          </cell>
          <cell r="P230">
            <v>12</v>
          </cell>
          <cell r="S230" t="str">
            <v>n/a</v>
          </cell>
          <cell r="T230" t="str">
            <v>£24 chq S Broad/ D Broad-parental consent signed-via Denis</v>
          </cell>
          <cell r="U230">
            <v>41230</v>
          </cell>
          <cell r="V230" t="str">
            <v xml:space="preserve">U18 - need to sign in and confirm consent </v>
          </cell>
          <cell r="W230" t="str">
            <v>via Denis 14/11</v>
          </cell>
        </row>
        <row r="231">
          <cell r="C231">
            <v>229</v>
          </cell>
          <cell r="E231">
            <v>41226</v>
          </cell>
          <cell r="F231" t="str">
            <v>Broad</v>
          </cell>
          <cell r="G231" t="str">
            <v>David</v>
          </cell>
          <cell r="H231" t="str">
            <v>davis@redwingmarlow.co.uk</v>
          </cell>
          <cell r="I231" t="str">
            <v>RG9 6PA</v>
          </cell>
          <cell r="J231">
            <v>24785</v>
          </cell>
          <cell r="L231" t="str">
            <v>MV40</v>
          </cell>
          <cell r="P231">
            <v>12</v>
          </cell>
          <cell r="S231" t="str">
            <v>n/a</v>
          </cell>
          <cell r="T231" t="str">
            <v>£24 chq S Broad/ D Broad-via Denis</v>
          </cell>
          <cell r="U231">
            <v>41230</v>
          </cell>
          <cell r="W231" t="str">
            <v>via Denis 14/11</v>
          </cell>
        </row>
        <row r="232">
          <cell r="C232">
            <v>230</v>
          </cell>
          <cell r="E232">
            <v>41226</v>
          </cell>
          <cell r="F232" t="str">
            <v>Petersen</v>
          </cell>
          <cell r="G232" t="str">
            <v>Joanne</v>
          </cell>
          <cell r="H232" t="str">
            <v>n/a</v>
          </cell>
          <cell r="I232" t="str">
            <v>ME15 6PW</v>
          </cell>
          <cell r="J232">
            <v>26456</v>
          </cell>
          <cell r="L232" t="str">
            <v>F</v>
          </cell>
          <cell r="N232" t="str">
            <v>T</v>
          </cell>
          <cell r="O232" t="str">
            <v>Team CPS</v>
          </cell>
          <cell r="P232">
            <v>12</v>
          </cell>
          <cell r="S232">
            <v>41226</v>
          </cell>
          <cell r="T232" t="str">
            <v>£36 chq Petersen/Collett/Smith</v>
          </cell>
          <cell r="U232">
            <v>41230</v>
          </cell>
          <cell r="W232" t="str">
            <v>Collect on race day</v>
          </cell>
        </row>
        <row r="233">
          <cell r="C233">
            <v>231</v>
          </cell>
          <cell r="E233">
            <v>41226</v>
          </cell>
          <cell r="F233" t="str">
            <v>Collett</v>
          </cell>
          <cell r="G233" t="str">
            <v>Rebekah</v>
          </cell>
          <cell r="H233" t="str">
            <v>bexcollett@hotmail.com</v>
          </cell>
          <cell r="I233" t="str">
            <v>HP13 5LF</v>
          </cell>
          <cell r="J233">
            <v>26456</v>
          </cell>
          <cell r="L233" t="str">
            <v>F</v>
          </cell>
          <cell r="N233" t="str">
            <v>T</v>
          </cell>
          <cell r="O233" t="str">
            <v>Team CPS</v>
          </cell>
          <cell r="P233">
            <v>12</v>
          </cell>
          <cell r="S233">
            <v>41226</v>
          </cell>
          <cell r="T233" t="str">
            <v>£36 chq Petersen/Collett/Smith</v>
          </cell>
          <cell r="U233">
            <v>41230</v>
          </cell>
          <cell r="W233" t="str">
            <v>Collect on race day</v>
          </cell>
        </row>
        <row r="234">
          <cell r="C234">
            <v>232</v>
          </cell>
          <cell r="E234">
            <v>41226</v>
          </cell>
          <cell r="F234" t="str">
            <v>Smith</v>
          </cell>
          <cell r="G234" t="str">
            <v>Nicky</v>
          </cell>
          <cell r="H234" t="str">
            <v>nicky.smith@bfbs.com</v>
          </cell>
          <cell r="I234" t="str">
            <v>HP14 4TR</v>
          </cell>
          <cell r="J234">
            <v>25720</v>
          </cell>
          <cell r="L234" t="str">
            <v>F</v>
          </cell>
          <cell r="N234" t="str">
            <v>T</v>
          </cell>
          <cell r="O234" t="str">
            <v>Team CPS</v>
          </cell>
          <cell r="P234">
            <v>12</v>
          </cell>
          <cell r="S234">
            <v>41226</v>
          </cell>
          <cell r="T234" t="str">
            <v>£36 chq Petersen/Collett/Smith</v>
          </cell>
          <cell r="U234">
            <v>41230</v>
          </cell>
          <cell r="W234" t="str">
            <v>Collect on race day</v>
          </cell>
        </row>
        <row r="235">
          <cell r="C235">
            <v>233</v>
          </cell>
          <cell r="E235">
            <v>41228</v>
          </cell>
          <cell r="F235" t="str">
            <v>Aloe</v>
          </cell>
          <cell r="G235" t="str">
            <v>Karen</v>
          </cell>
          <cell r="H235" t="str">
            <v>aloekaren@hotmail.com</v>
          </cell>
          <cell r="I235" t="str">
            <v>SL5 9AF</v>
          </cell>
          <cell r="J235">
            <v>23294</v>
          </cell>
          <cell r="L235" t="str">
            <v>FV40</v>
          </cell>
          <cell r="P235">
            <v>12</v>
          </cell>
          <cell r="S235" t="str">
            <v>text 15/11</v>
          </cell>
          <cell r="U235">
            <v>41230</v>
          </cell>
          <cell r="W235" t="str">
            <v>Collect on race day</v>
          </cell>
        </row>
        <row r="236">
          <cell r="C236">
            <v>234</v>
          </cell>
          <cell r="E236">
            <v>41229</v>
          </cell>
          <cell r="F236" t="str">
            <v>Hastings</v>
          </cell>
          <cell r="G236" t="str">
            <v>Vanessa</v>
          </cell>
          <cell r="H236" t="str">
            <v>tailoredtotaste@yahoo.co.uk</v>
          </cell>
          <cell r="I236" t="str">
            <v>HP2 9UR</v>
          </cell>
          <cell r="J236">
            <v>25451</v>
          </cell>
          <cell r="L236" t="str">
            <v>FV40</v>
          </cell>
          <cell r="P236">
            <v>12</v>
          </cell>
          <cell r="S236">
            <v>41229</v>
          </cell>
          <cell r="U236">
            <v>41230</v>
          </cell>
          <cell r="W236" t="str">
            <v>Collect on race day</v>
          </cell>
        </row>
        <row r="237">
          <cell r="C237">
            <v>235</v>
          </cell>
          <cell r="E237">
            <v>41229</v>
          </cell>
          <cell r="F237" t="str">
            <v>Rose</v>
          </cell>
          <cell r="G237" t="str">
            <v>Mark</v>
          </cell>
          <cell r="H237" t="str">
            <v>mrmcrose@btinternet.com</v>
          </cell>
          <cell r="I237" t="str">
            <v>HP17 8ES</v>
          </cell>
          <cell r="J237">
            <v>25758</v>
          </cell>
          <cell r="L237" t="str">
            <v>MV40</v>
          </cell>
          <cell r="P237">
            <v>12</v>
          </cell>
          <cell r="S237">
            <v>41229</v>
          </cell>
          <cell r="U237">
            <v>41230</v>
          </cell>
          <cell r="W237" t="str">
            <v>Collect on race day</v>
          </cell>
        </row>
        <row r="238">
          <cell r="C238">
            <v>236</v>
          </cell>
          <cell r="E238">
            <v>41229</v>
          </cell>
          <cell r="F238" t="str">
            <v>Miles</v>
          </cell>
          <cell r="G238" t="str">
            <v>Laurence</v>
          </cell>
          <cell r="H238" t="str">
            <v>lmiles@goldo.com</v>
          </cell>
          <cell r="I238" t="str">
            <v>SL7 1UE</v>
          </cell>
          <cell r="J238">
            <v>25806</v>
          </cell>
          <cell r="L238" t="str">
            <v>MV40</v>
          </cell>
          <cell r="P238">
            <v>10</v>
          </cell>
          <cell r="R238" t="str">
            <v>Maidenhead A.C.</v>
          </cell>
          <cell r="S238">
            <v>41229</v>
          </cell>
          <cell r="U238">
            <v>41230</v>
          </cell>
          <cell r="W238" t="str">
            <v>Collect on race day</v>
          </cell>
        </row>
        <row r="239">
          <cell r="C239">
            <v>237</v>
          </cell>
          <cell r="F239" t="str">
            <v>Frost</v>
          </cell>
          <cell r="G239" t="str">
            <v>Claire</v>
          </cell>
          <cell r="H239" t="str">
            <v>clairefrost100@hotmail.com</v>
          </cell>
          <cell r="I239" t="str">
            <v>HP14 4DP</v>
          </cell>
          <cell r="J239">
            <v>25760</v>
          </cell>
          <cell r="K239" t="str">
            <v>R</v>
          </cell>
          <cell r="L239" t="str">
            <v>FV40</v>
          </cell>
          <cell r="P239">
            <v>15</v>
          </cell>
        </row>
        <row r="240">
          <cell r="C240">
            <v>238</v>
          </cell>
          <cell r="F240" t="str">
            <v>Whitehouse</v>
          </cell>
          <cell r="G240" t="str">
            <v>Benjamin</v>
          </cell>
          <cell r="H240" t="str">
            <v>bwhitehouse@live.com</v>
          </cell>
          <cell r="I240" t="str">
            <v>HP9 2LD</v>
          </cell>
          <cell r="J240">
            <v>32602</v>
          </cell>
          <cell r="L240" t="str">
            <v>M</v>
          </cell>
          <cell r="P240">
            <v>15</v>
          </cell>
        </row>
        <row r="241">
          <cell r="C241">
            <v>239</v>
          </cell>
          <cell r="F241" t="str">
            <v>Joy</v>
          </cell>
          <cell r="G241" t="str">
            <v>Nick</v>
          </cell>
          <cell r="H241" t="str">
            <v>njjoy89@aol.com</v>
          </cell>
          <cell r="I241" t="str">
            <v>HP10 8JA</v>
          </cell>
          <cell r="J241">
            <v>32723</v>
          </cell>
          <cell r="L241" t="str">
            <v>M</v>
          </cell>
          <cell r="P241">
            <v>15</v>
          </cell>
        </row>
        <row r="242">
          <cell r="C242">
            <v>240</v>
          </cell>
          <cell r="F242" t="str">
            <v>Miles</v>
          </cell>
          <cell r="G242" t="str">
            <v>Craig</v>
          </cell>
          <cell r="H242" t="str">
            <v>cmiles@essex.ac.uk</v>
          </cell>
          <cell r="I242" t="str">
            <v>HP9 1SG</v>
          </cell>
          <cell r="J242">
            <v>32682</v>
          </cell>
          <cell r="L242" t="str">
            <v>M</v>
          </cell>
          <cell r="P242">
            <v>15</v>
          </cell>
        </row>
        <row r="243">
          <cell r="C243">
            <v>241</v>
          </cell>
          <cell r="F243" t="str">
            <v>Hookway</v>
          </cell>
          <cell r="G243" t="str">
            <v>Martin</v>
          </cell>
          <cell r="L243" t="str">
            <v>M</v>
          </cell>
          <cell r="P243">
            <v>15</v>
          </cell>
        </row>
        <row r="244">
          <cell r="C244">
            <v>242</v>
          </cell>
          <cell r="F244" t="str">
            <v>Sparkes</v>
          </cell>
          <cell r="G244" t="str">
            <v>Tim</v>
          </cell>
          <cell r="L244" t="str">
            <v>MV40</v>
          </cell>
          <cell r="P244">
            <v>15</v>
          </cell>
        </row>
        <row r="245">
          <cell r="C245">
            <v>243</v>
          </cell>
          <cell r="F245" t="str">
            <v>Cooper</v>
          </cell>
          <cell r="G245" t="str">
            <v>Stephen</v>
          </cell>
          <cell r="L245" t="str">
            <v>MV40</v>
          </cell>
          <cell r="P245">
            <v>15</v>
          </cell>
        </row>
        <row r="246">
          <cell r="C246">
            <v>244</v>
          </cell>
          <cell r="F246" t="str">
            <v>Austen</v>
          </cell>
          <cell r="G246" t="str">
            <v>Andy</v>
          </cell>
          <cell r="L246" t="str">
            <v>MV40</v>
          </cell>
          <cell r="P246">
            <v>15</v>
          </cell>
        </row>
        <row r="247">
          <cell r="C247">
            <v>245</v>
          </cell>
          <cell r="F247" t="str">
            <v>Hall</v>
          </cell>
          <cell r="G247" t="str">
            <v>David</v>
          </cell>
          <cell r="L247" t="str">
            <v>M</v>
          </cell>
          <cell r="P247">
            <v>15</v>
          </cell>
        </row>
        <row r="248">
          <cell r="C248">
            <v>246</v>
          </cell>
          <cell r="F248" t="str">
            <v>Clarke</v>
          </cell>
          <cell r="G248" t="str">
            <v>Abi</v>
          </cell>
          <cell r="L248" t="str">
            <v>F</v>
          </cell>
          <cell r="M248" t="str">
            <v>U18</v>
          </cell>
        </row>
        <row r="249">
          <cell r="C249">
            <v>247</v>
          </cell>
          <cell r="F249" t="str">
            <v>Burfitt</v>
          </cell>
          <cell r="G249" t="str">
            <v>Malcolm</v>
          </cell>
          <cell r="L249" t="str">
            <v>MV40</v>
          </cell>
        </row>
        <row r="250">
          <cell r="C250">
            <v>248</v>
          </cell>
          <cell r="F250" t="str">
            <v>Redrup</v>
          </cell>
          <cell r="G250" t="str">
            <v>Michael</v>
          </cell>
          <cell r="L250" t="str">
            <v>MV40</v>
          </cell>
        </row>
        <row r="251">
          <cell r="C251">
            <v>249</v>
          </cell>
          <cell r="F251" t="str">
            <v>Pollard</v>
          </cell>
          <cell r="G251" t="str">
            <v>Simon</v>
          </cell>
          <cell r="L251" t="str">
            <v>M</v>
          </cell>
        </row>
        <row r="252">
          <cell r="C252">
            <v>250</v>
          </cell>
          <cell r="F252" t="str">
            <v>Hosie</v>
          </cell>
          <cell r="G252" t="str">
            <v>Lucy</v>
          </cell>
          <cell r="L252" t="str">
            <v>F</v>
          </cell>
        </row>
        <row r="253">
          <cell r="C253">
            <v>251</v>
          </cell>
          <cell r="F253" t="str">
            <v>Hosie</v>
          </cell>
          <cell r="G253" t="str">
            <v>Amy</v>
          </cell>
          <cell r="L253" t="str">
            <v>F</v>
          </cell>
        </row>
        <row r="254">
          <cell r="C254">
            <v>252</v>
          </cell>
          <cell r="F254" t="str">
            <v>McPartlan</v>
          </cell>
          <cell r="G254" t="str">
            <v>Paul</v>
          </cell>
          <cell r="L254" t="str">
            <v>MV40</v>
          </cell>
        </row>
        <row r="255">
          <cell r="C255">
            <v>253</v>
          </cell>
          <cell r="F255" t="str">
            <v>McPartlan</v>
          </cell>
          <cell r="G255" t="str">
            <v>Laura</v>
          </cell>
          <cell r="L255" t="str">
            <v>F</v>
          </cell>
        </row>
        <row r="256">
          <cell r="C256">
            <v>254</v>
          </cell>
          <cell r="F256" t="str">
            <v>French</v>
          </cell>
          <cell r="G256" t="str">
            <v>Kevin</v>
          </cell>
          <cell r="L256" t="str">
            <v>M</v>
          </cell>
        </row>
        <row r="257">
          <cell r="C257">
            <v>255</v>
          </cell>
          <cell r="F257" t="str">
            <v>Cartwright</v>
          </cell>
          <cell r="G257" t="str">
            <v>Dan</v>
          </cell>
          <cell r="L257" t="str">
            <v>M</v>
          </cell>
        </row>
        <row r="258">
          <cell r="C258">
            <v>256</v>
          </cell>
          <cell r="F258" t="str">
            <v>Cartwright</v>
          </cell>
          <cell r="G258" t="str">
            <v>Kelly</v>
          </cell>
          <cell r="L258" t="str">
            <v>F</v>
          </cell>
        </row>
        <row r="259">
          <cell r="C259">
            <v>257</v>
          </cell>
          <cell r="F259" t="str">
            <v>Jeffries</v>
          </cell>
          <cell r="G259" t="str">
            <v>Stuart</v>
          </cell>
          <cell r="L259" t="str">
            <v>M</v>
          </cell>
        </row>
        <row r="260">
          <cell r="C260">
            <v>258</v>
          </cell>
          <cell r="F260" t="str">
            <v>Boyd</v>
          </cell>
          <cell r="G260" t="str">
            <v>Steven</v>
          </cell>
          <cell r="L260" t="str">
            <v>MV40</v>
          </cell>
        </row>
        <row r="261">
          <cell r="C261">
            <v>259</v>
          </cell>
          <cell r="F261" t="str">
            <v>McElhill</v>
          </cell>
          <cell r="G261" t="str">
            <v>Daniel</v>
          </cell>
          <cell r="L261" t="str">
            <v>M</v>
          </cell>
        </row>
        <row r="262">
          <cell r="C262">
            <v>260</v>
          </cell>
          <cell r="F262" t="str">
            <v>Whiting</v>
          </cell>
          <cell r="G262" t="str">
            <v>Matt</v>
          </cell>
          <cell r="L262" t="str">
            <v>M</v>
          </cell>
        </row>
        <row r="263">
          <cell r="C263">
            <v>261</v>
          </cell>
          <cell r="F263" t="str">
            <v>Cairnie</v>
          </cell>
          <cell r="G263" t="str">
            <v>Peter</v>
          </cell>
          <cell r="L263" t="str">
            <v>MV40</v>
          </cell>
        </row>
        <row r="264">
          <cell r="C264">
            <v>262</v>
          </cell>
          <cell r="F264" t="str">
            <v>Dolphin</v>
          </cell>
          <cell r="G264" t="str">
            <v>Jill</v>
          </cell>
          <cell r="L264" t="str">
            <v>FV50</v>
          </cell>
        </row>
        <row r="265">
          <cell r="C265">
            <v>263</v>
          </cell>
          <cell r="F265" t="str">
            <v>Granpham</v>
          </cell>
          <cell r="G265" t="str">
            <v>Simon</v>
          </cell>
          <cell r="L265" t="str">
            <v>MV50</v>
          </cell>
        </row>
        <row r="266">
          <cell r="C266">
            <v>264</v>
          </cell>
          <cell r="F266" t="str">
            <v>Astles</v>
          </cell>
          <cell r="G266" t="str">
            <v>Peter</v>
          </cell>
          <cell r="L266" t="str">
            <v>MV50</v>
          </cell>
        </row>
        <row r="267">
          <cell r="C267">
            <v>265</v>
          </cell>
          <cell r="F267" t="str">
            <v>Kettles</v>
          </cell>
          <cell r="G267" t="str">
            <v>Rory</v>
          </cell>
          <cell r="L267" t="str">
            <v>M</v>
          </cell>
        </row>
        <row r="268">
          <cell r="C268">
            <v>266</v>
          </cell>
          <cell r="F268" t="str">
            <v>Wilkins</v>
          </cell>
          <cell r="G268" t="str">
            <v>Melanie</v>
          </cell>
          <cell r="L268" t="str">
            <v>F</v>
          </cell>
        </row>
        <row r="269">
          <cell r="C269">
            <v>267</v>
          </cell>
          <cell r="F269" t="str">
            <v>Wilkins</v>
          </cell>
          <cell r="G269" t="str">
            <v>Rachel</v>
          </cell>
          <cell r="L269" t="str">
            <v>F</v>
          </cell>
        </row>
        <row r="270">
          <cell r="C270">
            <v>268</v>
          </cell>
          <cell r="F270" t="str">
            <v>Lowies</v>
          </cell>
          <cell r="G270" t="str">
            <v>Kenny</v>
          </cell>
          <cell r="L270" t="str">
            <v>MV40</v>
          </cell>
        </row>
        <row r="271">
          <cell r="C271">
            <v>269</v>
          </cell>
          <cell r="F271" t="str">
            <v>Barry</v>
          </cell>
          <cell r="G271" t="str">
            <v>Alison</v>
          </cell>
          <cell r="L271" t="str">
            <v>FV40</v>
          </cell>
        </row>
        <row r="272">
          <cell r="C272">
            <v>270</v>
          </cell>
          <cell r="F272" t="str">
            <v>Herbert</v>
          </cell>
          <cell r="G272" t="str">
            <v>Penelope</v>
          </cell>
          <cell r="L272" t="str">
            <v>FV40</v>
          </cell>
        </row>
        <row r="273">
          <cell r="C273">
            <v>271</v>
          </cell>
          <cell r="F273" t="str">
            <v>Hughes</v>
          </cell>
          <cell r="G273" t="str">
            <v>Nigel</v>
          </cell>
          <cell r="L273" t="str">
            <v>MV50</v>
          </cell>
        </row>
        <row r="274">
          <cell r="C274">
            <v>272</v>
          </cell>
          <cell r="F274" t="str">
            <v>Jackson</v>
          </cell>
          <cell r="G274" t="str">
            <v>Will</v>
          </cell>
          <cell r="L274" t="str">
            <v>M</v>
          </cell>
        </row>
        <row r="275">
          <cell r="C275">
            <v>273</v>
          </cell>
          <cell r="F275" t="str">
            <v>Nicholls</v>
          </cell>
          <cell r="G275" t="str">
            <v>Jane</v>
          </cell>
          <cell r="L275" t="str">
            <v>FV40</v>
          </cell>
        </row>
        <row r="276">
          <cell r="C276">
            <v>274</v>
          </cell>
          <cell r="F276" t="str">
            <v>Nuthall</v>
          </cell>
          <cell r="G276" t="str">
            <v>Vicki</v>
          </cell>
          <cell r="L276" t="str">
            <v>F</v>
          </cell>
        </row>
        <row r="277">
          <cell r="C277">
            <v>275</v>
          </cell>
          <cell r="F277" t="str">
            <v>Fountain</v>
          </cell>
          <cell r="G277" t="str">
            <v>Sarah</v>
          </cell>
          <cell r="L277" t="str">
            <v>F</v>
          </cell>
        </row>
        <row r="278">
          <cell r="C278">
            <v>276</v>
          </cell>
          <cell r="F278" t="str">
            <v>Butt</v>
          </cell>
          <cell r="G278" t="str">
            <v>Tim</v>
          </cell>
          <cell r="L278" t="str">
            <v>MV40</v>
          </cell>
        </row>
        <row r="279">
          <cell r="C279">
            <v>277</v>
          </cell>
          <cell r="F279" t="str">
            <v>Oliver</v>
          </cell>
          <cell r="G279" t="str">
            <v>Brian</v>
          </cell>
          <cell r="L279" t="str">
            <v>MV50</v>
          </cell>
        </row>
        <row r="280">
          <cell r="C280">
            <v>278</v>
          </cell>
          <cell r="F280" t="str">
            <v>Wilkinson</v>
          </cell>
          <cell r="G280" t="str">
            <v>Amy</v>
          </cell>
          <cell r="L280" t="str">
            <v>F</v>
          </cell>
        </row>
        <row r="281">
          <cell r="C281">
            <v>279</v>
          </cell>
          <cell r="F281" t="str">
            <v>Brandon</v>
          </cell>
          <cell r="G281" t="str">
            <v>Jane</v>
          </cell>
          <cell r="L281" t="str">
            <v>FV40</v>
          </cell>
        </row>
        <row r="282">
          <cell r="C282">
            <v>280</v>
          </cell>
          <cell r="F282" t="str">
            <v>Coleman</v>
          </cell>
          <cell r="G282" t="str">
            <v>Rachel</v>
          </cell>
          <cell r="L282" t="str">
            <v>FV40</v>
          </cell>
        </row>
        <row r="283">
          <cell r="C283">
            <v>281</v>
          </cell>
          <cell r="F283" t="str">
            <v>Green</v>
          </cell>
          <cell r="G283" t="str">
            <v>Edward</v>
          </cell>
          <cell r="L283" t="str">
            <v>MV40</v>
          </cell>
        </row>
        <row r="284">
          <cell r="C284">
            <v>282</v>
          </cell>
          <cell r="F284" t="str">
            <v>O'Gorman</v>
          </cell>
          <cell r="G284" t="str">
            <v>Shaun</v>
          </cell>
          <cell r="L284" t="str">
            <v>MV40</v>
          </cell>
        </row>
        <row r="285">
          <cell r="C285">
            <v>283</v>
          </cell>
          <cell r="F285" t="str">
            <v>Free</v>
          </cell>
          <cell r="G285" t="str">
            <v>Trevor</v>
          </cell>
          <cell r="L285" t="str">
            <v>MV50</v>
          </cell>
        </row>
        <row r="286">
          <cell r="C286">
            <v>284</v>
          </cell>
          <cell r="F286" t="str">
            <v>Welch</v>
          </cell>
          <cell r="G286" t="str">
            <v>Nicholas</v>
          </cell>
          <cell r="L286" t="str">
            <v>FV50</v>
          </cell>
        </row>
        <row r="287">
          <cell r="C287">
            <v>285</v>
          </cell>
          <cell r="F287" t="str">
            <v>Legg</v>
          </cell>
          <cell r="G287" t="str">
            <v>Susie</v>
          </cell>
          <cell r="L287" t="str">
            <v>F</v>
          </cell>
        </row>
        <row r="288">
          <cell r="C288">
            <v>286</v>
          </cell>
          <cell r="F288" t="str">
            <v>Styles</v>
          </cell>
          <cell r="G288" t="str">
            <v>Andres</v>
          </cell>
          <cell r="L288" t="str">
            <v>M</v>
          </cell>
        </row>
        <row r="289">
          <cell r="C289">
            <v>287</v>
          </cell>
          <cell r="F289" t="str">
            <v>Bernigaud</v>
          </cell>
          <cell r="G289" t="str">
            <v>Alexandre</v>
          </cell>
          <cell r="L289" t="str">
            <v>M</v>
          </cell>
        </row>
        <row r="290">
          <cell r="C290">
            <v>288</v>
          </cell>
          <cell r="F290" t="str">
            <v>Quartly</v>
          </cell>
          <cell r="G290" t="str">
            <v>Sharon</v>
          </cell>
          <cell r="L290" t="str">
            <v>FV40</v>
          </cell>
        </row>
        <row r="291">
          <cell r="C291">
            <v>289</v>
          </cell>
          <cell r="F291" t="str">
            <v>Dlisiewska</v>
          </cell>
          <cell r="G291" t="str">
            <v>Irena</v>
          </cell>
          <cell r="L291" t="str">
            <v>F</v>
          </cell>
        </row>
        <row r="292">
          <cell r="C292">
            <v>290</v>
          </cell>
          <cell r="F292" t="str">
            <v>Hynes</v>
          </cell>
          <cell r="G292" t="str">
            <v>Neil</v>
          </cell>
          <cell r="L292" t="str">
            <v>M</v>
          </cell>
        </row>
        <row r="293">
          <cell r="C293">
            <v>291</v>
          </cell>
          <cell r="F293" t="str">
            <v>Buckland</v>
          </cell>
          <cell r="G293" t="str">
            <v>Andy</v>
          </cell>
          <cell r="L293" t="str">
            <v>M</v>
          </cell>
        </row>
        <row r="294">
          <cell r="C294">
            <v>292</v>
          </cell>
          <cell r="F294" t="str">
            <v>Huggins</v>
          </cell>
          <cell r="G294" t="str">
            <v>David</v>
          </cell>
          <cell r="L294" t="str">
            <v>MV50</v>
          </cell>
        </row>
        <row r="295">
          <cell r="C295">
            <v>293</v>
          </cell>
          <cell r="F295" t="str">
            <v>Hatton</v>
          </cell>
          <cell r="G295" t="str">
            <v>Michael</v>
          </cell>
          <cell r="L295" t="str">
            <v>MV50</v>
          </cell>
        </row>
        <row r="296">
          <cell r="C296">
            <v>294</v>
          </cell>
          <cell r="F296" t="str">
            <v>Langdon</v>
          </cell>
          <cell r="G296" t="str">
            <v>Benjamin</v>
          </cell>
          <cell r="L296" t="str">
            <v>MV40</v>
          </cell>
        </row>
        <row r="297">
          <cell r="C297">
            <v>295</v>
          </cell>
          <cell r="F297" t="str">
            <v>Bryant</v>
          </cell>
          <cell r="G297" t="str">
            <v>Paula</v>
          </cell>
          <cell r="L297" t="str">
            <v>F</v>
          </cell>
          <cell r="P297">
            <v>10</v>
          </cell>
        </row>
        <row r="298">
          <cell r="C298">
            <v>296</v>
          </cell>
          <cell r="F298" t="str">
            <v>Reid</v>
          </cell>
          <cell r="G298" t="str">
            <v>Helen</v>
          </cell>
          <cell r="L298" t="str">
            <v>FV50</v>
          </cell>
        </row>
        <row r="299">
          <cell r="C299">
            <v>297</v>
          </cell>
          <cell r="F299" t="str">
            <v>Boggis</v>
          </cell>
          <cell r="G299" t="str">
            <v>Lucy</v>
          </cell>
          <cell r="L299" t="str">
            <v>F</v>
          </cell>
        </row>
        <row r="300">
          <cell r="C300">
            <v>298</v>
          </cell>
          <cell r="F300" t="str">
            <v>Plyming</v>
          </cell>
          <cell r="G300" t="str">
            <v>Shelly</v>
          </cell>
          <cell r="L300" t="str">
            <v>FV40</v>
          </cell>
        </row>
        <row r="301">
          <cell r="C301">
            <v>299</v>
          </cell>
          <cell r="F301" t="str">
            <v>Puk</v>
          </cell>
          <cell r="G301" t="str">
            <v>George</v>
          </cell>
          <cell r="L301" t="str">
            <v>M</v>
          </cell>
        </row>
        <row r="302">
          <cell r="C302">
            <v>300</v>
          </cell>
          <cell r="F302" t="str">
            <v>Duffy</v>
          </cell>
          <cell r="G302" t="str">
            <v>Andy</v>
          </cell>
          <cell r="L302" t="str">
            <v>MV40</v>
          </cell>
        </row>
        <row r="303">
          <cell r="C303">
            <v>301</v>
          </cell>
          <cell r="F303" t="str">
            <v>Bala</v>
          </cell>
          <cell r="G303" t="str">
            <v>Deepa</v>
          </cell>
          <cell r="L303" t="str">
            <v>F</v>
          </cell>
        </row>
        <row r="304">
          <cell r="C304">
            <v>302</v>
          </cell>
          <cell r="F304" t="str">
            <v>Simmons</v>
          </cell>
          <cell r="G304" t="str">
            <v>Peter</v>
          </cell>
          <cell r="L304" t="str">
            <v>MV40</v>
          </cell>
        </row>
        <row r="305">
          <cell r="C305">
            <v>303</v>
          </cell>
          <cell r="F305" t="str">
            <v>Hanson</v>
          </cell>
          <cell r="G305" t="str">
            <v>Delaney</v>
          </cell>
          <cell r="L305" t="str">
            <v>MV40</v>
          </cell>
        </row>
        <row r="306">
          <cell r="C306">
            <v>304</v>
          </cell>
          <cell r="F306" t="str">
            <v>Ind</v>
          </cell>
          <cell r="G306" t="str">
            <v>William</v>
          </cell>
          <cell r="L306" t="str">
            <v>M</v>
          </cell>
        </row>
        <row r="307">
          <cell r="C307">
            <v>305</v>
          </cell>
          <cell r="F307" t="str">
            <v>Cockerell</v>
          </cell>
          <cell r="G307" t="str">
            <v>Robert</v>
          </cell>
          <cell r="L307" t="str">
            <v>M</v>
          </cell>
        </row>
        <row r="308">
          <cell r="C308">
            <v>306</v>
          </cell>
          <cell r="F308" t="str">
            <v>Meckiff</v>
          </cell>
          <cell r="G308" t="str">
            <v>Benjamin</v>
          </cell>
          <cell r="L308" t="str">
            <v>M</v>
          </cell>
        </row>
        <row r="309">
          <cell r="C309">
            <v>307</v>
          </cell>
          <cell r="F309" t="str">
            <v>Riddell</v>
          </cell>
          <cell r="G309" t="str">
            <v>John</v>
          </cell>
          <cell r="L309" t="str">
            <v>MV40</v>
          </cell>
        </row>
        <row r="310">
          <cell r="C310">
            <v>308</v>
          </cell>
          <cell r="F310" t="str">
            <v>Palmer</v>
          </cell>
          <cell r="G310" t="str">
            <v>Richard</v>
          </cell>
          <cell r="L310" t="str">
            <v>M</v>
          </cell>
        </row>
        <row r="311">
          <cell r="C311">
            <v>309</v>
          </cell>
          <cell r="F311" t="str">
            <v>Oakes</v>
          </cell>
          <cell r="G311" t="str">
            <v>Jonathan</v>
          </cell>
          <cell r="L311" t="str">
            <v>M</v>
          </cell>
        </row>
        <row r="312">
          <cell r="C312">
            <v>310</v>
          </cell>
          <cell r="F312" t="str">
            <v>Webb</v>
          </cell>
          <cell r="G312" t="str">
            <v>Joe</v>
          </cell>
          <cell r="L312" t="str">
            <v>MV40</v>
          </cell>
        </row>
        <row r="313">
          <cell r="C313">
            <v>311</v>
          </cell>
          <cell r="F313" t="str">
            <v>Spears</v>
          </cell>
          <cell r="G313" t="str">
            <v>Dawn</v>
          </cell>
          <cell r="L313" t="str">
            <v>FV40</v>
          </cell>
        </row>
        <row r="314">
          <cell r="C314">
            <v>312</v>
          </cell>
          <cell r="F314" t="str">
            <v>Abbott</v>
          </cell>
          <cell r="G314" t="str">
            <v>David</v>
          </cell>
          <cell r="L314" t="str">
            <v>MV50</v>
          </cell>
        </row>
        <row r="315">
          <cell r="C315">
            <v>313</v>
          </cell>
          <cell r="F315" t="str">
            <v>Keeley</v>
          </cell>
          <cell r="G315" t="str">
            <v>Julie</v>
          </cell>
          <cell r="L315" t="str">
            <v>F</v>
          </cell>
        </row>
        <row r="316">
          <cell r="C316">
            <v>314</v>
          </cell>
          <cell r="F316" t="str">
            <v>Dean</v>
          </cell>
          <cell r="G316" t="str">
            <v>Nick</v>
          </cell>
          <cell r="L316" t="str">
            <v>MV40</v>
          </cell>
        </row>
        <row r="317">
          <cell r="C317">
            <v>315</v>
          </cell>
          <cell r="F317" t="str">
            <v>Heywood</v>
          </cell>
          <cell r="G317" t="str">
            <v>Bryon</v>
          </cell>
          <cell r="L317" t="str">
            <v>MV60</v>
          </cell>
        </row>
        <row r="318">
          <cell r="C318">
            <v>316</v>
          </cell>
          <cell r="F318" t="str">
            <v>Solomons</v>
          </cell>
          <cell r="G318" t="str">
            <v>Melissa</v>
          </cell>
          <cell r="L318" t="str">
            <v>F</v>
          </cell>
        </row>
        <row r="319">
          <cell r="C319">
            <v>317</v>
          </cell>
          <cell r="F319" t="str">
            <v>Vaittinen</v>
          </cell>
          <cell r="G319" t="str">
            <v>Niklas</v>
          </cell>
          <cell r="L319" t="str">
            <v>M</v>
          </cell>
        </row>
        <row r="320">
          <cell r="C320">
            <v>318</v>
          </cell>
          <cell r="F320" t="str">
            <v>Littler</v>
          </cell>
          <cell r="G320" t="str">
            <v>Natalie-Jane</v>
          </cell>
          <cell r="L320" t="str">
            <v>FV50</v>
          </cell>
        </row>
        <row r="321">
          <cell r="C321">
            <v>319</v>
          </cell>
          <cell r="F321" t="str">
            <v>Shoukry</v>
          </cell>
          <cell r="G321" t="str">
            <v>Gayle</v>
          </cell>
          <cell r="L321" t="str">
            <v>F</v>
          </cell>
        </row>
        <row r="322">
          <cell r="C322">
            <v>320</v>
          </cell>
          <cell r="F322" t="str">
            <v>Clarke</v>
          </cell>
          <cell r="G322" t="str">
            <v>Josephine</v>
          </cell>
          <cell r="L322" t="str">
            <v>F</v>
          </cell>
        </row>
        <row r="323">
          <cell r="C323">
            <v>321</v>
          </cell>
          <cell r="F323" t="str">
            <v>Griffiths</v>
          </cell>
          <cell r="G323" t="str">
            <v>Holly</v>
          </cell>
          <cell r="K323" t="str">
            <v>R</v>
          </cell>
          <cell r="L323" t="str">
            <v>F</v>
          </cell>
        </row>
        <row r="324">
          <cell r="C324">
            <v>322</v>
          </cell>
          <cell r="F324" t="str">
            <v>Griffiths</v>
          </cell>
          <cell r="G324" t="str">
            <v>Victoria</v>
          </cell>
          <cell r="K324" t="str">
            <v>R</v>
          </cell>
          <cell r="L324" t="str">
            <v>F</v>
          </cell>
        </row>
        <row r="325">
          <cell r="C325">
            <v>323</v>
          </cell>
          <cell r="F325" t="str">
            <v>Watts</v>
          </cell>
          <cell r="G325" t="str">
            <v>Andy</v>
          </cell>
          <cell r="L325" t="str">
            <v>M</v>
          </cell>
        </row>
        <row r="326">
          <cell r="C326">
            <v>324</v>
          </cell>
          <cell r="F326" t="str">
            <v>Markham</v>
          </cell>
          <cell r="G326" t="str">
            <v>Lyndsay</v>
          </cell>
          <cell r="L326" t="str">
            <v>F</v>
          </cell>
        </row>
        <row r="327">
          <cell r="C327">
            <v>325</v>
          </cell>
          <cell r="F327" t="str">
            <v>Munir</v>
          </cell>
          <cell r="G327" t="str">
            <v>Asim</v>
          </cell>
          <cell r="L327" t="str">
            <v>M</v>
          </cell>
        </row>
        <row r="328">
          <cell r="C328">
            <v>326</v>
          </cell>
          <cell r="F328" t="str">
            <v>Hindley</v>
          </cell>
          <cell r="G328" t="str">
            <v>Claire</v>
          </cell>
          <cell r="L328" t="str">
            <v>F</v>
          </cell>
        </row>
        <row r="329">
          <cell r="C329">
            <v>327</v>
          </cell>
          <cell r="F329" t="str">
            <v>Hindley</v>
          </cell>
          <cell r="G329" t="str">
            <v>Philip</v>
          </cell>
          <cell r="L329" t="str">
            <v>M</v>
          </cell>
        </row>
        <row r="330">
          <cell r="C330">
            <v>328</v>
          </cell>
          <cell r="F330" t="str">
            <v>Nicholson</v>
          </cell>
          <cell r="G330" t="str">
            <v>Adrian</v>
          </cell>
          <cell r="L330" t="str">
            <v>M</v>
          </cell>
        </row>
        <row r="331">
          <cell r="C331">
            <v>329</v>
          </cell>
          <cell r="F331" t="str">
            <v>Bowley</v>
          </cell>
          <cell r="G331" t="str">
            <v>James</v>
          </cell>
          <cell r="L331" t="str">
            <v>M</v>
          </cell>
        </row>
        <row r="332">
          <cell r="C332">
            <v>330</v>
          </cell>
          <cell r="F332" t="str">
            <v>Abel</v>
          </cell>
          <cell r="G332" t="str">
            <v>Andy</v>
          </cell>
          <cell r="L332" t="str">
            <v>M</v>
          </cell>
        </row>
        <row r="333">
          <cell r="C333">
            <v>331</v>
          </cell>
          <cell r="F333" t="str">
            <v>Griffiths</v>
          </cell>
          <cell r="G333" t="str">
            <v>Vicky</v>
          </cell>
          <cell r="L333" t="str">
            <v>F</v>
          </cell>
        </row>
        <row r="334">
          <cell r="C334">
            <v>332</v>
          </cell>
        </row>
        <row r="335">
          <cell r="C335">
            <v>333</v>
          </cell>
        </row>
        <row r="336">
          <cell r="C336">
            <v>334</v>
          </cell>
        </row>
        <row r="337">
          <cell r="C337">
            <v>335</v>
          </cell>
        </row>
        <row r="338">
          <cell r="C338">
            <v>336</v>
          </cell>
        </row>
        <row r="339">
          <cell r="C339">
            <v>337</v>
          </cell>
        </row>
        <row r="340">
          <cell r="C340">
            <v>338</v>
          </cell>
        </row>
        <row r="341">
          <cell r="C341">
            <v>339</v>
          </cell>
        </row>
        <row r="342">
          <cell r="C342">
            <v>340</v>
          </cell>
        </row>
        <row r="343">
          <cell r="C343">
            <v>341</v>
          </cell>
        </row>
        <row r="344">
          <cell r="C344">
            <v>342</v>
          </cell>
        </row>
        <row r="345">
          <cell r="C345">
            <v>343</v>
          </cell>
        </row>
        <row r="346">
          <cell r="C346">
            <v>344</v>
          </cell>
        </row>
        <row r="347">
          <cell r="C347">
            <v>345</v>
          </cell>
        </row>
        <row r="348">
          <cell r="C348">
            <v>346</v>
          </cell>
        </row>
        <row r="349">
          <cell r="C349">
            <v>347</v>
          </cell>
        </row>
        <row r="350">
          <cell r="C350">
            <v>348</v>
          </cell>
        </row>
        <row r="351">
          <cell r="C351">
            <v>349</v>
          </cell>
        </row>
        <row r="352">
          <cell r="C352">
            <v>350</v>
          </cell>
        </row>
        <row r="353">
          <cell r="C353">
            <v>351</v>
          </cell>
        </row>
        <row r="354">
          <cell r="C354">
            <v>352</v>
          </cell>
        </row>
        <row r="355">
          <cell r="C355">
            <v>353</v>
          </cell>
        </row>
        <row r="356">
          <cell r="C356">
            <v>354</v>
          </cell>
        </row>
        <row r="357">
          <cell r="C357">
            <v>355</v>
          </cell>
        </row>
        <row r="358">
          <cell r="C358">
            <v>356</v>
          </cell>
        </row>
        <row r="359">
          <cell r="C359">
            <v>357</v>
          </cell>
        </row>
        <row r="360">
          <cell r="C360">
            <v>358</v>
          </cell>
        </row>
        <row r="361">
          <cell r="C361">
            <v>359</v>
          </cell>
        </row>
        <row r="362">
          <cell r="C362">
            <v>360</v>
          </cell>
        </row>
        <row r="363">
          <cell r="C363">
            <v>361</v>
          </cell>
        </row>
        <row r="364">
          <cell r="C364">
            <v>362</v>
          </cell>
        </row>
        <row r="365">
          <cell r="C365">
            <v>363</v>
          </cell>
        </row>
        <row r="366">
          <cell r="C366">
            <v>364</v>
          </cell>
        </row>
        <row r="367">
          <cell r="C367">
            <v>365</v>
          </cell>
        </row>
        <row r="368">
          <cell r="C368">
            <v>366</v>
          </cell>
        </row>
        <row r="369">
          <cell r="C369">
            <v>367</v>
          </cell>
        </row>
        <row r="370">
          <cell r="C370">
            <v>368</v>
          </cell>
        </row>
        <row r="371">
          <cell r="C371">
            <v>369</v>
          </cell>
        </row>
        <row r="372">
          <cell r="C372">
            <v>370</v>
          </cell>
        </row>
        <row r="373">
          <cell r="C373">
            <v>371</v>
          </cell>
        </row>
        <row r="374">
          <cell r="C374">
            <v>372</v>
          </cell>
        </row>
        <row r="375">
          <cell r="C375">
            <v>373</v>
          </cell>
        </row>
        <row r="376">
          <cell r="C376">
            <v>374</v>
          </cell>
        </row>
        <row r="377">
          <cell r="C377">
            <v>375</v>
          </cell>
        </row>
        <row r="378">
          <cell r="C378">
            <v>376</v>
          </cell>
        </row>
        <row r="379">
          <cell r="C379">
            <v>377</v>
          </cell>
        </row>
        <row r="380">
          <cell r="C380">
            <v>378</v>
          </cell>
        </row>
        <row r="381">
          <cell r="C381">
            <v>379</v>
          </cell>
        </row>
        <row r="382">
          <cell r="C382">
            <v>380</v>
          </cell>
        </row>
        <row r="383">
          <cell r="C383">
            <v>381</v>
          </cell>
        </row>
        <row r="384">
          <cell r="C384">
            <v>382</v>
          </cell>
        </row>
        <row r="385">
          <cell r="C385">
            <v>383</v>
          </cell>
        </row>
        <row r="386">
          <cell r="C386">
            <v>384</v>
          </cell>
        </row>
        <row r="387">
          <cell r="C387">
            <v>385</v>
          </cell>
        </row>
        <row r="388">
          <cell r="C388">
            <v>386</v>
          </cell>
        </row>
        <row r="389">
          <cell r="C389">
            <v>387</v>
          </cell>
        </row>
        <row r="390">
          <cell r="C390">
            <v>388</v>
          </cell>
        </row>
        <row r="391">
          <cell r="C391">
            <v>389</v>
          </cell>
        </row>
        <row r="392">
          <cell r="C392">
            <v>390</v>
          </cell>
        </row>
        <row r="393">
          <cell r="C393">
            <v>391</v>
          </cell>
        </row>
        <row r="394">
          <cell r="C394">
            <v>392</v>
          </cell>
        </row>
        <row r="395">
          <cell r="C395">
            <v>393</v>
          </cell>
        </row>
        <row r="396">
          <cell r="C396">
            <v>394</v>
          </cell>
        </row>
        <row r="397">
          <cell r="C397">
            <v>395</v>
          </cell>
        </row>
        <row r="398">
          <cell r="C398">
            <v>396</v>
          </cell>
        </row>
        <row r="399">
          <cell r="C399">
            <v>397</v>
          </cell>
        </row>
        <row r="400">
          <cell r="C400">
            <v>398</v>
          </cell>
        </row>
        <row r="401">
          <cell r="C401">
            <v>399</v>
          </cell>
        </row>
        <row r="402">
          <cell r="C402">
            <v>400</v>
          </cell>
        </row>
        <row r="403">
          <cell r="P403">
            <v>2875</v>
          </cell>
          <cell r="Q403">
            <v>184.5</v>
          </cell>
        </row>
        <row r="406">
          <cell r="D406" t="str">
            <v>reserved number</v>
          </cell>
          <cell r="E406" t="str">
            <v>reserved no.</v>
          </cell>
          <cell r="K406" t="str">
            <v>Female</v>
          </cell>
          <cell r="M406">
            <v>66</v>
          </cell>
        </row>
        <row r="407">
          <cell r="K407" t="str">
            <v>FV40</v>
          </cell>
          <cell r="M407">
            <v>42</v>
          </cell>
        </row>
        <row r="408">
          <cell r="K408" t="str">
            <v>FV50</v>
          </cell>
          <cell r="M408">
            <v>14</v>
          </cell>
        </row>
        <row r="409">
          <cell r="K409" t="str">
            <v>FV60</v>
          </cell>
          <cell r="M409">
            <v>1</v>
          </cell>
        </row>
        <row r="410">
          <cell r="K410" t="str">
            <v>Total female</v>
          </cell>
          <cell r="M410">
            <v>123</v>
          </cell>
        </row>
        <row r="411">
          <cell r="K411" t="str">
            <v>Male</v>
          </cell>
          <cell r="M411">
            <v>99</v>
          </cell>
        </row>
        <row r="412">
          <cell r="K412" t="str">
            <v>MV40</v>
          </cell>
          <cell r="M412">
            <v>67</v>
          </cell>
        </row>
        <row r="413">
          <cell r="K413" t="str">
            <v>MV50</v>
          </cell>
          <cell r="M413">
            <v>36</v>
          </cell>
        </row>
        <row r="414">
          <cell r="K414" t="str">
            <v>MV60</v>
          </cell>
          <cell r="M414">
            <v>6</v>
          </cell>
        </row>
        <row r="415">
          <cell r="K415" t="str">
            <v>Total male</v>
          </cell>
          <cell r="M415">
            <v>208</v>
          </cell>
        </row>
        <row r="417">
          <cell r="K417" t="str">
            <v>Total entries</v>
          </cell>
          <cell r="M417">
            <v>331</v>
          </cell>
        </row>
        <row r="418">
          <cell r="K418" t="str">
            <v>Affiliated</v>
          </cell>
          <cell r="M418">
            <v>52</v>
          </cell>
        </row>
        <row r="419">
          <cell r="K419" t="str">
            <v>Non-affiliated</v>
          </cell>
          <cell r="M419">
            <v>185</v>
          </cell>
        </row>
        <row r="420">
          <cell r="K420" t="str">
            <v>U18</v>
          </cell>
          <cell r="M420">
            <v>8</v>
          </cell>
        </row>
        <row r="421">
          <cell r="K421" t="str">
            <v>Radnage Runners</v>
          </cell>
          <cell r="M421">
            <v>12</v>
          </cell>
        </row>
      </sheetData>
      <sheetData sheetId="1">
        <row r="1">
          <cell r="B1" t="str">
            <v>Race No</v>
          </cell>
          <cell r="C1" t="str">
            <v>Hrs</v>
          </cell>
          <cell r="D1" t="str">
            <v>Mins</v>
          </cell>
          <cell r="E1" t="str">
            <v>Secs</v>
          </cell>
          <cell r="F1" t="str">
            <v>Race Time</v>
          </cell>
          <cell r="G1" t="str">
            <v>Surname</v>
          </cell>
          <cell r="H1" t="str">
            <v>First Name</v>
          </cell>
          <cell r="I1" t="str">
            <v>Category</v>
          </cell>
          <cell r="J1" t="str">
            <v>Radnage</v>
          </cell>
          <cell r="K1" t="str">
            <v>U18</v>
          </cell>
          <cell r="L1" t="str">
            <v>Team</v>
          </cell>
          <cell r="M1" t="str">
            <v>Team Name</v>
          </cell>
          <cell r="N1" t="str">
            <v>Position</v>
          </cell>
        </row>
        <row r="2">
          <cell r="B2">
            <v>18</v>
          </cell>
          <cell r="C2">
            <v>0</v>
          </cell>
          <cell r="D2">
            <v>39</v>
          </cell>
          <cell r="E2">
            <v>34</v>
          </cell>
          <cell r="F2">
            <v>2.7476851851851853E-2</v>
          </cell>
          <cell r="G2" t="str">
            <v>Miller</v>
          </cell>
          <cell r="H2" t="str">
            <v>Keith</v>
          </cell>
          <cell r="I2" t="str">
            <v>MV40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1</v>
          </cell>
        </row>
        <row r="3">
          <cell r="B3">
            <v>236</v>
          </cell>
          <cell r="C3">
            <v>0</v>
          </cell>
          <cell r="D3">
            <v>39</v>
          </cell>
          <cell r="E3">
            <v>46</v>
          </cell>
          <cell r="F3">
            <v>2.7615740740740743E-2</v>
          </cell>
          <cell r="G3" t="str">
            <v>Miles</v>
          </cell>
          <cell r="H3" t="str">
            <v>Laurence</v>
          </cell>
          <cell r="I3" t="str">
            <v>MV40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2</v>
          </cell>
        </row>
        <row r="4">
          <cell r="B4">
            <v>135</v>
          </cell>
          <cell r="C4">
            <v>0</v>
          </cell>
          <cell r="D4">
            <v>41</v>
          </cell>
          <cell r="E4">
            <v>10</v>
          </cell>
          <cell r="F4">
            <v>2.8587962962962964E-2</v>
          </cell>
          <cell r="G4" t="str">
            <v>Byrne</v>
          </cell>
          <cell r="H4" t="str">
            <v>Owen</v>
          </cell>
          <cell r="I4" t="str">
            <v>MV40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3</v>
          </cell>
        </row>
        <row r="5">
          <cell r="B5">
            <v>260</v>
          </cell>
          <cell r="C5">
            <v>0</v>
          </cell>
          <cell r="D5">
            <v>42</v>
          </cell>
          <cell r="E5">
            <v>16</v>
          </cell>
          <cell r="F5">
            <v>2.9351851851851851E-2</v>
          </cell>
          <cell r="G5" t="str">
            <v>Whiting</v>
          </cell>
          <cell r="H5" t="str">
            <v>Matt</v>
          </cell>
          <cell r="I5" t="str">
            <v>M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4</v>
          </cell>
        </row>
        <row r="6">
          <cell r="B6">
            <v>215</v>
          </cell>
          <cell r="C6">
            <v>0</v>
          </cell>
          <cell r="D6">
            <v>42</v>
          </cell>
          <cell r="E6">
            <v>25</v>
          </cell>
          <cell r="F6">
            <v>2.9456018518518517E-2</v>
          </cell>
          <cell r="G6" t="str">
            <v>Pearce</v>
          </cell>
          <cell r="H6" t="str">
            <v>Tim</v>
          </cell>
          <cell r="I6" t="str">
            <v>M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5</v>
          </cell>
        </row>
        <row r="7">
          <cell r="B7">
            <v>26</v>
          </cell>
          <cell r="C7">
            <v>0</v>
          </cell>
          <cell r="D7">
            <v>42</v>
          </cell>
          <cell r="E7">
            <v>31</v>
          </cell>
          <cell r="F7">
            <v>2.9525462962962962E-2</v>
          </cell>
          <cell r="G7" t="str">
            <v>Amend</v>
          </cell>
          <cell r="H7" t="str">
            <v>Sam</v>
          </cell>
          <cell r="I7" t="str">
            <v>F</v>
          </cell>
          <cell r="J7">
            <v>0</v>
          </cell>
          <cell r="K7">
            <v>0</v>
          </cell>
          <cell r="L7" t="str">
            <v>T</v>
          </cell>
          <cell r="M7" t="str">
            <v>Belgrave Harriers</v>
          </cell>
          <cell r="N7">
            <v>6</v>
          </cell>
        </row>
        <row r="8">
          <cell r="B8">
            <v>258</v>
          </cell>
          <cell r="C8">
            <v>0</v>
          </cell>
          <cell r="D8">
            <v>42</v>
          </cell>
          <cell r="E8">
            <v>37</v>
          </cell>
          <cell r="F8">
            <v>2.9594907407407407E-2</v>
          </cell>
          <cell r="G8" t="str">
            <v>Boyd</v>
          </cell>
          <cell r="H8" t="str">
            <v>Steven</v>
          </cell>
          <cell r="I8" t="str">
            <v>MV40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7</v>
          </cell>
        </row>
        <row r="9">
          <cell r="B9">
            <v>106</v>
          </cell>
          <cell r="C9">
            <v>0</v>
          </cell>
          <cell r="D9">
            <v>42</v>
          </cell>
          <cell r="E9">
            <v>45</v>
          </cell>
          <cell r="F9">
            <v>2.9687500000000002E-2</v>
          </cell>
          <cell r="G9" t="str">
            <v>Dacre</v>
          </cell>
          <cell r="H9" t="str">
            <v>David</v>
          </cell>
          <cell r="I9" t="str">
            <v>M</v>
          </cell>
          <cell r="J9">
            <v>0</v>
          </cell>
          <cell r="K9">
            <v>0</v>
          </cell>
          <cell r="L9" t="str">
            <v>T</v>
          </cell>
          <cell r="M9" t="str">
            <v>King's Church Runners</v>
          </cell>
          <cell r="N9">
            <v>8</v>
          </cell>
        </row>
        <row r="10">
          <cell r="B10">
            <v>214</v>
          </cell>
          <cell r="C10">
            <v>0</v>
          </cell>
          <cell r="D10">
            <v>42</v>
          </cell>
          <cell r="E10">
            <v>49</v>
          </cell>
          <cell r="F10">
            <v>2.97337962962963E-2</v>
          </cell>
          <cell r="G10" t="str">
            <v>Morris</v>
          </cell>
          <cell r="H10" t="str">
            <v>Gareth</v>
          </cell>
          <cell r="I10" t="str">
            <v>M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9</v>
          </cell>
        </row>
        <row r="11">
          <cell r="B11">
            <v>146</v>
          </cell>
          <cell r="C11">
            <v>0</v>
          </cell>
          <cell r="D11">
            <v>43</v>
          </cell>
          <cell r="E11">
            <v>4</v>
          </cell>
          <cell r="F11">
            <v>2.990740740740741E-2</v>
          </cell>
          <cell r="G11" t="str">
            <v>Lewis</v>
          </cell>
          <cell r="H11" t="str">
            <v>Ben</v>
          </cell>
          <cell r="I11" t="str">
            <v>M</v>
          </cell>
          <cell r="J11">
            <v>0</v>
          </cell>
          <cell r="K11">
            <v>0</v>
          </cell>
          <cell r="L11" t="str">
            <v>T</v>
          </cell>
          <cell r="M11" t="str">
            <v>Chinnor Kettle Bells</v>
          </cell>
          <cell r="N11">
            <v>10</v>
          </cell>
        </row>
        <row r="12">
          <cell r="B12">
            <v>103</v>
          </cell>
          <cell r="C12">
            <v>0</v>
          </cell>
          <cell r="D12">
            <v>43</v>
          </cell>
          <cell r="E12">
            <v>8</v>
          </cell>
          <cell r="F12">
            <v>2.9953703703703705E-2</v>
          </cell>
          <cell r="G12" t="str">
            <v>Thorn</v>
          </cell>
          <cell r="H12" t="str">
            <v>Jim</v>
          </cell>
          <cell r="I12" t="str">
            <v>MV40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11</v>
          </cell>
        </row>
        <row r="13">
          <cell r="B13">
            <v>306</v>
          </cell>
          <cell r="C13">
            <v>0</v>
          </cell>
          <cell r="D13">
            <v>43</v>
          </cell>
          <cell r="E13">
            <v>14</v>
          </cell>
          <cell r="F13">
            <v>3.0023148148148149E-2</v>
          </cell>
          <cell r="G13" t="str">
            <v>Meckiff</v>
          </cell>
          <cell r="H13" t="str">
            <v>Benjamin</v>
          </cell>
          <cell r="I13" t="str">
            <v>M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12</v>
          </cell>
        </row>
        <row r="14">
          <cell r="B14">
            <v>68</v>
          </cell>
          <cell r="C14">
            <v>0</v>
          </cell>
          <cell r="D14">
            <v>43</v>
          </cell>
          <cell r="E14">
            <v>23</v>
          </cell>
          <cell r="F14">
            <v>3.0127314814814815E-2</v>
          </cell>
          <cell r="G14" t="str">
            <v>Kneefel</v>
          </cell>
          <cell r="H14" t="str">
            <v>Floris</v>
          </cell>
          <cell r="I14" t="str">
            <v>MV40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13</v>
          </cell>
        </row>
        <row r="15">
          <cell r="B15">
            <v>247</v>
          </cell>
          <cell r="C15">
            <v>0</v>
          </cell>
          <cell r="D15">
            <v>43</v>
          </cell>
          <cell r="E15">
            <v>33</v>
          </cell>
          <cell r="F15">
            <v>3.0243055555555554E-2</v>
          </cell>
          <cell r="G15" t="str">
            <v>Burfitt</v>
          </cell>
          <cell r="H15" t="str">
            <v>Malcolm</v>
          </cell>
          <cell r="I15" t="str">
            <v>MV40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14</v>
          </cell>
        </row>
        <row r="16">
          <cell r="B16">
            <v>287</v>
          </cell>
          <cell r="C16">
            <v>0</v>
          </cell>
          <cell r="D16">
            <v>43</v>
          </cell>
          <cell r="E16">
            <v>46</v>
          </cell>
          <cell r="F16">
            <v>3.0393518518518518E-2</v>
          </cell>
          <cell r="G16" t="str">
            <v>Bernigaud</v>
          </cell>
          <cell r="H16" t="str">
            <v>Alexandre</v>
          </cell>
          <cell r="I16" t="str">
            <v>M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15</v>
          </cell>
        </row>
        <row r="17">
          <cell r="B17">
            <v>282</v>
          </cell>
          <cell r="C17">
            <v>0</v>
          </cell>
          <cell r="D17">
            <v>43</v>
          </cell>
          <cell r="E17">
            <v>48</v>
          </cell>
          <cell r="F17">
            <v>3.0416666666666665E-2</v>
          </cell>
          <cell r="G17" t="str">
            <v>O'Gorman</v>
          </cell>
          <cell r="H17" t="str">
            <v>Shaun</v>
          </cell>
          <cell r="I17" t="str">
            <v>MV40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16</v>
          </cell>
        </row>
        <row r="18">
          <cell r="B18">
            <v>173</v>
          </cell>
          <cell r="C18">
            <v>0</v>
          </cell>
          <cell r="D18">
            <v>43</v>
          </cell>
          <cell r="E18">
            <v>54</v>
          </cell>
          <cell r="F18">
            <v>3.0486111111111113E-2</v>
          </cell>
          <cell r="G18" t="str">
            <v>Rosenfeld</v>
          </cell>
          <cell r="H18" t="str">
            <v>Jonathan</v>
          </cell>
          <cell r="I18" t="str">
            <v>MV40</v>
          </cell>
          <cell r="J18">
            <v>0</v>
          </cell>
          <cell r="K18">
            <v>0</v>
          </cell>
          <cell r="L18" t="str">
            <v>T</v>
          </cell>
          <cell r="M18" t="str">
            <v>Serpentine R.C.</v>
          </cell>
          <cell r="N18">
            <v>17</v>
          </cell>
        </row>
        <row r="19">
          <cell r="B19">
            <v>33</v>
          </cell>
          <cell r="C19">
            <v>0</v>
          </cell>
          <cell r="D19">
            <v>43</v>
          </cell>
          <cell r="E19">
            <v>59</v>
          </cell>
          <cell r="F19">
            <v>3.0543981481481481E-2</v>
          </cell>
          <cell r="G19" t="str">
            <v>Hucks</v>
          </cell>
          <cell r="H19" t="str">
            <v>Julian</v>
          </cell>
          <cell r="I19" t="str">
            <v>MV50</v>
          </cell>
          <cell r="J19" t="str">
            <v>R</v>
          </cell>
          <cell r="K19">
            <v>0</v>
          </cell>
          <cell r="L19">
            <v>0</v>
          </cell>
          <cell r="M19">
            <v>0</v>
          </cell>
          <cell r="N19">
            <v>18</v>
          </cell>
        </row>
        <row r="20">
          <cell r="B20">
            <v>224</v>
          </cell>
          <cell r="C20">
            <v>0</v>
          </cell>
          <cell r="D20">
            <v>44</v>
          </cell>
          <cell r="E20">
            <v>15</v>
          </cell>
          <cell r="F20">
            <v>3.0729166666666669E-2</v>
          </cell>
          <cell r="G20" t="str">
            <v>Pettingell</v>
          </cell>
          <cell r="H20" t="str">
            <v>Robert</v>
          </cell>
          <cell r="I20" t="str">
            <v>MV50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19</v>
          </cell>
        </row>
        <row r="21">
          <cell r="B21">
            <v>136</v>
          </cell>
          <cell r="C21">
            <v>0</v>
          </cell>
          <cell r="D21">
            <v>44</v>
          </cell>
          <cell r="E21">
            <v>30</v>
          </cell>
          <cell r="F21">
            <v>3.0902777777777779E-2</v>
          </cell>
          <cell r="G21" t="str">
            <v>Bartlett</v>
          </cell>
          <cell r="H21" t="str">
            <v>Matthew</v>
          </cell>
          <cell r="I21" t="str">
            <v>M</v>
          </cell>
          <cell r="J21">
            <v>0</v>
          </cell>
          <cell r="K21">
            <v>0</v>
          </cell>
          <cell r="L21" t="str">
            <v>T</v>
          </cell>
          <cell r="M21" t="str">
            <v>King's Church Runners</v>
          </cell>
          <cell r="N21">
            <v>20</v>
          </cell>
        </row>
        <row r="22">
          <cell r="B22">
            <v>17</v>
          </cell>
          <cell r="C22">
            <v>0</v>
          </cell>
          <cell r="D22">
            <v>44</v>
          </cell>
          <cell r="E22">
            <v>58</v>
          </cell>
          <cell r="F22">
            <v>3.1226851851851853E-2</v>
          </cell>
          <cell r="G22" t="str">
            <v>Whitfield</v>
          </cell>
          <cell r="H22" t="str">
            <v>Barney</v>
          </cell>
          <cell r="I22" t="str">
            <v>M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21</v>
          </cell>
        </row>
        <row r="23">
          <cell r="B23">
            <v>41</v>
          </cell>
          <cell r="C23">
            <v>0</v>
          </cell>
          <cell r="D23">
            <v>45</v>
          </cell>
          <cell r="E23">
            <v>9</v>
          </cell>
          <cell r="F23">
            <v>3.1354166666666662E-2</v>
          </cell>
          <cell r="G23" t="str">
            <v>Hirst</v>
          </cell>
          <cell r="H23" t="str">
            <v>Jamie</v>
          </cell>
          <cell r="I23" t="str">
            <v>M</v>
          </cell>
          <cell r="J23">
            <v>0</v>
          </cell>
          <cell r="K23">
            <v>0</v>
          </cell>
          <cell r="L23" t="str">
            <v>T</v>
          </cell>
          <cell r="M23" t="str">
            <v>Tripod Holdings Inc</v>
          </cell>
          <cell r="N23">
            <v>22</v>
          </cell>
        </row>
        <row r="24">
          <cell r="B24">
            <v>226</v>
          </cell>
          <cell r="C24">
            <v>0</v>
          </cell>
          <cell r="D24">
            <v>45</v>
          </cell>
          <cell r="E24">
            <v>9</v>
          </cell>
          <cell r="F24">
            <v>3.1354166666666662E-2</v>
          </cell>
          <cell r="G24" t="str">
            <v>Eyles</v>
          </cell>
          <cell r="H24" t="str">
            <v>George</v>
          </cell>
          <cell r="I24" t="str">
            <v>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23</v>
          </cell>
        </row>
        <row r="25">
          <cell r="B25">
            <v>81</v>
          </cell>
          <cell r="C25">
            <v>0</v>
          </cell>
          <cell r="D25">
            <v>45</v>
          </cell>
          <cell r="E25">
            <v>15</v>
          </cell>
          <cell r="F25">
            <v>3.142361111111111E-2</v>
          </cell>
          <cell r="G25" t="str">
            <v>McKenzie</v>
          </cell>
          <cell r="H25" t="str">
            <v>Manfred</v>
          </cell>
          <cell r="I25" t="str">
            <v>M</v>
          </cell>
          <cell r="J25">
            <v>0</v>
          </cell>
          <cell r="K25">
            <v>0</v>
          </cell>
          <cell r="L25" t="str">
            <v>T</v>
          </cell>
          <cell r="M25" t="str">
            <v>King's Church Runners</v>
          </cell>
          <cell r="N25">
            <v>24</v>
          </cell>
        </row>
        <row r="26">
          <cell r="B26">
            <v>58</v>
          </cell>
          <cell r="C26">
            <v>0</v>
          </cell>
          <cell r="D26">
            <v>45</v>
          </cell>
          <cell r="E26">
            <v>15</v>
          </cell>
          <cell r="F26">
            <v>3.142361111111111E-2</v>
          </cell>
          <cell r="G26" t="str">
            <v>Birch</v>
          </cell>
          <cell r="H26" t="str">
            <v>John</v>
          </cell>
          <cell r="I26" t="str">
            <v>MV40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25</v>
          </cell>
        </row>
        <row r="27">
          <cell r="B27">
            <v>169</v>
          </cell>
          <cell r="C27">
            <v>0</v>
          </cell>
          <cell r="D27">
            <v>45</v>
          </cell>
          <cell r="E27">
            <v>22</v>
          </cell>
          <cell r="F27">
            <v>3.1504629629629625E-2</v>
          </cell>
          <cell r="G27" t="str">
            <v>Barnes</v>
          </cell>
          <cell r="H27" t="str">
            <v>Andrew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26</v>
          </cell>
        </row>
        <row r="28">
          <cell r="B28">
            <v>145</v>
          </cell>
          <cell r="C28">
            <v>0</v>
          </cell>
          <cell r="D28">
            <v>45</v>
          </cell>
          <cell r="E28">
            <v>27</v>
          </cell>
          <cell r="F28">
            <v>3.15625E-2</v>
          </cell>
          <cell r="G28" t="str">
            <v>Simms</v>
          </cell>
          <cell r="H28" t="str">
            <v>Mark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27</v>
          </cell>
        </row>
        <row r="29">
          <cell r="B29">
            <v>327</v>
          </cell>
          <cell r="C29">
            <v>0</v>
          </cell>
          <cell r="D29">
            <v>45</v>
          </cell>
          <cell r="E29">
            <v>32</v>
          </cell>
          <cell r="F29">
            <v>3.1620370370370368E-2</v>
          </cell>
          <cell r="G29" t="str">
            <v>Hindley</v>
          </cell>
          <cell r="H29" t="str">
            <v>Philip</v>
          </cell>
          <cell r="I29" t="str">
            <v>M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28</v>
          </cell>
        </row>
        <row r="30">
          <cell r="B30">
            <v>31</v>
          </cell>
          <cell r="C30">
            <v>0</v>
          </cell>
          <cell r="D30">
            <v>45</v>
          </cell>
          <cell r="E30">
            <v>44</v>
          </cell>
          <cell r="F30">
            <v>3.1759259259259258E-2</v>
          </cell>
          <cell r="G30" t="str">
            <v>Critoph</v>
          </cell>
          <cell r="H30" t="str">
            <v>Jason</v>
          </cell>
          <cell r="I30" t="str">
            <v>MV40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29</v>
          </cell>
        </row>
        <row r="31">
          <cell r="B31">
            <v>133</v>
          </cell>
          <cell r="C31">
            <v>0</v>
          </cell>
          <cell r="D31">
            <v>45</v>
          </cell>
          <cell r="E31">
            <v>48</v>
          </cell>
          <cell r="F31">
            <v>3.1805555555555552E-2</v>
          </cell>
          <cell r="G31" t="str">
            <v>Mullineux</v>
          </cell>
          <cell r="H31" t="str">
            <v>Michael</v>
          </cell>
          <cell r="I31" t="str">
            <v>MV40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30</v>
          </cell>
        </row>
        <row r="32">
          <cell r="B32">
            <v>268</v>
          </cell>
          <cell r="C32">
            <v>0</v>
          </cell>
          <cell r="D32">
            <v>45</v>
          </cell>
          <cell r="E32">
            <v>56</v>
          </cell>
          <cell r="F32">
            <v>3.1898148148148148E-2</v>
          </cell>
          <cell r="G32" t="str">
            <v>Lowies</v>
          </cell>
          <cell r="H32" t="str">
            <v>Kenny</v>
          </cell>
          <cell r="I32" t="str">
            <v>MV40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31</v>
          </cell>
        </row>
        <row r="33">
          <cell r="B33">
            <v>55</v>
          </cell>
          <cell r="C33">
            <v>0</v>
          </cell>
          <cell r="D33">
            <v>46</v>
          </cell>
          <cell r="E33">
            <v>2</v>
          </cell>
          <cell r="F33">
            <v>3.1967592592592589E-2</v>
          </cell>
          <cell r="G33" t="str">
            <v>Gloster</v>
          </cell>
          <cell r="H33" t="str">
            <v>Chris</v>
          </cell>
          <cell r="I33" t="str">
            <v>M</v>
          </cell>
          <cell r="J33">
            <v>0</v>
          </cell>
          <cell r="K33">
            <v>0</v>
          </cell>
          <cell r="L33" t="str">
            <v>T</v>
          </cell>
          <cell r="M33" t="str">
            <v>King's Church Runners</v>
          </cell>
          <cell r="N33">
            <v>32</v>
          </cell>
        </row>
        <row r="34">
          <cell r="B34">
            <v>254</v>
          </cell>
          <cell r="C34">
            <v>0</v>
          </cell>
          <cell r="D34">
            <v>46</v>
          </cell>
          <cell r="E34">
            <v>11</v>
          </cell>
          <cell r="F34">
            <v>3.2071759259259258E-2</v>
          </cell>
          <cell r="G34" t="str">
            <v>French</v>
          </cell>
          <cell r="H34" t="str">
            <v>Kevin</v>
          </cell>
          <cell r="I34" t="str">
            <v>M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33</v>
          </cell>
        </row>
        <row r="35">
          <cell r="B35">
            <v>227</v>
          </cell>
          <cell r="C35">
            <v>0</v>
          </cell>
          <cell r="D35">
            <v>46</v>
          </cell>
          <cell r="E35">
            <v>21</v>
          </cell>
          <cell r="F35">
            <v>3.2187500000000001E-2</v>
          </cell>
          <cell r="G35" t="str">
            <v>Hughes</v>
          </cell>
          <cell r="H35" t="str">
            <v>Ken</v>
          </cell>
          <cell r="I35" t="str">
            <v>MV40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34</v>
          </cell>
        </row>
        <row r="36">
          <cell r="B36">
            <v>245</v>
          </cell>
          <cell r="C36">
            <v>0</v>
          </cell>
          <cell r="D36">
            <v>46</v>
          </cell>
          <cell r="E36">
            <v>23</v>
          </cell>
          <cell r="F36">
            <v>3.2210648148148148E-2</v>
          </cell>
          <cell r="G36" t="str">
            <v>Hall</v>
          </cell>
          <cell r="H36" t="str">
            <v>David</v>
          </cell>
          <cell r="I36" t="str">
            <v>M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35</v>
          </cell>
        </row>
        <row r="37">
          <cell r="B37">
            <v>281</v>
          </cell>
          <cell r="C37">
            <v>0</v>
          </cell>
          <cell r="D37">
            <v>46</v>
          </cell>
          <cell r="E37">
            <v>24</v>
          </cell>
          <cell r="F37">
            <v>3.2222222222222222E-2</v>
          </cell>
          <cell r="G37" t="str">
            <v>Green</v>
          </cell>
          <cell r="H37" t="str">
            <v>Edward</v>
          </cell>
          <cell r="I37" t="str">
            <v>MV40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36</v>
          </cell>
        </row>
        <row r="38">
          <cell r="B38">
            <v>249</v>
          </cell>
          <cell r="C38">
            <v>0</v>
          </cell>
          <cell r="D38">
            <v>46</v>
          </cell>
          <cell r="E38">
            <v>31</v>
          </cell>
          <cell r="F38">
            <v>3.2303240740740737E-2</v>
          </cell>
          <cell r="G38" t="str">
            <v>Pollard</v>
          </cell>
          <cell r="H38" t="str">
            <v>Simon</v>
          </cell>
          <cell r="I38" t="str">
            <v>M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37</v>
          </cell>
        </row>
        <row r="39">
          <cell r="B39">
            <v>50</v>
          </cell>
          <cell r="C39">
            <v>0</v>
          </cell>
          <cell r="D39">
            <v>46</v>
          </cell>
          <cell r="E39">
            <v>38</v>
          </cell>
          <cell r="F39">
            <v>3.2384259259259258E-2</v>
          </cell>
          <cell r="G39" t="str">
            <v>Ashworth</v>
          </cell>
          <cell r="H39" t="str">
            <v>Martin</v>
          </cell>
          <cell r="I39" t="str">
            <v>MV40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38</v>
          </cell>
        </row>
        <row r="40">
          <cell r="B40">
            <v>64</v>
          </cell>
          <cell r="C40">
            <v>0</v>
          </cell>
          <cell r="D40">
            <v>46</v>
          </cell>
          <cell r="E40">
            <v>41</v>
          </cell>
          <cell r="F40">
            <v>3.2418981481481479E-2</v>
          </cell>
          <cell r="G40" t="str">
            <v>Keeping</v>
          </cell>
          <cell r="H40" t="str">
            <v>Ben</v>
          </cell>
          <cell r="I40" t="str">
            <v>M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39</v>
          </cell>
        </row>
        <row r="41">
          <cell r="B41">
            <v>238</v>
          </cell>
          <cell r="C41">
            <v>0</v>
          </cell>
          <cell r="D41">
            <v>46</v>
          </cell>
          <cell r="E41">
            <v>45</v>
          </cell>
          <cell r="F41">
            <v>3.246527777777778E-2</v>
          </cell>
          <cell r="G41" t="str">
            <v>Whitehouse</v>
          </cell>
          <cell r="H41" t="str">
            <v>Benjamin</v>
          </cell>
          <cell r="I41" t="str">
            <v>M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40</v>
          </cell>
        </row>
        <row r="42">
          <cell r="B42">
            <v>52</v>
          </cell>
          <cell r="C42">
            <v>0</v>
          </cell>
          <cell r="D42">
            <v>47</v>
          </cell>
          <cell r="E42">
            <v>18</v>
          </cell>
          <cell r="F42">
            <v>3.2847222222222222E-2</v>
          </cell>
          <cell r="G42" t="str">
            <v>Dunbabin</v>
          </cell>
          <cell r="H42" t="str">
            <v>Richard</v>
          </cell>
          <cell r="I42" t="str">
            <v>MV50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41</v>
          </cell>
        </row>
        <row r="43">
          <cell r="B43">
            <v>239</v>
          </cell>
          <cell r="C43">
            <v>0</v>
          </cell>
          <cell r="D43">
            <v>47</v>
          </cell>
          <cell r="E43">
            <v>22</v>
          </cell>
          <cell r="F43">
            <v>3.2893518518518523E-2</v>
          </cell>
          <cell r="G43" t="str">
            <v>Joy</v>
          </cell>
          <cell r="H43" t="str">
            <v>Nick</v>
          </cell>
          <cell r="I43" t="str">
            <v>M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42</v>
          </cell>
        </row>
        <row r="44">
          <cell r="B44">
            <v>7</v>
          </cell>
          <cell r="C44">
            <v>0</v>
          </cell>
          <cell r="D44">
            <v>47</v>
          </cell>
          <cell r="E44">
            <v>32</v>
          </cell>
          <cell r="F44">
            <v>3.3009259259259259E-2</v>
          </cell>
          <cell r="G44" t="str">
            <v>Rolfe</v>
          </cell>
          <cell r="H44" t="str">
            <v>John</v>
          </cell>
          <cell r="I44" t="str">
            <v>MV50</v>
          </cell>
          <cell r="J44" t="str">
            <v>R</v>
          </cell>
          <cell r="K44">
            <v>0</v>
          </cell>
          <cell r="L44">
            <v>0</v>
          </cell>
          <cell r="M44">
            <v>0</v>
          </cell>
          <cell r="N44">
            <v>43</v>
          </cell>
        </row>
        <row r="45">
          <cell r="B45">
            <v>184</v>
          </cell>
          <cell r="C45">
            <v>0</v>
          </cell>
          <cell r="D45">
            <v>47</v>
          </cell>
          <cell r="E45">
            <v>41</v>
          </cell>
          <cell r="F45">
            <v>3.3113425925925928E-2</v>
          </cell>
          <cell r="G45" t="str">
            <v>Thatcher</v>
          </cell>
          <cell r="H45" t="str">
            <v>Dean</v>
          </cell>
          <cell r="I45" t="str">
            <v>M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44</v>
          </cell>
        </row>
        <row r="46">
          <cell r="B46">
            <v>259</v>
          </cell>
          <cell r="C46">
            <v>0</v>
          </cell>
          <cell r="D46">
            <v>48</v>
          </cell>
          <cell r="E46">
            <v>9</v>
          </cell>
          <cell r="F46">
            <v>3.3437500000000002E-2</v>
          </cell>
          <cell r="G46" t="str">
            <v>McElhill</v>
          </cell>
          <cell r="H46" t="str">
            <v>Daniel</v>
          </cell>
          <cell r="I46" t="str">
            <v>M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45</v>
          </cell>
        </row>
        <row r="47">
          <cell r="B47">
            <v>241</v>
          </cell>
          <cell r="C47">
            <v>0</v>
          </cell>
          <cell r="D47">
            <v>48</v>
          </cell>
          <cell r="E47">
            <v>10</v>
          </cell>
          <cell r="F47">
            <v>3.3449074074074069E-2</v>
          </cell>
          <cell r="G47" t="str">
            <v>Hookway</v>
          </cell>
          <cell r="H47" t="str">
            <v>Martin</v>
          </cell>
          <cell r="I47" t="str">
            <v>M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46</v>
          </cell>
        </row>
        <row r="48">
          <cell r="B48">
            <v>265</v>
          </cell>
          <cell r="C48">
            <v>0</v>
          </cell>
          <cell r="D48">
            <v>48</v>
          </cell>
          <cell r="E48">
            <v>19</v>
          </cell>
          <cell r="F48">
            <v>3.3553240740740745E-2</v>
          </cell>
          <cell r="G48" t="str">
            <v>Kettles</v>
          </cell>
          <cell r="H48" t="str">
            <v>Rory</v>
          </cell>
          <cell r="I48" t="str">
            <v>M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47</v>
          </cell>
        </row>
        <row r="49">
          <cell r="B49">
            <v>13</v>
          </cell>
          <cell r="C49">
            <v>0</v>
          </cell>
          <cell r="D49">
            <v>48</v>
          </cell>
          <cell r="E49">
            <v>48</v>
          </cell>
          <cell r="F49">
            <v>3.3888888888888885E-2</v>
          </cell>
          <cell r="G49" t="str">
            <v>Ralph</v>
          </cell>
          <cell r="H49" t="str">
            <v>David</v>
          </cell>
          <cell r="I49" t="str">
            <v>M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48</v>
          </cell>
        </row>
        <row r="50">
          <cell r="B50">
            <v>194</v>
          </cell>
          <cell r="C50">
            <v>0</v>
          </cell>
          <cell r="D50">
            <v>48</v>
          </cell>
          <cell r="E50">
            <v>52</v>
          </cell>
          <cell r="F50">
            <v>3.3935185185185186E-2</v>
          </cell>
          <cell r="G50" t="str">
            <v>Craft</v>
          </cell>
          <cell r="H50" t="str">
            <v>Stuart</v>
          </cell>
          <cell r="I50" t="str">
            <v>MV40</v>
          </cell>
          <cell r="J50">
            <v>0</v>
          </cell>
          <cell r="K50">
            <v>0</v>
          </cell>
          <cell r="L50" t="str">
            <v>T</v>
          </cell>
          <cell r="M50" t="str">
            <v>IWCA Athletics Club</v>
          </cell>
          <cell r="N50">
            <v>49</v>
          </cell>
        </row>
        <row r="51">
          <cell r="B51">
            <v>40</v>
          </cell>
          <cell r="C51">
            <v>0</v>
          </cell>
          <cell r="D51">
            <v>48</v>
          </cell>
          <cell r="E51">
            <v>57</v>
          </cell>
          <cell r="F51">
            <v>3.3993055555555561E-2</v>
          </cell>
          <cell r="G51" t="str">
            <v xml:space="preserve">Wilson </v>
          </cell>
          <cell r="H51" t="str">
            <v>Matthew</v>
          </cell>
          <cell r="I51" t="str">
            <v>M</v>
          </cell>
          <cell r="J51">
            <v>0</v>
          </cell>
          <cell r="K51">
            <v>0</v>
          </cell>
          <cell r="L51" t="str">
            <v>T</v>
          </cell>
          <cell r="M51" t="str">
            <v>Tripod Holdings Inc</v>
          </cell>
          <cell r="N51">
            <v>50</v>
          </cell>
        </row>
        <row r="52">
          <cell r="B52">
            <v>1</v>
          </cell>
          <cell r="C52">
            <v>0</v>
          </cell>
          <cell r="D52">
            <v>48</v>
          </cell>
          <cell r="E52">
            <v>59</v>
          </cell>
          <cell r="F52">
            <v>3.4016203703703708E-2</v>
          </cell>
          <cell r="G52" t="str">
            <v>Veitch</v>
          </cell>
          <cell r="H52" t="str">
            <v>David</v>
          </cell>
          <cell r="I52" t="str">
            <v>MV40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51</v>
          </cell>
        </row>
        <row r="53">
          <cell r="B53">
            <v>174</v>
          </cell>
          <cell r="C53">
            <v>0</v>
          </cell>
          <cell r="D53">
            <v>49</v>
          </cell>
          <cell r="E53">
            <v>5</v>
          </cell>
          <cell r="F53">
            <v>3.408564814814815E-2</v>
          </cell>
          <cell r="G53" t="str">
            <v>Salmon</v>
          </cell>
          <cell r="H53" t="str">
            <v>Andrew</v>
          </cell>
          <cell r="I53" t="str">
            <v>MV40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52</v>
          </cell>
        </row>
        <row r="54">
          <cell r="B54">
            <v>328</v>
          </cell>
          <cell r="C54">
            <v>0</v>
          </cell>
          <cell r="D54">
            <v>49</v>
          </cell>
          <cell r="E54">
            <v>16</v>
          </cell>
          <cell r="F54">
            <v>3.4212962962962966E-2</v>
          </cell>
          <cell r="G54" t="str">
            <v>Nicholson</v>
          </cell>
          <cell r="H54" t="str">
            <v>Adrian</v>
          </cell>
          <cell r="I54" t="str">
            <v>M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53</v>
          </cell>
        </row>
        <row r="55">
          <cell r="B55">
            <v>291</v>
          </cell>
          <cell r="C55">
            <v>0</v>
          </cell>
          <cell r="D55">
            <v>49</v>
          </cell>
          <cell r="E55">
            <v>22</v>
          </cell>
          <cell r="F55">
            <v>3.4282407407407407E-2</v>
          </cell>
          <cell r="G55" t="str">
            <v>Buckland</v>
          </cell>
          <cell r="H55" t="str">
            <v>Andy</v>
          </cell>
          <cell r="I55" t="str">
            <v>M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54</v>
          </cell>
        </row>
        <row r="56">
          <cell r="B56">
            <v>300</v>
          </cell>
          <cell r="C56">
            <v>0</v>
          </cell>
          <cell r="D56">
            <v>49</v>
          </cell>
          <cell r="E56">
            <v>22</v>
          </cell>
          <cell r="F56">
            <v>3.4282407407407407E-2</v>
          </cell>
          <cell r="G56" t="str">
            <v>Duffy</v>
          </cell>
          <cell r="H56" t="str">
            <v>Andy</v>
          </cell>
          <cell r="I56" t="str">
            <v>MV40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55</v>
          </cell>
        </row>
        <row r="57">
          <cell r="B57">
            <v>248</v>
          </cell>
          <cell r="C57">
            <v>0</v>
          </cell>
          <cell r="D57">
            <v>49</v>
          </cell>
          <cell r="E57">
            <v>40</v>
          </cell>
          <cell r="F57">
            <v>3.4490740740740738E-2</v>
          </cell>
          <cell r="G57" t="str">
            <v>Redrup</v>
          </cell>
          <cell r="H57" t="str">
            <v>Michael</v>
          </cell>
          <cell r="I57" t="str">
            <v>MV40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56</v>
          </cell>
        </row>
        <row r="58">
          <cell r="B58">
            <v>149</v>
          </cell>
          <cell r="C58">
            <v>0</v>
          </cell>
          <cell r="D58">
            <v>49</v>
          </cell>
          <cell r="E58">
            <v>50</v>
          </cell>
          <cell r="F58">
            <v>3.4606481481481481E-2</v>
          </cell>
          <cell r="G58" t="str">
            <v>Middleton</v>
          </cell>
          <cell r="H58" t="str">
            <v>Nick</v>
          </cell>
          <cell r="I58" t="str">
            <v>M</v>
          </cell>
          <cell r="J58">
            <v>0</v>
          </cell>
          <cell r="K58">
            <v>0</v>
          </cell>
          <cell r="L58" t="str">
            <v>T</v>
          </cell>
          <cell r="M58" t="str">
            <v>Chinnor Kettle Bells</v>
          </cell>
          <cell r="N58">
            <v>57</v>
          </cell>
        </row>
        <row r="59">
          <cell r="B59">
            <v>244</v>
          </cell>
          <cell r="C59">
            <v>0</v>
          </cell>
          <cell r="D59">
            <v>49</v>
          </cell>
          <cell r="E59">
            <v>51</v>
          </cell>
          <cell r="F59">
            <v>3.4618055555555555E-2</v>
          </cell>
          <cell r="G59" t="str">
            <v>Austen</v>
          </cell>
          <cell r="H59" t="str">
            <v>Andy</v>
          </cell>
          <cell r="I59" t="str">
            <v>MV40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58</v>
          </cell>
        </row>
        <row r="60">
          <cell r="B60">
            <v>213</v>
          </cell>
          <cell r="C60">
            <v>0</v>
          </cell>
          <cell r="D60">
            <v>49</v>
          </cell>
          <cell r="E60">
            <v>54</v>
          </cell>
          <cell r="F60">
            <v>3.4652777777777775E-2</v>
          </cell>
          <cell r="G60" t="str">
            <v>Poulton</v>
          </cell>
          <cell r="H60" t="str">
            <v>Lena</v>
          </cell>
          <cell r="I60" t="str">
            <v>F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59</v>
          </cell>
        </row>
        <row r="61">
          <cell r="B61">
            <v>290</v>
          </cell>
          <cell r="C61">
            <v>0</v>
          </cell>
          <cell r="D61">
            <v>49</v>
          </cell>
          <cell r="E61">
            <v>57</v>
          </cell>
          <cell r="F61">
            <v>3.4687500000000003E-2</v>
          </cell>
          <cell r="G61" t="str">
            <v>Hynes</v>
          </cell>
          <cell r="H61" t="str">
            <v>Neil</v>
          </cell>
          <cell r="I61" t="str">
            <v>M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</v>
          </cell>
        </row>
        <row r="62">
          <cell r="B62">
            <v>42</v>
          </cell>
          <cell r="C62">
            <v>0</v>
          </cell>
          <cell r="D62">
            <v>49</v>
          </cell>
          <cell r="E62">
            <v>59</v>
          </cell>
          <cell r="F62">
            <v>3.471064814814815E-2</v>
          </cell>
          <cell r="G62" t="str">
            <v>Bennett</v>
          </cell>
          <cell r="H62" t="str">
            <v>Tim</v>
          </cell>
          <cell r="I62" t="str">
            <v>M</v>
          </cell>
          <cell r="J62">
            <v>0</v>
          </cell>
          <cell r="K62">
            <v>0</v>
          </cell>
          <cell r="L62" t="str">
            <v>T</v>
          </cell>
          <cell r="M62" t="str">
            <v>Tripod Holdings Inc</v>
          </cell>
          <cell r="N62">
            <v>61</v>
          </cell>
        </row>
        <row r="63">
          <cell r="B63">
            <v>211</v>
          </cell>
          <cell r="C63">
            <v>0</v>
          </cell>
          <cell r="D63">
            <v>50</v>
          </cell>
          <cell r="E63">
            <v>0</v>
          </cell>
          <cell r="F63">
            <v>3.4722222222222224E-2</v>
          </cell>
          <cell r="G63" t="str">
            <v>Nunn</v>
          </cell>
          <cell r="H63" t="str">
            <v>Luke</v>
          </cell>
          <cell r="I63" t="str">
            <v>M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62</v>
          </cell>
        </row>
        <row r="64">
          <cell r="B64">
            <v>143</v>
          </cell>
          <cell r="C64">
            <v>0</v>
          </cell>
          <cell r="D64">
            <v>50</v>
          </cell>
          <cell r="E64">
            <v>1</v>
          </cell>
          <cell r="F64">
            <v>3.4733796296296297E-2</v>
          </cell>
          <cell r="G64" t="str">
            <v>Hobson</v>
          </cell>
          <cell r="H64" t="str">
            <v>Mark</v>
          </cell>
          <cell r="I64" t="str">
            <v>MV40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63</v>
          </cell>
        </row>
        <row r="65">
          <cell r="B65">
            <v>261</v>
          </cell>
          <cell r="C65">
            <v>0</v>
          </cell>
          <cell r="D65">
            <v>50</v>
          </cell>
          <cell r="E65">
            <v>5</v>
          </cell>
          <cell r="F65">
            <v>3.4780092592592592E-2</v>
          </cell>
          <cell r="G65" t="str">
            <v>Cairnie</v>
          </cell>
          <cell r="H65" t="str">
            <v>Peter</v>
          </cell>
          <cell r="I65" t="str">
            <v>MV40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64</v>
          </cell>
        </row>
        <row r="66">
          <cell r="B66">
            <v>263</v>
          </cell>
          <cell r="C66">
            <v>0</v>
          </cell>
          <cell r="D66">
            <v>50</v>
          </cell>
          <cell r="E66">
            <v>12</v>
          </cell>
          <cell r="F66">
            <v>3.4861111111111114E-2</v>
          </cell>
          <cell r="G66" t="str">
            <v>Granpham</v>
          </cell>
          <cell r="H66" t="str">
            <v>Simon</v>
          </cell>
          <cell r="I66" t="str">
            <v>MV50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65</v>
          </cell>
        </row>
        <row r="67">
          <cell r="B67">
            <v>157</v>
          </cell>
          <cell r="C67">
            <v>0</v>
          </cell>
          <cell r="D67">
            <v>50</v>
          </cell>
          <cell r="E67">
            <v>26</v>
          </cell>
          <cell r="F67">
            <v>3.5023148148148144E-2</v>
          </cell>
          <cell r="G67" t="str">
            <v>Pedley</v>
          </cell>
          <cell r="H67" t="str">
            <v>Martin</v>
          </cell>
          <cell r="I67" t="str">
            <v>MV40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66</v>
          </cell>
        </row>
        <row r="68">
          <cell r="B68">
            <v>87</v>
          </cell>
          <cell r="C68">
            <v>0</v>
          </cell>
          <cell r="D68">
            <v>50</v>
          </cell>
          <cell r="E68">
            <v>33</v>
          </cell>
          <cell r="F68">
            <v>3.5104166666666665E-2</v>
          </cell>
          <cell r="G68" t="str">
            <v>Harris</v>
          </cell>
          <cell r="H68" t="str">
            <v>Michelle</v>
          </cell>
          <cell r="I68" t="str">
            <v>FV40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67</v>
          </cell>
        </row>
        <row r="69">
          <cell r="B69">
            <v>142</v>
          </cell>
          <cell r="C69">
            <v>0</v>
          </cell>
          <cell r="D69">
            <v>50</v>
          </cell>
          <cell r="E69">
            <v>36</v>
          </cell>
          <cell r="F69">
            <v>3.5138888888888893E-2</v>
          </cell>
          <cell r="G69" t="str">
            <v>Usher</v>
          </cell>
          <cell r="H69" t="str">
            <v>Neil</v>
          </cell>
          <cell r="I69" t="str">
            <v>MV40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68</v>
          </cell>
        </row>
        <row r="70">
          <cell r="B70">
            <v>158</v>
          </cell>
          <cell r="C70">
            <v>0</v>
          </cell>
          <cell r="D70">
            <v>50</v>
          </cell>
          <cell r="E70">
            <v>37</v>
          </cell>
          <cell r="F70">
            <v>3.515046296296296E-2</v>
          </cell>
          <cell r="G70" t="str">
            <v>Finnigan</v>
          </cell>
          <cell r="H70" t="str">
            <v>Andrea</v>
          </cell>
          <cell r="I70" t="str">
            <v>F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69</v>
          </cell>
        </row>
        <row r="71">
          <cell r="B71">
            <v>115</v>
          </cell>
          <cell r="C71">
            <v>0</v>
          </cell>
          <cell r="D71">
            <v>50</v>
          </cell>
          <cell r="E71">
            <v>47</v>
          </cell>
          <cell r="F71">
            <v>3.5266203703703702E-2</v>
          </cell>
          <cell r="G71" t="str">
            <v>Ingledew</v>
          </cell>
          <cell r="H71" t="str">
            <v>Steve</v>
          </cell>
          <cell r="I71" t="str">
            <v>MV50</v>
          </cell>
          <cell r="J71">
            <v>0</v>
          </cell>
          <cell r="K71">
            <v>0</v>
          </cell>
          <cell r="L71" t="str">
            <v>T</v>
          </cell>
          <cell r="M71" t="str">
            <v>Reading Road Runners</v>
          </cell>
          <cell r="N71">
            <v>70</v>
          </cell>
        </row>
        <row r="72">
          <cell r="B72">
            <v>119</v>
          </cell>
          <cell r="C72">
            <v>0</v>
          </cell>
          <cell r="D72">
            <v>50</v>
          </cell>
          <cell r="E72">
            <v>51</v>
          </cell>
          <cell r="F72">
            <v>3.5312500000000004E-2</v>
          </cell>
          <cell r="G72" t="str">
            <v>Lockett</v>
          </cell>
          <cell r="H72" t="str">
            <v>Jeremy</v>
          </cell>
          <cell r="I72" t="str">
            <v>MV50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71</v>
          </cell>
        </row>
        <row r="73">
          <cell r="B73">
            <v>161</v>
          </cell>
          <cell r="C73">
            <v>0</v>
          </cell>
          <cell r="D73">
            <v>51</v>
          </cell>
          <cell r="E73">
            <v>3</v>
          </cell>
          <cell r="F73">
            <v>3.5451388888888886E-2</v>
          </cell>
          <cell r="G73" t="str">
            <v>Monger</v>
          </cell>
          <cell r="H73" t="str">
            <v>Will</v>
          </cell>
          <cell r="I73" t="str">
            <v>M</v>
          </cell>
          <cell r="J73">
            <v>0</v>
          </cell>
          <cell r="K73">
            <v>0</v>
          </cell>
          <cell r="L73" t="str">
            <v>T</v>
          </cell>
          <cell r="M73" t="str">
            <v>Chinnor Kettle Bells</v>
          </cell>
          <cell r="N73">
            <v>72</v>
          </cell>
        </row>
        <row r="74">
          <cell r="B74">
            <v>299</v>
          </cell>
          <cell r="C74">
            <v>0</v>
          </cell>
          <cell r="D74">
            <v>51</v>
          </cell>
          <cell r="E74">
            <v>21</v>
          </cell>
          <cell r="F74">
            <v>3.5659722222222225E-2</v>
          </cell>
          <cell r="G74" t="str">
            <v>Puk</v>
          </cell>
          <cell r="H74" t="str">
            <v>George</v>
          </cell>
          <cell r="I74" t="str">
            <v>M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73</v>
          </cell>
        </row>
        <row r="75">
          <cell r="B75">
            <v>235</v>
          </cell>
          <cell r="C75">
            <v>0</v>
          </cell>
          <cell r="D75">
            <v>51</v>
          </cell>
          <cell r="E75">
            <v>27</v>
          </cell>
          <cell r="F75">
            <v>3.5729166666666666E-2</v>
          </cell>
          <cell r="G75" t="str">
            <v>Rose</v>
          </cell>
          <cell r="H75" t="str">
            <v>Mark</v>
          </cell>
          <cell r="I75" t="str">
            <v>MV40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74</v>
          </cell>
        </row>
        <row r="76">
          <cell r="B76">
            <v>308</v>
          </cell>
          <cell r="C76">
            <v>0</v>
          </cell>
          <cell r="D76">
            <v>51</v>
          </cell>
          <cell r="E76">
            <v>41</v>
          </cell>
          <cell r="F76">
            <v>3.5891203703703703E-2</v>
          </cell>
          <cell r="G76" t="str">
            <v>Palmer</v>
          </cell>
          <cell r="H76" t="str">
            <v>Richard</v>
          </cell>
          <cell r="I76" t="str">
            <v>M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75</v>
          </cell>
        </row>
        <row r="77">
          <cell r="B77">
            <v>79</v>
          </cell>
          <cell r="C77">
            <v>0</v>
          </cell>
          <cell r="D77">
            <v>51</v>
          </cell>
          <cell r="E77">
            <v>50</v>
          </cell>
          <cell r="F77">
            <v>3.5995370370370372E-2</v>
          </cell>
          <cell r="G77" t="str">
            <v>Britnell</v>
          </cell>
          <cell r="H77" t="str">
            <v>Maurice</v>
          </cell>
          <cell r="I77" t="str">
            <v>MV40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76</v>
          </cell>
        </row>
        <row r="78">
          <cell r="B78">
            <v>153</v>
          </cell>
          <cell r="C78">
            <v>0</v>
          </cell>
          <cell r="D78">
            <v>51</v>
          </cell>
          <cell r="E78">
            <v>57</v>
          </cell>
          <cell r="F78">
            <v>3.6076388888888887E-2</v>
          </cell>
          <cell r="G78" t="str">
            <v>Walker</v>
          </cell>
          <cell r="H78" t="str">
            <v>John</v>
          </cell>
          <cell r="I78" t="str">
            <v>M</v>
          </cell>
          <cell r="J78">
            <v>0</v>
          </cell>
          <cell r="K78">
            <v>0</v>
          </cell>
          <cell r="L78" t="str">
            <v>T</v>
          </cell>
          <cell r="M78" t="str">
            <v>Chinnor Kettle Bells</v>
          </cell>
          <cell r="N78">
            <v>77</v>
          </cell>
        </row>
        <row r="79">
          <cell r="B79">
            <v>303</v>
          </cell>
          <cell r="C79">
            <v>0</v>
          </cell>
          <cell r="D79">
            <v>51</v>
          </cell>
          <cell r="E79">
            <v>59</v>
          </cell>
          <cell r="F79">
            <v>3.6099537037037034E-2</v>
          </cell>
          <cell r="G79" t="str">
            <v>Hanson</v>
          </cell>
          <cell r="H79" t="str">
            <v>Delaney</v>
          </cell>
          <cell r="I79" t="str">
            <v>MV40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78</v>
          </cell>
        </row>
        <row r="80">
          <cell r="B80">
            <v>286</v>
          </cell>
          <cell r="C80">
            <v>0</v>
          </cell>
          <cell r="D80">
            <v>52</v>
          </cell>
          <cell r="E80">
            <v>4</v>
          </cell>
          <cell r="F80">
            <v>3.6157407407407409E-2</v>
          </cell>
          <cell r="G80" t="str">
            <v>Styles</v>
          </cell>
          <cell r="H80" t="str">
            <v>Andres</v>
          </cell>
          <cell r="I80" t="str">
            <v>M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79</v>
          </cell>
        </row>
        <row r="81">
          <cell r="B81">
            <v>67</v>
          </cell>
          <cell r="C81">
            <v>0</v>
          </cell>
          <cell r="D81">
            <v>52</v>
          </cell>
          <cell r="E81">
            <v>23</v>
          </cell>
          <cell r="F81">
            <v>3.6377314814814814E-2</v>
          </cell>
          <cell r="G81" t="str">
            <v>Scott</v>
          </cell>
          <cell r="H81" t="str">
            <v>Marcus</v>
          </cell>
          <cell r="I81" t="str">
            <v>M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80</v>
          </cell>
        </row>
        <row r="82">
          <cell r="B82">
            <v>304</v>
          </cell>
          <cell r="C82">
            <v>0</v>
          </cell>
          <cell r="D82">
            <v>52</v>
          </cell>
          <cell r="E82">
            <v>26</v>
          </cell>
          <cell r="F82">
            <v>3.6412037037037034E-2</v>
          </cell>
          <cell r="G82" t="str">
            <v>Ind</v>
          </cell>
          <cell r="H82" t="str">
            <v>William</v>
          </cell>
          <cell r="I82" t="str">
            <v>M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81</v>
          </cell>
        </row>
        <row r="83">
          <cell r="B83">
            <v>220</v>
          </cell>
          <cell r="C83">
            <v>0</v>
          </cell>
          <cell r="D83">
            <v>52</v>
          </cell>
          <cell r="E83">
            <v>28</v>
          </cell>
          <cell r="F83">
            <v>3.6435185185185189E-2</v>
          </cell>
          <cell r="G83" t="str">
            <v>Bartlett</v>
          </cell>
          <cell r="H83" t="str">
            <v>John</v>
          </cell>
          <cell r="I83" t="str">
            <v>MV50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82</v>
          </cell>
        </row>
        <row r="84">
          <cell r="B84">
            <v>47</v>
          </cell>
          <cell r="C84">
            <v>0</v>
          </cell>
          <cell r="D84">
            <v>52</v>
          </cell>
          <cell r="E84">
            <v>41</v>
          </cell>
          <cell r="F84">
            <v>3.6585648148148145E-2</v>
          </cell>
          <cell r="G84" t="str">
            <v>Marsland</v>
          </cell>
          <cell r="H84" t="str">
            <v>Craig</v>
          </cell>
          <cell r="I84" t="str">
            <v>MV40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83</v>
          </cell>
        </row>
        <row r="85">
          <cell r="B85">
            <v>195</v>
          </cell>
          <cell r="C85">
            <v>0</v>
          </cell>
          <cell r="D85">
            <v>52</v>
          </cell>
          <cell r="E85">
            <v>48</v>
          </cell>
          <cell r="F85">
            <v>3.6666666666666667E-2</v>
          </cell>
          <cell r="G85" t="str">
            <v>Craft</v>
          </cell>
          <cell r="H85" t="str">
            <v>Andrew</v>
          </cell>
          <cell r="I85" t="str">
            <v>M</v>
          </cell>
          <cell r="J85">
            <v>0</v>
          </cell>
          <cell r="K85" t="str">
            <v>U18</v>
          </cell>
          <cell r="L85" t="str">
            <v>T</v>
          </cell>
          <cell r="M85" t="str">
            <v>IWCA Athletics Club</v>
          </cell>
          <cell r="N85">
            <v>84</v>
          </cell>
        </row>
        <row r="86">
          <cell r="B86">
            <v>134</v>
          </cell>
          <cell r="C86">
            <v>0</v>
          </cell>
          <cell r="D86">
            <v>52</v>
          </cell>
          <cell r="E86">
            <v>54</v>
          </cell>
          <cell r="F86">
            <v>3.6736111111111108E-2</v>
          </cell>
          <cell r="G86" t="str">
            <v>Hinde</v>
          </cell>
          <cell r="H86" t="str">
            <v>Helen</v>
          </cell>
          <cell r="I86" t="str">
            <v>FV40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85</v>
          </cell>
        </row>
        <row r="87">
          <cell r="B87">
            <v>225</v>
          </cell>
          <cell r="C87">
            <v>0</v>
          </cell>
          <cell r="D87">
            <v>52</v>
          </cell>
          <cell r="E87">
            <v>57</v>
          </cell>
          <cell r="F87">
            <v>3.6770833333333336E-2</v>
          </cell>
          <cell r="G87" t="str">
            <v>Wheeler</v>
          </cell>
          <cell r="H87" t="str">
            <v>James</v>
          </cell>
          <cell r="I87" t="str">
            <v>M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86</v>
          </cell>
        </row>
        <row r="88">
          <cell r="B88">
            <v>100</v>
          </cell>
          <cell r="C88">
            <v>0</v>
          </cell>
          <cell r="D88">
            <v>52</v>
          </cell>
          <cell r="E88">
            <v>59</v>
          </cell>
          <cell r="F88">
            <v>3.6793981481481483E-2</v>
          </cell>
          <cell r="G88" t="str">
            <v>Hanna</v>
          </cell>
          <cell r="H88" t="str">
            <v>Niall</v>
          </cell>
          <cell r="I88" t="str">
            <v>M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87</v>
          </cell>
        </row>
        <row r="89">
          <cell r="B89">
            <v>80</v>
          </cell>
          <cell r="C89">
            <v>0</v>
          </cell>
          <cell r="D89">
            <v>52</v>
          </cell>
          <cell r="E89">
            <v>59</v>
          </cell>
          <cell r="F89">
            <v>3.6793981481481483E-2</v>
          </cell>
          <cell r="G89" t="str">
            <v>Sharvin</v>
          </cell>
          <cell r="H89" t="str">
            <v>Michael</v>
          </cell>
          <cell r="I89" t="str">
            <v>M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88</v>
          </cell>
        </row>
        <row r="90">
          <cell r="B90">
            <v>202</v>
          </cell>
          <cell r="C90">
            <v>0</v>
          </cell>
          <cell r="D90">
            <v>53</v>
          </cell>
          <cell r="E90">
            <v>2</v>
          </cell>
          <cell r="F90">
            <v>3.6828703703703704E-2</v>
          </cell>
          <cell r="G90" t="str">
            <v>Purchase</v>
          </cell>
          <cell r="H90" t="str">
            <v>James</v>
          </cell>
          <cell r="I90" t="str">
            <v>M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89</v>
          </cell>
        </row>
        <row r="91">
          <cell r="B91">
            <v>216</v>
          </cell>
          <cell r="C91">
            <v>0</v>
          </cell>
          <cell r="D91">
            <v>53</v>
          </cell>
          <cell r="E91">
            <v>9</v>
          </cell>
          <cell r="F91">
            <v>3.6909722222222226E-2</v>
          </cell>
          <cell r="G91" t="str">
            <v>Higgins</v>
          </cell>
          <cell r="H91" t="str">
            <v>Adrian</v>
          </cell>
          <cell r="I91" t="str">
            <v>MV40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90</v>
          </cell>
        </row>
        <row r="92">
          <cell r="B92">
            <v>56</v>
          </cell>
          <cell r="C92">
            <v>0</v>
          </cell>
          <cell r="D92">
            <v>53</v>
          </cell>
          <cell r="E92">
            <v>28</v>
          </cell>
          <cell r="F92">
            <v>3.712962962962963E-2</v>
          </cell>
          <cell r="G92" t="str">
            <v>Wells</v>
          </cell>
          <cell r="H92" t="str">
            <v>Mike</v>
          </cell>
          <cell r="I92" t="str">
            <v>M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91</v>
          </cell>
        </row>
        <row r="93">
          <cell r="B93">
            <v>3</v>
          </cell>
          <cell r="C93">
            <v>0</v>
          </cell>
          <cell r="D93">
            <v>53</v>
          </cell>
          <cell r="E93">
            <v>29</v>
          </cell>
          <cell r="F93">
            <v>3.7141203703703704E-2</v>
          </cell>
          <cell r="G93" t="str">
            <v>Logan</v>
          </cell>
          <cell r="H93" t="str">
            <v>Johnny</v>
          </cell>
          <cell r="I93" t="str">
            <v>MV40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92</v>
          </cell>
        </row>
        <row r="94">
          <cell r="B94">
            <v>209</v>
          </cell>
          <cell r="C94">
            <v>0</v>
          </cell>
          <cell r="D94">
            <v>53</v>
          </cell>
          <cell r="E94">
            <v>35</v>
          </cell>
          <cell r="F94">
            <v>3.7210648148148152E-2</v>
          </cell>
          <cell r="G94" t="str">
            <v>Hattersley</v>
          </cell>
          <cell r="H94" t="str">
            <v>Bob</v>
          </cell>
          <cell r="I94" t="str">
            <v>MV50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93</v>
          </cell>
        </row>
        <row r="95">
          <cell r="B95">
            <v>46</v>
          </cell>
          <cell r="C95">
            <v>0</v>
          </cell>
          <cell r="D95">
            <v>53</v>
          </cell>
          <cell r="E95">
            <v>38</v>
          </cell>
          <cell r="F95">
            <v>3.7245370370370366E-2</v>
          </cell>
          <cell r="G95" t="str">
            <v>Marsland</v>
          </cell>
          <cell r="H95" t="str">
            <v>Becky</v>
          </cell>
          <cell r="I95" t="str">
            <v>FV40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94</v>
          </cell>
        </row>
        <row r="96">
          <cell r="B96">
            <v>23</v>
          </cell>
          <cell r="C96">
            <v>0</v>
          </cell>
          <cell r="D96">
            <v>53</v>
          </cell>
          <cell r="E96">
            <v>39</v>
          </cell>
          <cell r="F96">
            <v>3.7256944444444447E-2</v>
          </cell>
          <cell r="G96" t="str">
            <v>Keys</v>
          </cell>
          <cell r="H96" t="str">
            <v>Emma</v>
          </cell>
          <cell r="I96" t="str">
            <v>FV40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95</v>
          </cell>
        </row>
        <row r="97">
          <cell r="B97">
            <v>197</v>
          </cell>
          <cell r="C97">
            <v>0</v>
          </cell>
          <cell r="D97">
            <v>53</v>
          </cell>
          <cell r="E97">
            <v>40</v>
          </cell>
          <cell r="F97">
            <v>3.7268518518518513E-2</v>
          </cell>
          <cell r="G97" t="str">
            <v>Merry</v>
          </cell>
          <cell r="H97" t="str">
            <v>Shawn</v>
          </cell>
          <cell r="I97" t="str">
            <v>M</v>
          </cell>
          <cell r="J97">
            <v>0</v>
          </cell>
          <cell r="K97" t="str">
            <v>U18</v>
          </cell>
          <cell r="L97" t="str">
            <v>T</v>
          </cell>
          <cell r="M97" t="str">
            <v>IWCA Athletics Club</v>
          </cell>
          <cell r="N97">
            <v>96</v>
          </cell>
        </row>
        <row r="98">
          <cell r="B98">
            <v>264</v>
          </cell>
          <cell r="C98">
            <v>0</v>
          </cell>
          <cell r="D98">
            <v>53</v>
          </cell>
          <cell r="E98">
            <v>40</v>
          </cell>
          <cell r="F98">
            <v>3.7268518518518513E-2</v>
          </cell>
          <cell r="G98" t="str">
            <v>Astles</v>
          </cell>
          <cell r="H98" t="str">
            <v>Peter</v>
          </cell>
          <cell r="I98" t="str">
            <v>MV50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97</v>
          </cell>
        </row>
        <row r="99">
          <cell r="B99">
            <v>283</v>
          </cell>
          <cell r="C99">
            <v>0</v>
          </cell>
          <cell r="D99">
            <v>53</v>
          </cell>
          <cell r="E99">
            <v>51</v>
          </cell>
          <cell r="F99">
            <v>3.7395833333333336E-2</v>
          </cell>
          <cell r="G99" t="str">
            <v>Free</v>
          </cell>
          <cell r="H99" t="str">
            <v>Trevor</v>
          </cell>
          <cell r="I99" t="str">
            <v>MV50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98</v>
          </cell>
        </row>
        <row r="100">
          <cell r="B100">
            <v>181</v>
          </cell>
          <cell r="C100">
            <v>0</v>
          </cell>
          <cell r="D100">
            <v>54</v>
          </cell>
          <cell r="E100">
            <v>4</v>
          </cell>
          <cell r="F100">
            <v>3.75462962962963E-2</v>
          </cell>
          <cell r="G100" t="str">
            <v>Hallam</v>
          </cell>
          <cell r="H100" t="str">
            <v>Mark</v>
          </cell>
          <cell r="I100" t="str">
            <v>MV50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99</v>
          </cell>
        </row>
        <row r="101">
          <cell r="B101">
            <v>105</v>
          </cell>
          <cell r="C101">
            <v>0</v>
          </cell>
          <cell r="D101">
            <v>54</v>
          </cell>
          <cell r="E101">
            <v>5</v>
          </cell>
          <cell r="F101">
            <v>3.7557870370370373E-2</v>
          </cell>
          <cell r="G101" t="str">
            <v>Busby</v>
          </cell>
          <cell r="H101" t="str">
            <v>David</v>
          </cell>
          <cell r="I101" t="str">
            <v>MV40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100</v>
          </cell>
        </row>
        <row r="102">
          <cell r="B102">
            <v>109</v>
          </cell>
          <cell r="C102">
            <v>0</v>
          </cell>
          <cell r="D102">
            <v>54</v>
          </cell>
          <cell r="E102">
            <v>9</v>
          </cell>
          <cell r="F102">
            <v>3.7604166666666668E-2</v>
          </cell>
          <cell r="G102" t="str">
            <v>Vivian</v>
          </cell>
          <cell r="H102" t="str">
            <v>Ian</v>
          </cell>
          <cell r="I102" t="str">
            <v>M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101</v>
          </cell>
        </row>
        <row r="103">
          <cell r="B103">
            <v>297</v>
          </cell>
          <cell r="C103">
            <v>0</v>
          </cell>
          <cell r="D103">
            <v>54</v>
          </cell>
          <cell r="E103">
            <v>10</v>
          </cell>
          <cell r="F103">
            <v>3.7615740740740741E-2</v>
          </cell>
          <cell r="G103" t="str">
            <v>Boggis</v>
          </cell>
          <cell r="H103" t="str">
            <v>Lucy</v>
          </cell>
          <cell r="I103" t="str">
            <v>F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102</v>
          </cell>
        </row>
        <row r="104">
          <cell r="B104">
            <v>171</v>
          </cell>
          <cell r="C104">
            <v>0</v>
          </cell>
          <cell r="D104">
            <v>54</v>
          </cell>
          <cell r="E104">
            <v>10</v>
          </cell>
          <cell r="F104">
            <v>3.7615740740740741E-2</v>
          </cell>
          <cell r="G104" t="str">
            <v>Heap</v>
          </cell>
          <cell r="H104" t="str">
            <v>Simon</v>
          </cell>
          <cell r="I104" t="str">
            <v>MV50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103</v>
          </cell>
        </row>
        <row r="105">
          <cell r="B105">
            <v>272</v>
          </cell>
          <cell r="C105">
            <v>0</v>
          </cell>
          <cell r="D105">
            <v>54</v>
          </cell>
          <cell r="E105">
            <v>11</v>
          </cell>
          <cell r="F105">
            <v>3.7627314814814815E-2</v>
          </cell>
          <cell r="G105" t="str">
            <v>Jackson</v>
          </cell>
          <cell r="H105" t="str">
            <v>Will</v>
          </cell>
          <cell r="I105" t="str">
            <v>M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104</v>
          </cell>
        </row>
        <row r="106">
          <cell r="B106">
            <v>107</v>
          </cell>
          <cell r="C106">
            <v>0</v>
          </cell>
          <cell r="D106">
            <v>54</v>
          </cell>
          <cell r="E106">
            <v>11</v>
          </cell>
          <cell r="F106">
            <v>3.7627314814814815E-2</v>
          </cell>
          <cell r="G106" t="str">
            <v>Gatti</v>
          </cell>
          <cell r="H106" t="str">
            <v>Marco</v>
          </cell>
          <cell r="I106" t="str">
            <v>MV40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105</v>
          </cell>
        </row>
        <row r="107">
          <cell r="B107">
            <v>16</v>
          </cell>
          <cell r="C107">
            <v>0</v>
          </cell>
          <cell r="D107">
            <v>54</v>
          </cell>
          <cell r="E107">
            <v>18</v>
          </cell>
          <cell r="F107">
            <v>3.770833333333333E-2</v>
          </cell>
          <cell r="G107" t="str">
            <v>Boardman</v>
          </cell>
          <cell r="H107" t="str">
            <v>Michael</v>
          </cell>
          <cell r="I107" t="str">
            <v>MV50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106</v>
          </cell>
        </row>
        <row r="108">
          <cell r="B108">
            <v>139</v>
          </cell>
          <cell r="C108">
            <v>0</v>
          </cell>
          <cell r="D108">
            <v>54</v>
          </cell>
          <cell r="E108">
            <v>19</v>
          </cell>
          <cell r="F108">
            <v>3.771990740740741E-2</v>
          </cell>
          <cell r="G108" t="str">
            <v>Anstey</v>
          </cell>
          <cell r="H108" t="str">
            <v>Richard</v>
          </cell>
          <cell r="I108" t="str">
            <v>MV40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107</v>
          </cell>
        </row>
        <row r="109">
          <cell r="B109">
            <v>30</v>
          </cell>
          <cell r="C109">
            <v>0</v>
          </cell>
          <cell r="D109">
            <v>54</v>
          </cell>
          <cell r="E109">
            <v>24</v>
          </cell>
          <cell r="F109">
            <v>3.7777777777777778E-2</v>
          </cell>
          <cell r="G109" t="str">
            <v>Hodges</v>
          </cell>
          <cell r="H109" t="str">
            <v>Sandy</v>
          </cell>
          <cell r="I109" t="str">
            <v>FV50</v>
          </cell>
          <cell r="J109">
            <v>0</v>
          </cell>
          <cell r="K109">
            <v>0</v>
          </cell>
          <cell r="L109" t="str">
            <v>T</v>
          </cell>
          <cell r="M109" t="str">
            <v>Bearbrook RC</v>
          </cell>
          <cell r="N109">
            <v>108</v>
          </cell>
        </row>
        <row r="110">
          <cell r="B110">
            <v>49</v>
          </cell>
          <cell r="C110">
            <v>0</v>
          </cell>
          <cell r="D110">
            <v>54</v>
          </cell>
          <cell r="E110">
            <v>28</v>
          </cell>
          <cell r="F110">
            <v>3.7824074074074072E-2</v>
          </cell>
          <cell r="G110" t="str">
            <v>Cradden</v>
          </cell>
          <cell r="H110" t="str">
            <v>Brendan</v>
          </cell>
          <cell r="I110" t="str">
            <v>MV60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109</v>
          </cell>
        </row>
        <row r="111">
          <cell r="B111">
            <v>240</v>
          </cell>
          <cell r="C111">
            <v>0</v>
          </cell>
          <cell r="D111">
            <v>54</v>
          </cell>
          <cell r="E111">
            <v>32</v>
          </cell>
          <cell r="F111">
            <v>3.7870370370370367E-2</v>
          </cell>
          <cell r="G111" t="str">
            <v>Miles</v>
          </cell>
          <cell r="H111" t="str">
            <v>Craig</v>
          </cell>
          <cell r="I111" t="str">
            <v>M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110</v>
          </cell>
        </row>
        <row r="112">
          <cell r="B112">
            <v>212</v>
          </cell>
          <cell r="C112">
            <v>0</v>
          </cell>
          <cell r="D112">
            <v>54</v>
          </cell>
          <cell r="E112">
            <v>34</v>
          </cell>
          <cell r="F112">
            <v>3.7893518518518521E-2</v>
          </cell>
          <cell r="G112" t="str">
            <v>Nunn</v>
          </cell>
          <cell r="H112" t="str">
            <v>Richard</v>
          </cell>
          <cell r="I112" t="str">
            <v>M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111</v>
          </cell>
        </row>
        <row r="113">
          <cell r="B113">
            <v>39</v>
          </cell>
          <cell r="C113">
            <v>0</v>
          </cell>
          <cell r="D113">
            <v>54</v>
          </cell>
          <cell r="E113">
            <v>35</v>
          </cell>
          <cell r="F113">
            <v>3.7905092592592594E-2</v>
          </cell>
          <cell r="G113" t="str">
            <v>Sawyer</v>
          </cell>
          <cell r="H113" t="str">
            <v>David</v>
          </cell>
          <cell r="I113" t="str">
            <v>MV50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112</v>
          </cell>
        </row>
        <row r="114">
          <cell r="B114">
            <v>175</v>
          </cell>
          <cell r="C114">
            <v>0</v>
          </cell>
          <cell r="D114">
            <v>54</v>
          </cell>
          <cell r="E114">
            <v>35</v>
          </cell>
          <cell r="F114">
            <v>3.7905092592592594E-2</v>
          </cell>
          <cell r="G114" t="str">
            <v>Potter</v>
          </cell>
          <cell r="H114" t="str">
            <v>William</v>
          </cell>
          <cell r="I114" t="str">
            <v>M</v>
          </cell>
          <cell r="J114">
            <v>0</v>
          </cell>
          <cell r="K114">
            <v>0</v>
          </cell>
          <cell r="L114" t="str">
            <v>T</v>
          </cell>
          <cell r="M114" t="str">
            <v>Chinnor Kettle Bells</v>
          </cell>
          <cell r="N114">
            <v>113</v>
          </cell>
        </row>
        <row r="115">
          <cell r="B115">
            <v>199</v>
          </cell>
          <cell r="C115">
            <v>0</v>
          </cell>
          <cell r="D115">
            <v>54</v>
          </cell>
          <cell r="E115">
            <v>39</v>
          </cell>
          <cell r="F115">
            <v>3.7951388888888889E-2</v>
          </cell>
          <cell r="G115" t="str">
            <v>Rowe</v>
          </cell>
          <cell r="H115" t="str">
            <v>Martin</v>
          </cell>
          <cell r="I115" t="str">
            <v>MV50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114</v>
          </cell>
        </row>
        <row r="116">
          <cell r="B116">
            <v>131</v>
          </cell>
          <cell r="C116">
            <v>0</v>
          </cell>
          <cell r="D116">
            <v>54</v>
          </cell>
          <cell r="E116">
            <v>47</v>
          </cell>
          <cell r="F116">
            <v>3.8043981481481477E-2</v>
          </cell>
          <cell r="G116" t="str">
            <v>Thomas</v>
          </cell>
          <cell r="H116" t="str">
            <v>Simon</v>
          </cell>
          <cell r="I116" t="str">
            <v>M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115</v>
          </cell>
        </row>
        <row r="117">
          <cell r="B117">
            <v>269</v>
          </cell>
          <cell r="C117">
            <v>0</v>
          </cell>
          <cell r="D117">
            <v>54</v>
          </cell>
          <cell r="E117">
            <v>54</v>
          </cell>
          <cell r="F117">
            <v>3.8124999999999999E-2</v>
          </cell>
          <cell r="G117" t="str">
            <v>Barry</v>
          </cell>
          <cell r="H117" t="str">
            <v>Alison</v>
          </cell>
          <cell r="I117" t="str">
            <v>FV40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116</v>
          </cell>
        </row>
        <row r="118">
          <cell r="B118">
            <v>140</v>
          </cell>
          <cell r="C118">
            <v>0</v>
          </cell>
          <cell r="D118">
            <v>55</v>
          </cell>
          <cell r="E118">
            <v>6</v>
          </cell>
          <cell r="F118">
            <v>3.8263888888888889E-2</v>
          </cell>
          <cell r="G118" t="str">
            <v>Hamlet</v>
          </cell>
          <cell r="H118" t="str">
            <v>Colin</v>
          </cell>
          <cell r="I118" t="str">
            <v>MV60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117</v>
          </cell>
        </row>
        <row r="119">
          <cell r="B119">
            <v>271</v>
          </cell>
          <cell r="C119">
            <v>0</v>
          </cell>
          <cell r="D119">
            <v>55</v>
          </cell>
          <cell r="E119">
            <v>12</v>
          </cell>
          <cell r="F119">
            <v>3.8333333333333337E-2</v>
          </cell>
          <cell r="G119" t="str">
            <v>Hughes</v>
          </cell>
          <cell r="H119" t="str">
            <v>Nigel</v>
          </cell>
          <cell r="I119" t="str">
            <v>MV50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118</v>
          </cell>
        </row>
        <row r="120">
          <cell r="B120">
            <v>222</v>
          </cell>
          <cell r="C120">
            <v>0</v>
          </cell>
          <cell r="D120">
            <v>55</v>
          </cell>
          <cell r="E120">
            <v>23</v>
          </cell>
          <cell r="F120">
            <v>3.8460648148148147E-2</v>
          </cell>
          <cell r="G120" t="str">
            <v>Spittles</v>
          </cell>
          <cell r="H120" t="str">
            <v>Darren</v>
          </cell>
          <cell r="I120" t="str">
            <v>M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119</v>
          </cell>
        </row>
        <row r="121">
          <cell r="B121">
            <v>108</v>
          </cell>
          <cell r="C121">
            <v>0</v>
          </cell>
          <cell r="D121">
            <v>55</v>
          </cell>
          <cell r="E121">
            <v>38</v>
          </cell>
          <cell r="F121">
            <v>3.8634259259259257E-2</v>
          </cell>
          <cell r="G121" t="str">
            <v>Bach</v>
          </cell>
          <cell r="H121" t="str">
            <v>Tim</v>
          </cell>
          <cell r="I121" t="str">
            <v>MV50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120</v>
          </cell>
        </row>
        <row r="122">
          <cell r="B122">
            <v>90</v>
          </cell>
          <cell r="C122">
            <v>0</v>
          </cell>
          <cell r="D122">
            <v>55</v>
          </cell>
          <cell r="E122">
            <v>41</v>
          </cell>
          <cell r="F122">
            <v>3.8668981481481478E-2</v>
          </cell>
          <cell r="G122" t="str">
            <v>Crozier</v>
          </cell>
          <cell r="H122" t="str">
            <v>Andrew</v>
          </cell>
          <cell r="I122" t="str">
            <v>M</v>
          </cell>
          <cell r="J122">
            <v>0</v>
          </cell>
          <cell r="K122">
            <v>0</v>
          </cell>
          <cell r="L122" t="str">
            <v>T</v>
          </cell>
          <cell r="M122" t="str">
            <v>King's Church Runners</v>
          </cell>
          <cell r="N122">
            <v>121</v>
          </cell>
        </row>
        <row r="123">
          <cell r="B123">
            <v>85</v>
          </cell>
          <cell r="C123">
            <v>0</v>
          </cell>
          <cell r="D123">
            <v>55</v>
          </cell>
          <cell r="E123">
            <v>46</v>
          </cell>
          <cell r="F123">
            <v>3.8726851851851853E-2</v>
          </cell>
          <cell r="G123" t="str">
            <v>Jones</v>
          </cell>
          <cell r="H123" t="str">
            <v>Timea</v>
          </cell>
          <cell r="I123" t="str">
            <v>F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122</v>
          </cell>
        </row>
        <row r="124">
          <cell r="B124">
            <v>242</v>
          </cell>
          <cell r="C124">
            <v>0</v>
          </cell>
          <cell r="D124">
            <v>55</v>
          </cell>
          <cell r="E124">
            <v>55</v>
          </cell>
          <cell r="F124">
            <v>3.8831018518518515E-2</v>
          </cell>
          <cell r="G124" t="str">
            <v>Sparkes</v>
          </cell>
          <cell r="H124" t="str">
            <v>Tim</v>
          </cell>
          <cell r="I124" t="str">
            <v>MV40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123</v>
          </cell>
        </row>
        <row r="125">
          <cell r="B125">
            <v>302</v>
          </cell>
          <cell r="C125">
            <v>0</v>
          </cell>
          <cell r="D125">
            <v>56</v>
          </cell>
          <cell r="E125">
            <v>7</v>
          </cell>
          <cell r="F125">
            <v>3.8969907407407404E-2</v>
          </cell>
          <cell r="G125" t="str">
            <v>Simmons</v>
          </cell>
          <cell r="H125" t="str">
            <v>Peter</v>
          </cell>
          <cell r="I125" t="str">
            <v>MV40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124</v>
          </cell>
        </row>
        <row r="126">
          <cell r="B126">
            <v>25</v>
          </cell>
          <cell r="C126">
            <v>0</v>
          </cell>
          <cell r="D126">
            <v>56</v>
          </cell>
          <cell r="E126">
            <v>16</v>
          </cell>
          <cell r="F126">
            <v>3.9074074074074074E-2</v>
          </cell>
          <cell r="G126" t="str">
            <v>Ryan</v>
          </cell>
          <cell r="H126" t="str">
            <v>Neil</v>
          </cell>
          <cell r="I126" t="str">
            <v>MV40</v>
          </cell>
          <cell r="J126" t="str">
            <v>R</v>
          </cell>
          <cell r="K126">
            <v>0</v>
          </cell>
          <cell r="L126" t="str">
            <v>T</v>
          </cell>
          <cell r="M126" t="str">
            <v>Crown Crawlers</v>
          </cell>
          <cell r="N126">
            <v>125</v>
          </cell>
        </row>
        <row r="127">
          <cell r="B127">
            <v>298</v>
          </cell>
          <cell r="C127">
            <v>0</v>
          </cell>
          <cell r="D127">
            <v>56</v>
          </cell>
          <cell r="E127">
            <v>16</v>
          </cell>
          <cell r="F127">
            <v>3.9074074074074074E-2</v>
          </cell>
          <cell r="G127" t="str">
            <v>Plyming</v>
          </cell>
          <cell r="H127" t="str">
            <v>Shelly</v>
          </cell>
          <cell r="I127" t="str">
            <v>FV40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126</v>
          </cell>
        </row>
        <row r="128">
          <cell r="B128">
            <v>289</v>
          </cell>
          <cell r="C128">
            <v>0</v>
          </cell>
          <cell r="D128">
            <v>56</v>
          </cell>
          <cell r="E128">
            <v>17</v>
          </cell>
          <cell r="F128">
            <v>3.9085648148148147E-2</v>
          </cell>
          <cell r="G128" t="str">
            <v>Dlisiewska</v>
          </cell>
          <cell r="H128" t="str">
            <v>Irena</v>
          </cell>
          <cell r="I128" t="str">
            <v>F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127</v>
          </cell>
        </row>
        <row r="129">
          <cell r="B129">
            <v>270</v>
          </cell>
          <cell r="C129">
            <v>0</v>
          </cell>
          <cell r="D129">
            <v>56</v>
          </cell>
          <cell r="E129">
            <v>21</v>
          </cell>
          <cell r="F129">
            <v>3.9131944444444448E-2</v>
          </cell>
          <cell r="G129" t="str">
            <v>Herbert</v>
          </cell>
          <cell r="H129" t="str">
            <v>Penelope</v>
          </cell>
          <cell r="I129" t="str">
            <v>FV40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128</v>
          </cell>
        </row>
        <row r="130">
          <cell r="B130">
            <v>132</v>
          </cell>
          <cell r="C130">
            <v>0</v>
          </cell>
          <cell r="D130">
            <v>56</v>
          </cell>
          <cell r="E130">
            <v>26</v>
          </cell>
          <cell r="F130">
            <v>3.9189814814814809E-2</v>
          </cell>
          <cell r="G130" t="str">
            <v>Zaboklicka</v>
          </cell>
          <cell r="H130" t="str">
            <v>Lucy</v>
          </cell>
          <cell r="I130" t="str">
            <v>F</v>
          </cell>
          <cell r="J130">
            <v>0</v>
          </cell>
          <cell r="K130">
            <v>0</v>
          </cell>
          <cell r="L130" t="str">
            <v>T</v>
          </cell>
          <cell r="M130" t="str">
            <v>Handy Cross Runners</v>
          </cell>
          <cell r="N130">
            <v>129</v>
          </cell>
        </row>
        <row r="131">
          <cell r="B131">
            <v>154</v>
          </cell>
          <cell r="C131">
            <v>0</v>
          </cell>
          <cell r="D131">
            <v>56</v>
          </cell>
          <cell r="E131">
            <v>29</v>
          </cell>
          <cell r="F131">
            <v>3.9224537037037037E-2</v>
          </cell>
          <cell r="G131" t="str">
            <v>Garland</v>
          </cell>
          <cell r="H131" t="str">
            <v>Mick</v>
          </cell>
          <cell r="I131" t="str">
            <v>MV50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130</v>
          </cell>
        </row>
        <row r="132">
          <cell r="B132">
            <v>128</v>
          </cell>
          <cell r="C132">
            <v>0</v>
          </cell>
          <cell r="D132">
            <v>56</v>
          </cell>
          <cell r="E132">
            <v>32</v>
          </cell>
          <cell r="F132">
            <v>3.9259259259259258E-2</v>
          </cell>
          <cell r="G132" t="str">
            <v>Ede</v>
          </cell>
          <cell r="H132" t="str">
            <v>Phil</v>
          </cell>
          <cell r="I132" t="str">
            <v>MV40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131</v>
          </cell>
        </row>
        <row r="133">
          <cell r="B133">
            <v>246</v>
          </cell>
          <cell r="C133">
            <v>0</v>
          </cell>
          <cell r="D133">
            <v>56</v>
          </cell>
          <cell r="E133">
            <v>34</v>
          </cell>
          <cell r="F133">
            <v>3.9282407407407412E-2</v>
          </cell>
          <cell r="G133" t="str">
            <v>Clarke</v>
          </cell>
          <cell r="H133" t="str">
            <v>Abi</v>
          </cell>
          <cell r="I133" t="str">
            <v>F</v>
          </cell>
          <cell r="J133">
            <v>0</v>
          </cell>
          <cell r="K133" t="str">
            <v>U18</v>
          </cell>
          <cell r="L133">
            <v>0</v>
          </cell>
          <cell r="M133">
            <v>0</v>
          </cell>
          <cell r="N133">
            <v>132</v>
          </cell>
        </row>
        <row r="134">
          <cell r="B134">
            <v>91</v>
          </cell>
          <cell r="C134">
            <v>0</v>
          </cell>
          <cell r="D134">
            <v>56</v>
          </cell>
          <cell r="E134">
            <v>38</v>
          </cell>
          <cell r="F134">
            <v>3.9328703703703706E-2</v>
          </cell>
          <cell r="G134" t="str">
            <v>Thomas</v>
          </cell>
          <cell r="H134" t="str">
            <v>Stephen</v>
          </cell>
          <cell r="I134" t="str">
            <v>M</v>
          </cell>
          <cell r="J134">
            <v>0</v>
          </cell>
          <cell r="K134">
            <v>0</v>
          </cell>
          <cell r="L134" t="str">
            <v>T</v>
          </cell>
          <cell r="M134" t="str">
            <v>King's Church Runners</v>
          </cell>
          <cell r="N134">
            <v>133</v>
          </cell>
        </row>
        <row r="135">
          <cell r="B135">
            <v>200</v>
          </cell>
          <cell r="C135">
            <v>0</v>
          </cell>
          <cell r="D135">
            <v>56</v>
          </cell>
          <cell r="E135">
            <v>44</v>
          </cell>
          <cell r="F135">
            <v>3.9398148148148147E-2</v>
          </cell>
          <cell r="G135" t="str">
            <v>Banks</v>
          </cell>
          <cell r="H135" t="str">
            <v>Jasmine</v>
          </cell>
          <cell r="I135" t="str">
            <v>F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134</v>
          </cell>
        </row>
        <row r="136">
          <cell r="B136">
            <v>66</v>
          </cell>
          <cell r="C136">
            <v>0</v>
          </cell>
          <cell r="D136">
            <v>56</v>
          </cell>
          <cell r="E136">
            <v>46</v>
          </cell>
          <cell r="F136">
            <v>3.9421296296296295E-2</v>
          </cell>
          <cell r="G136" t="str">
            <v>Bartlett</v>
          </cell>
          <cell r="H136" t="str">
            <v>Tom</v>
          </cell>
          <cell r="I136" t="str">
            <v>M</v>
          </cell>
          <cell r="J136">
            <v>0</v>
          </cell>
          <cell r="K136" t="str">
            <v>U18</v>
          </cell>
          <cell r="L136">
            <v>0</v>
          </cell>
          <cell r="M136">
            <v>0</v>
          </cell>
          <cell r="N136">
            <v>135</v>
          </cell>
        </row>
        <row r="137">
          <cell r="B137">
            <v>206</v>
          </cell>
          <cell r="C137">
            <v>0</v>
          </cell>
          <cell r="D137">
            <v>56</v>
          </cell>
          <cell r="E137">
            <v>53</v>
          </cell>
          <cell r="F137">
            <v>3.9502314814814816E-2</v>
          </cell>
          <cell r="G137" t="str">
            <v>Dixey</v>
          </cell>
          <cell r="H137" t="str">
            <v>Anne</v>
          </cell>
          <cell r="I137" t="str">
            <v>FV40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136</v>
          </cell>
        </row>
        <row r="138">
          <cell r="B138">
            <v>301</v>
          </cell>
          <cell r="C138">
            <v>0</v>
          </cell>
          <cell r="D138">
            <v>57</v>
          </cell>
          <cell r="E138">
            <v>1</v>
          </cell>
          <cell r="F138">
            <v>3.9594907407407405E-2</v>
          </cell>
          <cell r="G138" t="str">
            <v>Bala</v>
          </cell>
          <cell r="H138" t="str">
            <v>Deepa</v>
          </cell>
          <cell r="I138" t="str">
            <v>F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137</v>
          </cell>
        </row>
        <row r="139">
          <cell r="B139">
            <v>159</v>
          </cell>
          <cell r="C139">
            <v>0</v>
          </cell>
          <cell r="D139">
            <v>57</v>
          </cell>
          <cell r="E139">
            <v>16</v>
          </cell>
          <cell r="F139">
            <v>3.9768518518518516E-2</v>
          </cell>
          <cell r="G139" t="str">
            <v>Prior</v>
          </cell>
          <cell r="H139" t="str">
            <v>Adrian</v>
          </cell>
          <cell r="I139" t="str">
            <v>MV40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138</v>
          </cell>
        </row>
        <row r="140">
          <cell r="B140">
            <v>257</v>
          </cell>
          <cell r="C140">
            <v>0</v>
          </cell>
          <cell r="D140">
            <v>57</v>
          </cell>
          <cell r="E140">
            <v>16</v>
          </cell>
          <cell r="F140">
            <v>3.9768518518518516E-2</v>
          </cell>
          <cell r="G140" t="str">
            <v>Jeffries</v>
          </cell>
          <cell r="H140" t="str">
            <v>Stuart</v>
          </cell>
          <cell r="I140" t="str">
            <v>M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139</v>
          </cell>
        </row>
        <row r="141">
          <cell r="B141">
            <v>266</v>
          </cell>
          <cell r="C141">
            <v>0</v>
          </cell>
          <cell r="D141">
            <v>57</v>
          </cell>
          <cell r="E141">
            <v>19</v>
          </cell>
          <cell r="F141">
            <v>3.9803240740740743E-2</v>
          </cell>
          <cell r="G141" t="str">
            <v>Wilkins</v>
          </cell>
          <cell r="H141" t="str">
            <v>Melanie</v>
          </cell>
          <cell r="I141" t="str">
            <v>F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140</v>
          </cell>
        </row>
        <row r="142">
          <cell r="B142">
            <v>267</v>
          </cell>
          <cell r="C142">
            <v>0</v>
          </cell>
          <cell r="D142">
            <v>57</v>
          </cell>
          <cell r="E142">
            <v>19</v>
          </cell>
          <cell r="F142">
            <v>3.9803240740740743E-2</v>
          </cell>
          <cell r="G142" t="str">
            <v>Wilkins</v>
          </cell>
          <cell r="H142" t="str">
            <v>Rachel</v>
          </cell>
          <cell r="I142" t="str">
            <v>F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141</v>
          </cell>
        </row>
        <row r="143">
          <cell r="B143">
            <v>76</v>
          </cell>
          <cell r="C143">
            <v>0</v>
          </cell>
          <cell r="D143">
            <v>57</v>
          </cell>
          <cell r="E143">
            <v>23</v>
          </cell>
          <cell r="F143">
            <v>3.9849537037037037E-2</v>
          </cell>
          <cell r="G143" t="str">
            <v>Bowles</v>
          </cell>
          <cell r="H143" t="str">
            <v>Ann</v>
          </cell>
          <cell r="I143" t="str">
            <v>FV60</v>
          </cell>
          <cell r="J143">
            <v>0</v>
          </cell>
          <cell r="K143">
            <v>0</v>
          </cell>
          <cell r="L143" t="str">
            <v>T</v>
          </cell>
          <cell r="M143" t="str">
            <v>Marlow Striders</v>
          </cell>
          <cell r="N143">
            <v>142</v>
          </cell>
        </row>
        <row r="144">
          <cell r="B144">
            <v>288</v>
          </cell>
          <cell r="C144">
            <v>0</v>
          </cell>
          <cell r="D144">
            <v>57</v>
          </cell>
          <cell r="E144">
            <v>36</v>
          </cell>
          <cell r="F144">
            <v>0.04</v>
          </cell>
          <cell r="G144" t="str">
            <v>Quartly</v>
          </cell>
          <cell r="H144" t="str">
            <v>Sharon</v>
          </cell>
          <cell r="I144" t="str">
            <v>FV40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143</v>
          </cell>
        </row>
        <row r="145">
          <cell r="B145">
            <v>285</v>
          </cell>
          <cell r="C145">
            <v>0</v>
          </cell>
          <cell r="D145">
            <v>57</v>
          </cell>
          <cell r="E145">
            <v>45</v>
          </cell>
          <cell r="F145">
            <v>4.010416666666667E-2</v>
          </cell>
          <cell r="G145" t="str">
            <v>Legg</v>
          </cell>
          <cell r="H145" t="str">
            <v>Susie</v>
          </cell>
          <cell r="I145" t="str">
            <v>F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144</v>
          </cell>
        </row>
        <row r="146">
          <cell r="B146">
            <v>317</v>
          </cell>
          <cell r="C146">
            <v>0</v>
          </cell>
          <cell r="D146">
            <v>57</v>
          </cell>
          <cell r="E146">
            <v>49</v>
          </cell>
          <cell r="F146">
            <v>4.0150462962962964E-2</v>
          </cell>
          <cell r="G146" t="str">
            <v>Vaittinen</v>
          </cell>
          <cell r="H146" t="str">
            <v>Niklas</v>
          </cell>
          <cell r="I146" t="str">
            <v>M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145</v>
          </cell>
        </row>
        <row r="147">
          <cell r="B147">
            <v>152</v>
          </cell>
          <cell r="C147">
            <v>0</v>
          </cell>
          <cell r="D147">
            <v>57</v>
          </cell>
          <cell r="E147">
            <v>59</v>
          </cell>
          <cell r="F147">
            <v>4.02662037037037E-2</v>
          </cell>
          <cell r="G147" t="str">
            <v>Headley</v>
          </cell>
          <cell r="H147" t="str">
            <v>Daren</v>
          </cell>
          <cell r="I147" t="str">
            <v>MV40</v>
          </cell>
          <cell r="J147">
            <v>0</v>
          </cell>
          <cell r="K147">
            <v>0</v>
          </cell>
          <cell r="L147" t="str">
            <v>T</v>
          </cell>
          <cell r="M147" t="str">
            <v>Chinnor Kettle Bells</v>
          </cell>
          <cell r="N147">
            <v>146</v>
          </cell>
        </row>
        <row r="148">
          <cell r="B148">
            <v>53</v>
          </cell>
          <cell r="C148">
            <v>0</v>
          </cell>
          <cell r="D148">
            <v>58</v>
          </cell>
          <cell r="E148">
            <v>3</v>
          </cell>
          <cell r="F148">
            <v>4.0312499999999994E-2</v>
          </cell>
          <cell r="G148" t="str">
            <v>Gautier</v>
          </cell>
          <cell r="H148" t="str">
            <v>Michelle</v>
          </cell>
          <cell r="I148" t="str">
            <v>FV40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147</v>
          </cell>
        </row>
        <row r="149">
          <cell r="B149">
            <v>160</v>
          </cell>
          <cell r="C149">
            <v>0</v>
          </cell>
          <cell r="D149">
            <v>58</v>
          </cell>
          <cell r="E149">
            <v>4</v>
          </cell>
          <cell r="F149">
            <v>4.0324074074074075E-2</v>
          </cell>
          <cell r="G149" t="str">
            <v>Monger</v>
          </cell>
          <cell r="H149" t="str">
            <v>Laura</v>
          </cell>
          <cell r="I149" t="str">
            <v>F</v>
          </cell>
          <cell r="J149">
            <v>0</v>
          </cell>
          <cell r="K149">
            <v>0</v>
          </cell>
          <cell r="L149" t="str">
            <v>T</v>
          </cell>
          <cell r="M149" t="str">
            <v>Chinnor Kettle Bells</v>
          </cell>
          <cell r="N149">
            <v>148</v>
          </cell>
        </row>
        <row r="150">
          <cell r="B150">
            <v>276</v>
          </cell>
          <cell r="C150">
            <v>0</v>
          </cell>
          <cell r="D150">
            <v>58</v>
          </cell>
          <cell r="E150">
            <v>7</v>
          </cell>
          <cell r="F150">
            <v>4.0358796296296295E-2</v>
          </cell>
          <cell r="G150" t="str">
            <v>Butt</v>
          </cell>
          <cell r="H150" t="str">
            <v>Tim</v>
          </cell>
          <cell r="I150" t="str">
            <v>MV40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149</v>
          </cell>
        </row>
        <row r="151">
          <cell r="B151">
            <v>318</v>
          </cell>
          <cell r="C151">
            <v>0</v>
          </cell>
          <cell r="D151">
            <v>58</v>
          </cell>
          <cell r="E151">
            <v>17</v>
          </cell>
          <cell r="F151">
            <v>4.0474537037037038E-2</v>
          </cell>
          <cell r="G151" t="str">
            <v>Littler</v>
          </cell>
          <cell r="H151" t="str">
            <v>Natalie-Jane</v>
          </cell>
          <cell r="I151" t="str">
            <v>FV50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150</v>
          </cell>
        </row>
        <row r="152">
          <cell r="B152">
            <v>163</v>
          </cell>
          <cell r="C152">
            <v>0</v>
          </cell>
          <cell r="D152">
            <v>58</v>
          </cell>
          <cell r="E152">
            <v>25</v>
          </cell>
          <cell r="F152">
            <v>4.0567129629629627E-2</v>
          </cell>
          <cell r="G152" t="str">
            <v>Monger</v>
          </cell>
          <cell r="H152" t="str">
            <v>Elizabeth</v>
          </cell>
          <cell r="I152" t="str">
            <v>F</v>
          </cell>
          <cell r="J152">
            <v>0</v>
          </cell>
          <cell r="K152">
            <v>0</v>
          </cell>
          <cell r="L152" t="str">
            <v>T</v>
          </cell>
          <cell r="M152" t="str">
            <v>Chinnor Kettle Bells</v>
          </cell>
          <cell r="N152">
            <v>151</v>
          </cell>
        </row>
        <row r="153">
          <cell r="B153">
            <v>243</v>
          </cell>
          <cell r="C153">
            <v>0</v>
          </cell>
          <cell r="D153">
            <v>58</v>
          </cell>
          <cell r="E153">
            <v>28</v>
          </cell>
          <cell r="F153">
            <v>4.0601851851851854E-2</v>
          </cell>
          <cell r="G153" t="str">
            <v>Cooper</v>
          </cell>
          <cell r="H153" t="str">
            <v>Stephen</v>
          </cell>
          <cell r="I153" t="str">
            <v>MV40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152</v>
          </cell>
        </row>
        <row r="154">
          <cell r="B154">
            <v>129</v>
          </cell>
          <cell r="C154">
            <v>0</v>
          </cell>
          <cell r="D154">
            <v>58</v>
          </cell>
          <cell r="E154">
            <v>30</v>
          </cell>
          <cell r="F154">
            <v>4.0625000000000001E-2</v>
          </cell>
          <cell r="G154" t="str">
            <v>Rickman</v>
          </cell>
          <cell r="H154" t="str">
            <v>John</v>
          </cell>
          <cell r="I154" t="str">
            <v>MV60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153</v>
          </cell>
        </row>
        <row r="155">
          <cell r="B155">
            <v>112</v>
          </cell>
          <cell r="C155">
            <v>0</v>
          </cell>
          <cell r="D155">
            <v>58</v>
          </cell>
          <cell r="E155">
            <v>33</v>
          </cell>
          <cell r="F155">
            <v>4.0659722222222222E-2</v>
          </cell>
          <cell r="G155" t="str">
            <v>Griffiths</v>
          </cell>
          <cell r="H155" t="str">
            <v>Glen</v>
          </cell>
          <cell r="I155" t="str">
            <v>M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154</v>
          </cell>
        </row>
        <row r="156">
          <cell r="B156">
            <v>141</v>
          </cell>
          <cell r="C156">
            <v>0</v>
          </cell>
          <cell r="D156">
            <v>58</v>
          </cell>
          <cell r="E156">
            <v>45</v>
          </cell>
          <cell r="F156">
            <v>4.0798611111111112E-2</v>
          </cell>
          <cell r="G156" t="str">
            <v>Kenyon</v>
          </cell>
          <cell r="H156" t="str">
            <v>Andrew</v>
          </cell>
          <cell r="I156" t="str">
            <v>MV40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155</v>
          </cell>
        </row>
        <row r="157">
          <cell r="B157">
            <v>65</v>
          </cell>
          <cell r="C157">
            <v>0</v>
          </cell>
          <cell r="D157">
            <v>58</v>
          </cell>
          <cell r="E157">
            <v>55</v>
          </cell>
          <cell r="F157">
            <v>4.0914351851851848E-2</v>
          </cell>
          <cell r="G157" t="str">
            <v>Bartlett</v>
          </cell>
          <cell r="H157" t="str">
            <v>Sharron</v>
          </cell>
          <cell r="I157" t="str">
            <v>FV50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156</v>
          </cell>
        </row>
        <row r="158">
          <cell r="B158">
            <v>51</v>
          </cell>
          <cell r="C158">
            <v>0</v>
          </cell>
          <cell r="D158">
            <v>58</v>
          </cell>
          <cell r="E158">
            <v>59</v>
          </cell>
          <cell r="F158">
            <v>4.0960648148148149E-2</v>
          </cell>
          <cell r="G158" t="str">
            <v>O'Hara</v>
          </cell>
          <cell r="H158" t="str">
            <v>Patrick</v>
          </cell>
          <cell r="I158" t="str">
            <v>MV50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157</v>
          </cell>
        </row>
        <row r="159">
          <cell r="B159">
            <v>198</v>
          </cell>
          <cell r="C159">
            <v>0</v>
          </cell>
          <cell r="D159">
            <v>59</v>
          </cell>
          <cell r="E159">
            <v>1</v>
          </cell>
          <cell r="F159">
            <v>4.0983796296296296E-2</v>
          </cell>
          <cell r="G159" t="str">
            <v>Wright</v>
          </cell>
          <cell r="H159" t="str">
            <v>Peter</v>
          </cell>
          <cell r="I159" t="str">
            <v>M</v>
          </cell>
          <cell r="J159">
            <v>0</v>
          </cell>
          <cell r="K159" t="str">
            <v>U18</v>
          </cell>
          <cell r="L159" t="str">
            <v>T</v>
          </cell>
          <cell r="M159" t="str">
            <v>IWCA Athletics Club</v>
          </cell>
          <cell r="N159">
            <v>158</v>
          </cell>
        </row>
        <row r="160">
          <cell r="B160">
            <v>293</v>
          </cell>
          <cell r="C160">
            <v>0</v>
          </cell>
          <cell r="D160">
            <v>59</v>
          </cell>
          <cell r="E160">
            <v>2</v>
          </cell>
          <cell r="F160">
            <v>4.099537037037037E-2</v>
          </cell>
          <cell r="G160" t="str">
            <v>Hatton</v>
          </cell>
          <cell r="H160" t="str">
            <v>Michael</v>
          </cell>
          <cell r="I160" t="str">
            <v>MV50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159</v>
          </cell>
        </row>
        <row r="161">
          <cell r="B161">
            <v>120</v>
          </cell>
          <cell r="C161">
            <v>0</v>
          </cell>
          <cell r="D161">
            <v>59</v>
          </cell>
          <cell r="E161">
            <v>4</v>
          </cell>
          <cell r="F161">
            <v>4.1018518518518517E-2</v>
          </cell>
          <cell r="G161" t="str">
            <v>Lockett</v>
          </cell>
          <cell r="H161" t="str">
            <v>Carolyn</v>
          </cell>
          <cell r="I161" t="str">
            <v>FV50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160</v>
          </cell>
        </row>
        <row r="162">
          <cell r="B162">
            <v>294</v>
          </cell>
          <cell r="C162">
            <v>0</v>
          </cell>
          <cell r="D162">
            <v>59</v>
          </cell>
          <cell r="E162">
            <v>19</v>
          </cell>
          <cell r="F162">
            <v>4.1192129629629634E-2</v>
          </cell>
          <cell r="G162" t="str">
            <v>Langdon</v>
          </cell>
          <cell r="H162" t="str">
            <v>Benjamin</v>
          </cell>
          <cell r="I162" t="str">
            <v>MV40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161</v>
          </cell>
        </row>
        <row r="163">
          <cell r="B163">
            <v>32</v>
          </cell>
          <cell r="C163">
            <v>0</v>
          </cell>
          <cell r="D163">
            <v>59</v>
          </cell>
          <cell r="E163">
            <v>33</v>
          </cell>
          <cell r="F163">
            <v>4.1354166666666664E-2</v>
          </cell>
          <cell r="G163" t="str">
            <v>Hubble</v>
          </cell>
          <cell r="H163" t="str">
            <v>Simon</v>
          </cell>
          <cell r="I163" t="str">
            <v>M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162</v>
          </cell>
        </row>
        <row r="164">
          <cell r="B164">
            <v>77</v>
          </cell>
          <cell r="C164">
            <v>0</v>
          </cell>
          <cell r="D164">
            <v>59</v>
          </cell>
          <cell r="E164">
            <v>42</v>
          </cell>
          <cell r="F164">
            <v>4.1458333333333333E-2</v>
          </cell>
          <cell r="G164" t="str">
            <v>Craft</v>
          </cell>
          <cell r="H164" t="str">
            <v>David</v>
          </cell>
          <cell r="I164" t="str">
            <v>MV40</v>
          </cell>
          <cell r="J164">
            <v>0</v>
          </cell>
          <cell r="K164">
            <v>0</v>
          </cell>
          <cell r="L164" t="str">
            <v>T</v>
          </cell>
          <cell r="M164" t="str">
            <v>IWCA Athletics Club</v>
          </cell>
          <cell r="N164">
            <v>163</v>
          </cell>
        </row>
        <row r="165">
          <cell r="B165">
            <v>8</v>
          </cell>
          <cell r="C165">
            <v>0</v>
          </cell>
          <cell r="D165">
            <v>59</v>
          </cell>
          <cell r="E165">
            <v>45</v>
          </cell>
          <cell r="F165">
            <v>4.1493055555555554E-2</v>
          </cell>
          <cell r="G165" t="str">
            <v>Barker</v>
          </cell>
          <cell r="H165" t="str">
            <v>Peter</v>
          </cell>
          <cell r="I165" t="str">
            <v>M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164</v>
          </cell>
        </row>
        <row r="166">
          <cell r="B166">
            <v>24</v>
          </cell>
          <cell r="C166">
            <v>0</v>
          </cell>
          <cell r="D166">
            <v>59</v>
          </cell>
          <cell r="E166">
            <v>51</v>
          </cell>
          <cell r="F166">
            <v>4.1562500000000002E-2</v>
          </cell>
          <cell r="G166" t="str">
            <v>Rickard</v>
          </cell>
          <cell r="H166" t="str">
            <v>Louise</v>
          </cell>
          <cell r="I166" t="str">
            <v>FV40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165</v>
          </cell>
        </row>
        <row r="167">
          <cell r="B167">
            <v>74</v>
          </cell>
          <cell r="C167">
            <v>0</v>
          </cell>
          <cell r="D167">
            <v>59</v>
          </cell>
          <cell r="E167">
            <v>56</v>
          </cell>
          <cell r="F167">
            <v>4.162037037037037E-2</v>
          </cell>
          <cell r="G167" t="str">
            <v>Hawkins</v>
          </cell>
          <cell r="H167" t="str">
            <v>Rob</v>
          </cell>
          <cell r="I167" t="str">
            <v>MV40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166</v>
          </cell>
        </row>
        <row r="168">
          <cell r="B168">
            <v>162</v>
          </cell>
          <cell r="C168">
            <v>0</v>
          </cell>
          <cell r="D168">
            <v>59</v>
          </cell>
          <cell r="E168">
            <v>57</v>
          </cell>
          <cell r="F168">
            <v>4.1631944444444451E-2</v>
          </cell>
          <cell r="G168" t="str">
            <v>Parry</v>
          </cell>
          <cell r="H168" t="str">
            <v>Christopher</v>
          </cell>
          <cell r="I168" t="str">
            <v>M</v>
          </cell>
          <cell r="J168">
            <v>0</v>
          </cell>
          <cell r="K168">
            <v>0</v>
          </cell>
          <cell r="L168" t="str">
            <v>T</v>
          </cell>
          <cell r="M168" t="str">
            <v>Chinnor Kettle Bells</v>
          </cell>
          <cell r="N168">
            <v>167</v>
          </cell>
        </row>
        <row r="169">
          <cell r="B169">
            <v>315</v>
          </cell>
          <cell r="C169">
            <v>0</v>
          </cell>
          <cell r="D169">
            <v>59</v>
          </cell>
          <cell r="E169">
            <v>57</v>
          </cell>
          <cell r="F169">
            <v>4.1631944444444451E-2</v>
          </cell>
          <cell r="G169" t="str">
            <v>Heywood</v>
          </cell>
          <cell r="H169" t="str">
            <v>Bryon</v>
          </cell>
          <cell r="I169" t="str">
            <v>MV60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168</v>
          </cell>
        </row>
        <row r="170">
          <cell r="B170">
            <v>205</v>
          </cell>
          <cell r="C170">
            <v>0</v>
          </cell>
          <cell r="D170">
            <v>60</v>
          </cell>
          <cell r="E170">
            <v>7</v>
          </cell>
          <cell r="F170">
            <v>4.1747685185185186E-2</v>
          </cell>
          <cell r="G170" t="str">
            <v>Bentley</v>
          </cell>
          <cell r="H170" t="str">
            <v>Annabelle</v>
          </cell>
          <cell r="I170" t="str">
            <v>F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169</v>
          </cell>
        </row>
        <row r="171">
          <cell r="B171">
            <v>96</v>
          </cell>
          <cell r="C171">
            <v>0</v>
          </cell>
          <cell r="D171">
            <v>60</v>
          </cell>
          <cell r="E171">
            <v>17</v>
          </cell>
          <cell r="F171">
            <v>4.1863425925925929E-2</v>
          </cell>
          <cell r="G171" t="str">
            <v>Lemin</v>
          </cell>
          <cell r="H171" t="str">
            <v>Jim</v>
          </cell>
          <cell r="I171" t="str">
            <v>MV60</v>
          </cell>
          <cell r="J171">
            <v>0</v>
          </cell>
          <cell r="K171">
            <v>0</v>
          </cell>
          <cell r="L171" t="str">
            <v>T</v>
          </cell>
          <cell r="M171" t="str">
            <v>Team Lemin</v>
          </cell>
          <cell r="N171">
            <v>170</v>
          </cell>
        </row>
        <row r="172">
          <cell r="B172">
            <v>251</v>
          </cell>
          <cell r="C172">
            <v>0</v>
          </cell>
          <cell r="D172">
            <v>60</v>
          </cell>
          <cell r="E172">
            <v>23</v>
          </cell>
          <cell r="F172">
            <v>4.1932870370370363E-2</v>
          </cell>
          <cell r="G172" t="str">
            <v>Hosie</v>
          </cell>
          <cell r="H172" t="str">
            <v>Amy</v>
          </cell>
          <cell r="I172" t="str">
            <v>F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171</v>
          </cell>
        </row>
        <row r="173">
          <cell r="B173">
            <v>250</v>
          </cell>
          <cell r="C173">
            <v>0</v>
          </cell>
          <cell r="D173">
            <v>60</v>
          </cell>
          <cell r="E173">
            <v>24</v>
          </cell>
          <cell r="F173">
            <v>4.1944444444444444E-2</v>
          </cell>
          <cell r="G173" t="str">
            <v>Hosie</v>
          </cell>
          <cell r="H173" t="str">
            <v>Lucy</v>
          </cell>
          <cell r="I173" t="str">
            <v>F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172</v>
          </cell>
        </row>
        <row r="174">
          <cell r="B174">
            <v>111</v>
          </cell>
          <cell r="C174">
            <v>0</v>
          </cell>
          <cell r="D174">
            <v>60</v>
          </cell>
          <cell r="E174">
            <v>34</v>
          </cell>
          <cell r="F174">
            <v>4.2060185185185194E-2</v>
          </cell>
          <cell r="G174" t="str">
            <v>Johnson</v>
          </cell>
          <cell r="H174" t="str">
            <v>Mark</v>
          </cell>
          <cell r="I174" t="str">
            <v>M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173</v>
          </cell>
        </row>
        <row r="175">
          <cell r="B175">
            <v>170</v>
          </cell>
          <cell r="C175">
            <v>0</v>
          </cell>
          <cell r="D175">
            <v>60</v>
          </cell>
          <cell r="E175">
            <v>40</v>
          </cell>
          <cell r="F175">
            <v>4.2129629629629628E-2</v>
          </cell>
          <cell r="G175" t="str">
            <v>Thorne</v>
          </cell>
          <cell r="H175" t="str">
            <v>Michael</v>
          </cell>
          <cell r="I175" t="str">
            <v>MV50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174</v>
          </cell>
        </row>
        <row r="176">
          <cell r="B176">
            <v>37</v>
          </cell>
          <cell r="C176">
            <v>0</v>
          </cell>
          <cell r="D176">
            <v>60</v>
          </cell>
          <cell r="E176">
            <v>42</v>
          </cell>
          <cell r="F176">
            <v>4.2152777777777782E-2</v>
          </cell>
          <cell r="G176" t="str">
            <v>Dunn</v>
          </cell>
          <cell r="H176" t="str">
            <v>Katy</v>
          </cell>
          <cell r="I176" t="str">
            <v>FV40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</v>
          </cell>
        </row>
        <row r="177">
          <cell r="B177">
            <v>35</v>
          </cell>
          <cell r="C177">
            <v>0</v>
          </cell>
          <cell r="D177">
            <v>60</v>
          </cell>
          <cell r="E177">
            <v>44</v>
          </cell>
          <cell r="F177">
            <v>4.2175925925925922E-2</v>
          </cell>
          <cell r="G177" t="str">
            <v>Roddick</v>
          </cell>
          <cell r="H177" t="str">
            <v>Susie</v>
          </cell>
          <cell r="I177" t="str">
            <v>FV40</v>
          </cell>
          <cell r="J177" t="str">
            <v>R</v>
          </cell>
          <cell r="K177">
            <v>0</v>
          </cell>
          <cell r="L177">
            <v>0</v>
          </cell>
          <cell r="M177">
            <v>0</v>
          </cell>
          <cell r="N177">
            <v>176</v>
          </cell>
        </row>
        <row r="178">
          <cell r="B178">
            <v>305</v>
          </cell>
          <cell r="C178">
            <v>0</v>
          </cell>
          <cell r="D178">
            <v>60</v>
          </cell>
          <cell r="E178">
            <v>52</v>
          </cell>
          <cell r="F178">
            <v>4.2268518518518518E-2</v>
          </cell>
          <cell r="G178" t="str">
            <v>Cockerell</v>
          </cell>
          <cell r="H178" t="str">
            <v>Robert</v>
          </cell>
          <cell r="I178" t="str">
            <v>M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177</v>
          </cell>
        </row>
        <row r="179">
          <cell r="B179">
            <v>326</v>
          </cell>
          <cell r="C179">
            <v>0</v>
          </cell>
          <cell r="D179">
            <v>60</v>
          </cell>
          <cell r="E179">
            <v>55</v>
          </cell>
          <cell r="F179">
            <v>4.2303240740740738E-2</v>
          </cell>
          <cell r="G179" t="str">
            <v>Hindley</v>
          </cell>
          <cell r="H179" t="str">
            <v>Claire</v>
          </cell>
          <cell r="I179" t="str">
            <v>F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178</v>
          </cell>
        </row>
        <row r="180">
          <cell r="B180">
            <v>84</v>
          </cell>
          <cell r="C180">
            <v>0</v>
          </cell>
          <cell r="D180">
            <v>61</v>
          </cell>
          <cell r="E180">
            <v>2</v>
          </cell>
          <cell r="F180">
            <v>4.238425925925926E-2</v>
          </cell>
          <cell r="G180" t="str">
            <v>Thornton</v>
          </cell>
          <cell r="H180" t="str">
            <v>Geoffrey</v>
          </cell>
          <cell r="I180" t="str">
            <v>MV50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179</v>
          </cell>
        </row>
        <row r="181">
          <cell r="B181">
            <v>150</v>
          </cell>
          <cell r="C181">
            <v>0</v>
          </cell>
          <cell r="D181">
            <v>61</v>
          </cell>
          <cell r="E181">
            <v>6</v>
          </cell>
          <cell r="F181">
            <v>4.2430555555555555E-2</v>
          </cell>
          <cell r="G181" t="str">
            <v>Laws</v>
          </cell>
          <cell r="H181" t="str">
            <v>Andrew</v>
          </cell>
          <cell r="I181" t="str">
            <v>MV40</v>
          </cell>
          <cell r="J181">
            <v>0</v>
          </cell>
          <cell r="K181">
            <v>0</v>
          </cell>
          <cell r="L181" t="str">
            <v>T</v>
          </cell>
          <cell r="M181" t="str">
            <v>Chinnor Kettle Bells</v>
          </cell>
          <cell r="N181">
            <v>180</v>
          </cell>
        </row>
        <row r="182">
          <cell r="B182">
            <v>325</v>
          </cell>
          <cell r="C182">
            <v>0</v>
          </cell>
          <cell r="D182">
            <v>61</v>
          </cell>
          <cell r="E182">
            <v>9</v>
          </cell>
          <cell r="F182">
            <v>4.2465277777777775E-2</v>
          </cell>
          <cell r="G182" t="str">
            <v>Munir</v>
          </cell>
          <cell r="H182" t="str">
            <v>Asim</v>
          </cell>
          <cell r="I182" t="str">
            <v>M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181</v>
          </cell>
        </row>
        <row r="183">
          <cell r="B183">
            <v>82</v>
          </cell>
          <cell r="C183">
            <v>0</v>
          </cell>
          <cell r="D183">
            <v>61</v>
          </cell>
          <cell r="E183">
            <v>17</v>
          </cell>
          <cell r="F183">
            <v>4.2557870370370371E-2</v>
          </cell>
          <cell r="G183" t="str">
            <v>West</v>
          </cell>
          <cell r="H183" t="str">
            <v>Andy</v>
          </cell>
          <cell r="I183" t="str">
            <v>MV40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182</v>
          </cell>
        </row>
        <row r="184">
          <cell r="B184">
            <v>275</v>
          </cell>
          <cell r="C184">
            <v>0</v>
          </cell>
          <cell r="D184">
            <v>61</v>
          </cell>
          <cell r="E184">
            <v>17</v>
          </cell>
          <cell r="F184">
            <v>4.2557870370370371E-2</v>
          </cell>
          <cell r="G184" t="str">
            <v>Fountain</v>
          </cell>
          <cell r="H184" t="str">
            <v>Sarah</v>
          </cell>
          <cell r="I184" t="str">
            <v>F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183</v>
          </cell>
        </row>
        <row r="185">
          <cell r="B185">
            <v>9</v>
          </cell>
          <cell r="C185">
            <v>0</v>
          </cell>
          <cell r="D185">
            <v>61</v>
          </cell>
          <cell r="E185">
            <v>22</v>
          </cell>
          <cell r="F185">
            <v>4.2615740740740739E-2</v>
          </cell>
          <cell r="G185" t="str">
            <v>Walsh</v>
          </cell>
          <cell r="H185" t="str">
            <v>Rachel</v>
          </cell>
          <cell r="I185" t="str">
            <v>F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184</v>
          </cell>
        </row>
        <row r="186">
          <cell r="B186">
            <v>88</v>
          </cell>
          <cell r="C186">
            <v>0</v>
          </cell>
          <cell r="D186">
            <v>61</v>
          </cell>
          <cell r="E186">
            <v>28</v>
          </cell>
          <cell r="F186">
            <v>4.2685185185185187E-2</v>
          </cell>
          <cell r="G186" t="str">
            <v>Reynolds</v>
          </cell>
          <cell r="H186" t="str">
            <v>Jo</v>
          </cell>
          <cell r="I186" t="str">
            <v>FV40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185</v>
          </cell>
        </row>
        <row r="187">
          <cell r="B187">
            <v>166</v>
          </cell>
          <cell r="C187">
            <v>0</v>
          </cell>
          <cell r="D187">
            <v>61</v>
          </cell>
          <cell r="E187">
            <v>39</v>
          </cell>
          <cell r="F187">
            <v>4.2812500000000003E-2</v>
          </cell>
          <cell r="G187" t="str">
            <v>Sykes</v>
          </cell>
          <cell r="H187" t="str">
            <v>Adam</v>
          </cell>
          <cell r="I187" t="str">
            <v>M</v>
          </cell>
          <cell r="J187" t="str">
            <v>R</v>
          </cell>
          <cell r="K187">
            <v>0</v>
          </cell>
          <cell r="L187" t="str">
            <v>T</v>
          </cell>
          <cell r="M187" t="str">
            <v>Crown Crawlers</v>
          </cell>
          <cell r="N187">
            <v>186</v>
          </cell>
        </row>
        <row r="188">
          <cell r="B188">
            <v>44</v>
          </cell>
          <cell r="C188">
            <v>0</v>
          </cell>
          <cell r="D188">
            <v>61</v>
          </cell>
          <cell r="E188">
            <v>40</v>
          </cell>
          <cell r="F188">
            <v>4.282407407407407E-2</v>
          </cell>
          <cell r="G188" t="str">
            <v>Wood</v>
          </cell>
          <cell r="H188" t="str">
            <v>Matthew</v>
          </cell>
          <cell r="I188" t="str">
            <v>M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187</v>
          </cell>
        </row>
        <row r="189">
          <cell r="B189">
            <v>54</v>
          </cell>
          <cell r="C189">
            <v>0</v>
          </cell>
          <cell r="D189">
            <v>61</v>
          </cell>
          <cell r="E189">
            <v>51</v>
          </cell>
          <cell r="F189">
            <v>4.2951388888888886E-2</v>
          </cell>
          <cell r="G189" t="str">
            <v>Dendy</v>
          </cell>
          <cell r="H189" t="str">
            <v>Paul</v>
          </cell>
          <cell r="I189" t="str">
            <v>MV50</v>
          </cell>
          <cell r="J189" t="str">
            <v>R</v>
          </cell>
          <cell r="K189">
            <v>0</v>
          </cell>
          <cell r="L189">
            <v>0</v>
          </cell>
          <cell r="M189">
            <v>0</v>
          </cell>
          <cell r="N189">
            <v>188</v>
          </cell>
        </row>
        <row r="190">
          <cell r="B190">
            <v>228</v>
          </cell>
          <cell r="C190">
            <v>0</v>
          </cell>
          <cell r="D190">
            <v>62</v>
          </cell>
          <cell r="E190">
            <v>6</v>
          </cell>
          <cell r="F190">
            <v>4.3124999999999997E-2</v>
          </cell>
          <cell r="G190" t="str">
            <v>Broad</v>
          </cell>
          <cell r="H190" t="str">
            <v>Samuel</v>
          </cell>
          <cell r="I190" t="str">
            <v>M</v>
          </cell>
          <cell r="J190">
            <v>0</v>
          </cell>
          <cell r="K190" t="str">
            <v>U18</v>
          </cell>
          <cell r="L190">
            <v>0</v>
          </cell>
          <cell r="M190">
            <v>0</v>
          </cell>
          <cell r="N190">
            <v>189</v>
          </cell>
        </row>
        <row r="191">
          <cell r="B191">
            <v>229</v>
          </cell>
          <cell r="C191">
            <v>0</v>
          </cell>
          <cell r="D191">
            <v>62</v>
          </cell>
          <cell r="E191">
            <v>9</v>
          </cell>
          <cell r="F191">
            <v>4.3159722222222224E-2</v>
          </cell>
          <cell r="G191" t="str">
            <v>Broad</v>
          </cell>
          <cell r="H191" t="str">
            <v>David</v>
          </cell>
          <cell r="I191" t="str">
            <v>MV40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190</v>
          </cell>
        </row>
        <row r="192">
          <cell r="B192">
            <v>237</v>
          </cell>
          <cell r="C192">
            <v>0</v>
          </cell>
          <cell r="D192">
            <v>62</v>
          </cell>
          <cell r="E192">
            <v>22</v>
          </cell>
          <cell r="F192">
            <v>4.3310185185185181E-2</v>
          </cell>
          <cell r="G192" t="str">
            <v>Frost</v>
          </cell>
          <cell r="H192" t="str">
            <v>Claire</v>
          </cell>
          <cell r="I192" t="str">
            <v>FV40</v>
          </cell>
          <cell r="J192" t="str">
            <v>R</v>
          </cell>
          <cell r="K192">
            <v>0</v>
          </cell>
          <cell r="L192">
            <v>0</v>
          </cell>
          <cell r="M192">
            <v>0</v>
          </cell>
          <cell r="N192">
            <v>191</v>
          </cell>
        </row>
        <row r="193">
          <cell r="B193">
            <v>319</v>
          </cell>
          <cell r="C193">
            <v>0</v>
          </cell>
          <cell r="D193">
            <v>62</v>
          </cell>
          <cell r="E193">
            <v>26</v>
          </cell>
          <cell r="F193">
            <v>4.3356481481481475E-2</v>
          </cell>
          <cell r="G193" t="str">
            <v>Shoukry</v>
          </cell>
          <cell r="H193" t="str">
            <v>Gayle</v>
          </cell>
          <cell r="I193" t="str">
            <v>F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192</v>
          </cell>
        </row>
        <row r="194">
          <cell r="B194">
            <v>86</v>
          </cell>
          <cell r="C194">
            <v>0</v>
          </cell>
          <cell r="D194">
            <v>62</v>
          </cell>
          <cell r="E194">
            <v>35</v>
          </cell>
          <cell r="F194">
            <v>4.3460648148148151E-2</v>
          </cell>
          <cell r="G194" t="str">
            <v>Jones</v>
          </cell>
          <cell r="H194" t="str">
            <v>Simon</v>
          </cell>
          <cell r="I194" t="str">
            <v>M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193</v>
          </cell>
        </row>
        <row r="195">
          <cell r="B195">
            <v>71</v>
          </cell>
          <cell r="C195">
            <v>0</v>
          </cell>
          <cell r="D195">
            <v>62</v>
          </cell>
          <cell r="E195">
            <v>36</v>
          </cell>
          <cell r="F195">
            <v>4.3472222222222225E-2</v>
          </cell>
          <cell r="G195" t="str">
            <v>Cohen</v>
          </cell>
          <cell r="H195" t="str">
            <v>Alan</v>
          </cell>
          <cell r="I195" t="str">
            <v>MV40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194</v>
          </cell>
        </row>
        <row r="196">
          <cell r="B196">
            <v>284</v>
          </cell>
          <cell r="C196">
            <v>0</v>
          </cell>
          <cell r="D196">
            <v>62</v>
          </cell>
          <cell r="E196">
            <v>38</v>
          </cell>
          <cell r="F196">
            <v>4.3495370370370372E-2</v>
          </cell>
          <cell r="G196" t="str">
            <v>Welch</v>
          </cell>
          <cell r="H196" t="str">
            <v>Nicholas</v>
          </cell>
          <cell r="I196" t="str">
            <v>FV50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195</v>
          </cell>
        </row>
        <row r="197">
          <cell r="B197">
            <v>210</v>
          </cell>
          <cell r="C197">
            <v>0</v>
          </cell>
          <cell r="D197">
            <v>62</v>
          </cell>
          <cell r="E197">
            <v>39</v>
          </cell>
          <cell r="F197">
            <v>4.3506944444444445E-2</v>
          </cell>
          <cell r="G197" t="str">
            <v>Cope</v>
          </cell>
          <cell r="H197" t="str">
            <v>Simon</v>
          </cell>
          <cell r="I197" t="str">
            <v>MV40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196</v>
          </cell>
        </row>
        <row r="198">
          <cell r="B198">
            <v>6</v>
          </cell>
          <cell r="C198">
            <v>0</v>
          </cell>
          <cell r="D198">
            <v>62</v>
          </cell>
          <cell r="E198">
            <v>44</v>
          </cell>
          <cell r="F198">
            <v>4.3564814814814813E-2</v>
          </cell>
          <cell r="G198" t="str">
            <v>Davis</v>
          </cell>
          <cell r="H198" t="str">
            <v>Mary</v>
          </cell>
          <cell r="I198" t="str">
            <v>FV40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197</v>
          </cell>
        </row>
        <row r="199">
          <cell r="B199">
            <v>123</v>
          </cell>
          <cell r="C199">
            <v>0</v>
          </cell>
          <cell r="D199">
            <v>62</v>
          </cell>
          <cell r="E199">
            <v>49</v>
          </cell>
          <cell r="F199">
            <v>4.3622685185185188E-2</v>
          </cell>
          <cell r="G199" t="str">
            <v>Butt</v>
          </cell>
          <cell r="H199" t="str">
            <v>Verity</v>
          </cell>
          <cell r="I199" t="str">
            <v>F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198</v>
          </cell>
        </row>
        <row r="200">
          <cell r="B200">
            <v>118</v>
          </cell>
          <cell r="C200">
            <v>0</v>
          </cell>
          <cell r="D200">
            <v>63</v>
          </cell>
          <cell r="E200">
            <v>0</v>
          </cell>
          <cell r="F200">
            <v>4.3750000000000004E-2</v>
          </cell>
          <cell r="G200" t="str">
            <v>Egmore</v>
          </cell>
          <cell r="H200" t="str">
            <v>David</v>
          </cell>
          <cell r="I200" t="str">
            <v>MV40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199</v>
          </cell>
        </row>
        <row r="201">
          <cell r="B201">
            <v>27</v>
          </cell>
          <cell r="C201">
            <v>0</v>
          </cell>
          <cell r="D201">
            <v>63</v>
          </cell>
          <cell r="E201">
            <v>11</v>
          </cell>
          <cell r="F201">
            <v>4.3877314814814806E-2</v>
          </cell>
          <cell r="G201" t="str">
            <v>Moyer</v>
          </cell>
          <cell r="H201" t="str">
            <v>Anne</v>
          </cell>
          <cell r="I201" t="str">
            <v>FV40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200</v>
          </cell>
        </row>
        <row r="202">
          <cell r="B202">
            <v>322</v>
          </cell>
          <cell r="C202">
            <v>0</v>
          </cell>
          <cell r="D202">
            <v>63</v>
          </cell>
          <cell r="E202">
            <v>12</v>
          </cell>
          <cell r="F202">
            <v>4.3888888888888894E-2</v>
          </cell>
          <cell r="G202" t="str">
            <v>Griffiths</v>
          </cell>
          <cell r="H202" t="str">
            <v>Victoria</v>
          </cell>
          <cell r="I202" t="str">
            <v>F</v>
          </cell>
          <cell r="J202" t="str">
            <v>R</v>
          </cell>
          <cell r="K202">
            <v>0</v>
          </cell>
          <cell r="L202">
            <v>0</v>
          </cell>
          <cell r="M202">
            <v>0</v>
          </cell>
          <cell r="N202">
            <v>201</v>
          </cell>
        </row>
        <row r="203">
          <cell r="B203">
            <v>321</v>
          </cell>
          <cell r="C203">
            <v>0</v>
          </cell>
          <cell r="D203">
            <v>63</v>
          </cell>
          <cell r="E203">
            <v>12</v>
          </cell>
          <cell r="F203">
            <v>4.3888888888888894E-2</v>
          </cell>
          <cell r="G203" t="str">
            <v>Griffiths</v>
          </cell>
          <cell r="H203" t="str">
            <v>Holly</v>
          </cell>
          <cell r="I203" t="str">
            <v>F</v>
          </cell>
          <cell r="J203" t="str">
            <v>R</v>
          </cell>
          <cell r="K203">
            <v>0</v>
          </cell>
          <cell r="L203">
            <v>0</v>
          </cell>
          <cell r="M203">
            <v>0</v>
          </cell>
          <cell r="N203">
            <v>202</v>
          </cell>
        </row>
        <row r="204">
          <cell r="B204">
            <v>323</v>
          </cell>
          <cell r="C204">
            <v>0</v>
          </cell>
          <cell r="D204">
            <v>63</v>
          </cell>
          <cell r="E204">
            <v>13</v>
          </cell>
          <cell r="F204">
            <v>4.3900462962962961E-2</v>
          </cell>
          <cell r="G204" t="str">
            <v>Watts</v>
          </cell>
          <cell r="H204" t="str">
            <v>Andy</v>
          </cell>
          <cell r="I204" t="str">
            <v>M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203</v>
          </cell>
        </row>
        <row r="205">
          <cell r="B205">
            <v>324</v>
          </cell>
          <cell r="C205">
            <v>0</v>
          </cell>
          <cell r="D205">
            <v>63</v>
          </cell>
          <cell r="E205">
            <v>32</v>
          </cell>
          <cell r="F205">
            <v>4.4120370370370365E-2</v>
          </cell>
          <cell r="G205" t="str">
            <v>Markham</v>
          </cell>
          <cell r="H205" t="str">
            <v>Lyndsay</v>
          </cell>
          <cell r="I205" t="str">
            <v>F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204</v>
          </cell>
        </row>
        <row r="206">
          <cell r="B206">
            <v>189</v>
          </cell>
          <cell r="C206">
            <v>0</v>
          </cell>
          <cell r="D206">
            <v>63</v>
          </cell>
          <cell r="E206">
            <v>39</v>
          </cell>
          <cell r="F206">
            <v>4.4201388888888887E-2</v>
          </cell>
          <cell r="G206" t="str">
            <v>Bartlett</v>
          </cell>
          <cell r="H206" t="str">
            <v>Jerome</v>
          </cell>
          <cell r="I206" t="str">
            <v>MV40</v>
          </cell>
          <cell r="J206">
            <v>0</v>
          </cell>
          <cell r="K206">
            <v>0</v>
          </cell>
          <cell r="L206" t="str">
            <v>T</v>
          </cell>
          <cell r="M206" t="str">
            <v>Pub Runners (select)</v>
          </cell>
          <cell r="N206">
            <v>205</v>
          </cell>
        </row>
        <row r="207">
          <cell r="B207">
            <v>124</v>
          </cell>
          <cell r="C207">
            <v>0</v>
          </cell>
          <cell r="D207">
            <v>63</v>
          </cell>
          <cell r="E207">
            <v>47</v>
          </cell>
          <cell r="F207">
            <v>4.4293981481481476E-2</v>
          </cell>
          <cell r="G207" t="str">
            <v>Hunt</v>
          </cell>
          <cell r="H207" t="str">
            <v>Emma</v>
          </cell>
          <cell r="I207" t="str">
            <v>F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206</v>
          </cell>
        </row>
        <row r="208">
          <cell r="B208">
            <v>78</v>
          </cell>
          <cell r="C208">
            <v>0</v>
          </cell>
          <cell r="D208">
            <v>63</v>
          </cell>
          <cell r="E208">
            <v>53</v>
          </cell>
          <cell r="F208">
            <v>4.4363425925925924E-2</v>
          </cell>
          <cell r="G208" t="str">
            <v>Firth</v>
          </cell>
          <cell r="H208" t="str">
            <v>Alison</v>
          </cell>
          <cell r="I208" t="str">
            <v>F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207</v>
          </cell>
        </row>
        <row r="209">
          <cell r="B209">
            <v>314</v>
          </cell>
          <cell r="C209">
            <v>0</v>
          </cell>
          <cell r="D209">
            <v>64</v>
          </cell>
          <cell r="E209">
            <v>2</v>
          </cell>
          <cell r="F209">
            <v>4.4467592592592593E-2</v>
          </cell>
          <cell r="G209" t="str">
            <v>Dean</v>
          </cell>
          <cell r="H209" t="str">
            <v>Nick</v>
          </cell>
          <cell r="I209" t="str">
            <v>MV40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208</v>
          </cell>
        </row>
        <row r="210">
          <cell r="B210">
            <v>280</v>
          </cell>
          <cell r="C210">
            <v>0</v>
          </cell>
          <cell r="D210">
            <v>64</v>
          </cell>
          <cell r="E210">
            <v>6</v>
          </cell>
          <cell r="F210">
            <v>4.4513888888888881E-2</v>
          </cell>
          <cell r="G210" t="str">
            <v>Coleman</v>
          </cell>
          <cell r="H210" t="str">
            <v>Rachel</v>
          </cell>
          <cell r="I210" t="str">
            <v>FV40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209</v>
          </cell>
        </row>
        <row r="211">
          <cell r="B211">
            <v>14</v>
          </cell>
          <cell r="C211">
            <v>0</v>
          </cell>
          <cell r="D211">
            <v>64</v>
          </cell>
          <cell r="E211">
            <v>15</v>
          </cell>
          <cell r="F211">
            <v>4.4618055555555557E-2</v>
          </cell>
          <cell r="G211" t="str">
            <v>Hucks</v>
          </cell>
          <cell r="H211" t="str">
            <v>Amanda</v>
          </cell>
          <cell r="I211" t="str">
            <v>FV50</v>
          </cell>
          <cell r="J211" t="str">
            <v>R</v>
          </cell>
          <cell r="K211">
            <v>0</v>
          </cell>
          <cell r="L211">
            <v>0</v>
          </cell>
          <cell r="M211">
            <v>0</v>
          </cell>
          <cell r="N211">
            <v>210</v>
          </cell>
        </row>
        <row r="212">
          <cell r="B212">
            <v>178</v>
          </cell>
          <cell r="C212">
            <v>0</v>
          </cell>
          <cell r="D212">
            <v>64</v>
          </cell>
          <cell r="E212">
            <v>17</v>
          </cell>
          <cell r="F212">
            <v>4.4641203703703704E-2</v>
          </cell>
          <cell r="G212" t="str">
            <v>Galvin</v>
          </cell>
          <cell r="H212" t="str">
            <v>Ray</v>
          </cell>
          <cell r="I212" t="str">
            <v>MV40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211</v>
          </cell>
        </row>
        <row r="213">
          <cell r="B213">
            <v>20</v>
          </cell>
          <cell r="C213">
            <v>0</v>
          </cell>
          <cell r="D213">
            <v>64</v>
          </cell>
          <cell r="E213">
            <v>26</v>
          </cell>
          <cell r="F213">
            <v>4.4745370370370373E-2</v>
          </cell>
          <cell r="G213" t="str">
            <v>Ross</v>
          </cell>
          <cell r="H213" t="str">
            <v>Jamie</v>
          </cell>
          <cell r="I213" t="str">
            <v>MV40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212</v>
          </cell>
        </row>
        <row r="214">
          <cell r="B214">
            <v>167</v>
          </cell>
          <cell r="C214">
            <v>0</v>
          </cell>
          <cell r="D214">
            <v>64</v>
          </cell>
          <cell r="E214">
            <v>27</v>
          </cell>
          <cell r="F214">
            <v>4.4756944444444446E-2</v>
          </cell>
          <cell r="G214" t="str">
            <v>House</v>
          </cell>
          <cell r="H214" t="str">
            <v>Sean</v>
          </cell>
          <cell r="I214" t="str">
            <v>M</v>
          </cell>
          <cell r="J214">
            <v>0</v>
          </cell>
          <cell r="K214">
            <v>0</v>
          </cell>
          <cell r="L214" t="str">
            <v>T</v>
          </cell>
          <cell r="M214" t="str">
            <v>Crown Crawlers</v>
          </cell>
          <cell r="N214">
            <v>213</v>
          </cell>
        </row>
        <row r="215">
          <cell r="B215">
            <v>92</v>
          </cell>
          <cell r="C215">
            <v>0</v>
          </cell>
          <cell r="D215">
            <v>64</v>
          </cell>
          <cell r="E215">
            <v>28</v>
          </cell>
          <cell r="F215">
            <v>4.476851851851852E-2</v>
          </cell>
          <cell r="G215" t="str">
            <v>Cotes</v>
          </cell>
          <cell r="H215" t="str">
            <v>Marcus</v>
          </cell>
          <cell r="I215" t="str">
            <v>MV40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214</v>
          </cell>
        </row>
        <row r="216">
          <cell r="B216">
            <v>93</v>
          </cell>
          <cell r="C216">
            <v>0</v>
          </cell>
          <cell r="D216">
            <v>64</v>
          </cell>
          <cell r="E216">
            <v>28</v>
          </cell>
          <cell r="F216">
            <v>4.476851851851852E-2</v>
          </cell>
          <cell r="G216" t="str">
            <v>Downes</v>
          </cell>
          <cell r="H216" t="str">
            <v>Sian</v>
          </cell>
          <cell r="I216" t="str">
            <v>FV40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215</v>
          </cell>
        </row>
        <row r="217">
          <cell r="B217">
            <v>292</v>
          </cell>
          <cell r="C217">
            <v>0</v>
          </cell>
          <cell r="D217">
            <v>64</v>
          </cell>
          <cell r="E217">
            <v>41</v>
          </cell>
          <cell r="F217">
            <v>4.4918981481481483E-2</v>
          </cell>
          <cell r="G217" t="str">
            <v>Huggins</v>
          </cell>
          <cell r="H217" t="str">
            <v>David</v>
          </cell>
          <cell r="I217" t="str">
            <v>MV50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216</v>
          </cell>
        </row>
        <row r="218">
          <cell r="B218">
            <v>187</v>
          </cell>
          <cell r="C218">
            <v>0</v>
          </cell>
          <cell r="D218">
            <v>65</v>
          </cell>
          <cell r="E218">
            <v>8</v>
          </cell>
          <cell r="F218">
            <v>4.5231481481481484E-2</v>
          </cell>
          <cell r="G218" t="str">
            <v>Newberry</v>
          </cell>
          <cell r="H218" t="str">
            <v>Kate</v>
          </cell>
          <cell r="I218" t="str">
            <v>FV40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217</v>
          </cell>
        </row>
        <row r="219">
          <cell r="B219">
            <v>296</v>
          </cell>
          <cell r="C219">
            <v>0</v>
          </cell>
          <cell r="D219">
            <v>65</v>
          </cell>
          <cell r="E219">
            <v>11</v>
          </cell>
          <cell r="F219">
            <v>4.5266203703703704E-2</v>
          </cell>
          <cell r="G219" t="str">
            <v>Reid</v>
          </cell>
          <cell r="H219" t="str">
            <v>Helen</v>
          </cell>
          <cell r="I219" t="str">
            <v>FV50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218</v>
          </cell>
        </row>
        <row r="220">
          <cell r="B220">
            <v>331</v>
          </cell>
          <cell r="C220">
            <v>0</v>
          </cell>
          <cell r="D220">
            <v>65</v>
          </cell>
          <cell r="E220">
            <v>17</v>
          </cell>
          <cell r="F220">
            <v>4.5335648148148146E-2</v>
          </cell>
          <cell r="G220" t="str">
            <v>Griffiths</v>
          </cell>
          <cell r="H220" t="str">
            <v>Vicky</v>
          </cell>
          <cell r="I220" t="str">
            <v>F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219</v>
          </cell>
        </row>
        <row r="221">
          <cell r="B221">
            <v>102</v>
          </cell>
          <cell r="C221">
            <v>0</v>
          </cell>
          <cell r="D221">
            <v>65</v>
          </cell>
          <cell r="E221">
            <v>20</v>
          </cell>
          <cell r="F221">
            <v>4.5370370370370366E-2</v>
          </cell>
          <cell r="G221" t="str">
            <v>Gower</v>
          </cell>
          <cell r="H221" t="str">
            <v>Deborah</v>
          </cell>
          <cell r="I221" t="str">
            <v>F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220</v>
          </cell>
        </row>
        <row r="222">
          <cell r="B222">
            <v>28</v>
          </cell>
          <cell r="C222">
            <v>0</v>
          </cell>
          <cell r="D222">
            <v>65</v>
          </cell>
          <cell r="E222">
            <v>24</v>
          </cell>
          <cell r="F222">
            <v>4.5416666666666668E-2</v>
          </cell>
          <cell r="G222" t="str">
            <v>Holland</v>
          </cell>
          <cell r="H222" t="str">
            <v>David</v>
          </cell>
          <cell r="I222" t="str">
            <v>MV40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221</v>
          </cell>
        </row>
        <row r="223">
          <cell r="B223">
            <v>148</v>
          </cell>
          <cell r="C223">
            <v>0</v>
          </cell>
          <cell r="D223">
            <v>65</v>
          </cell>
          <cell r="E223">
            <v>27</v>
          </cell>
          <cell r="F223">
            <v>4.5451388888888888E-2</v>
          </cell>
          <cell r="G223" t="str">
            <v>Chamlet</v>
          </cell>
          <cell r="H223" t="str">
            <v>Victoria</v>
          </cell>
          <cell r="I223" t="str">
            <v>F</v>
          </cell>
          <cell r="J223">
            <v>0</v>
          </cell>
          <cell r="K223">
            <v>0</v>
          </cell>
          <cell r="L223" t="str">
            <v>T</v>
          </cell>
          <cell r="M223" t="str">
            <v>Chinnor Kettle Bells</v>
          </cell>
          <cell r="N223">
            <v>222</v>
          </cell>
        </row>
        <row r="224">
          <cell r="B224">
            <v>320</v>
          </cell>
          <cell r="C224">
            <v>0</v>
          </cell>
          <cell r="D224">
            <v>65</v>
          </cell>
          <cell r="E224">
            <v>29</v>
          </cell>
          <cell r="F224">
            <v>4.5474537037037042E-2</v>
          </cell>
          <cell r="G224" t="str">
            <v>Clarke</v>
          </cell>
          <cell r="H224" t="str">
            <v>Josephine</v>
          </cell>
          <cell r="I224" t="str">
            <v>F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223</v>
          </cell>
        </row>
        <row r="225">
          <cell r="B225">
            <v>121</v>
          </cell>
          <cell r="C225">
            <v>0</v>
          </cell>
          <cell r="D225">
            <v>65</v>
          </cell>
          <cell r="E225">
            <v>40</v>
          </cell>
          <cell r="F225">
            <v>4.5601851851851859E-2</v>
          </cell>
          <cell r="G225" t="str">
            <v>Sainter</v>
          </cell>
          <cell r="H225" t="str">
            <v>Jules</v>
          </cell>
          <cell r="I225" t="str">
            <v>FV40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224</v>
          </cell>
        </row>
        <row r="226">
          <cell r="B226">
            <v>295</v>
          </cell>
          <cell r="C226">
            <v>0</v>
          </cell>
          <cell r="D226">
            <v>65</v>
          </cell>
          <cell r="E226">
            <v>57</v>
          </cell>
          <cell r="F226">
            <v>4.5798611111111109E-2</v>
          </cell>
          <cell r="G226" t="str">
            <v>Bryant</v>
          </cell>
          <cell r="H226" t="str">
            <v>Paula</v>
          </cell>
          <cell r="I226" t="str">
            <v>F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225</v>
          </cell>
        </row>
        <row r="227">
          <cell r="B227">
            <v>330</v>
          </cell>
          <cell r="C227">
            <v>0</v>
          </cell>
          <cell r="D227">
            <v>66</v>
          </cell>
          <cell r="E227">
            <v>1</v>
          </cell>
          <cell r="F227">
            <v>4.5844907407407404E-2</v>
          </cell>
          <cell r="G227" t="str">
            <v>Abel</v>
          </cell>
          <cell r="H227" t="str">
            <v>Andy</v>
          </cell>
          <cell r="I227" t="str">
            <v>M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226</v>
          </cell>
        </row>
        <row r="228">
          <cell r="B228">
            <v>188</v>
          </cell>
          <cell r="C228">
            <v>0</v>
          </cell>
          <cell r="D228">
            <v>66</v>
          </cell>
          <cell r="E228">
            <v>11</v>
          </cell>
          <cell r="F228">
            <v>4.5960648148148153E-2</v>
          </cell>
          <cell r="G228" t="str">
            <v>Newberry</v>
          </cell>
          <cell r="H228" t="str">
            <v>Hannah</v>
          </cell>
          <cell r="I228" t="str">
            <v>F</v>
          </cell>
          <cell r="J228">
            <v>0</v>
          </cell>
          <cell r="K228" t="str">
            <v>U18</v>
          </cell>
          <cell r="L228">
            <v>0</v>
          </cell>
          <cell r="M228">
            <v>0</v>
          </cell>
          <cell r="N228">
            <v>227</v>
          </cell>
        </row>
        <row r="229">
          <cell r="B229">
            <v>273</v>
          </cell>
          <cell r="C229">
            <v>0</v>
          </cell>
          <cell r="D229">
            <v>66</v>
          </cell>
          <cell r="E229">
            <v>24</v>
          </cell>
          <cell r="F229">
            <v>4.611111111111111E-2</v>
          </cell>
          <cell r="G229" t="str">
            <v>Nicholls</v>
          </cell>
          <cell r="H229" t="str">
            <v>Jane</v>
          </cell>
          <cell r="I229" t="str">
            <v>FV40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228</v>
          </cell>
        </row>
        <row r="230">
          <cell r="B230">
            <v>307</v>
          </cell>
          <cell r="C230">
            <v>0</v>
          </cell>
          <cell r="D230">
            <v>66</v>
          </cell>
          <cell r="E230">
            <v>34</v>
          </cell>
          <cell r="F230">
            <v>4.6226851851851852E-2</v>
          </cell>
          <cell r="G230" t="str">
            <v>Riddell</v>
          </cell>
          <cell r="H230" t="str">
            <v>John</v>
          </cell>
          <cell r="I230" t="str">
            <v>MV40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229</v>
          </cell>
        </row>
        <row r="231">
          <cell r="B231">
            <v>113</v>
          </cell>
          <cell r="C231">
            <v>0</v>
          </cell>
          <cell r="D231">
            <v>66</v>
          </cell>
          <cell r="E231">
            <v>35</v>
          </cell>
          <cell r="F231">
            <v>4.6238425925925919E-2</v>
          </cell>
          <cell r="G231" t="str">
            <v>Roberts</v>
          </cell>
          <cell r="H231" t="str">
            <v>Elaine</v>
          </cell>
          <cell r="I231" t="str">
            <v>F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230</v>
          </cell>
        </row>
        <row r="232">
          <cell r="B232">
            <v>117</v>
          </cell>
          <cell r="C232">
            <v>0</v>
          </cell>
          <cell r="D232">
            <v>66</v>
          </cell>
          <cell r="E232">
            <v>45</v>
          </cell>
          <cell r="F232">
            <v>4.6354166666666669E-2</v>
          </cell>
          <cell r="G232" t="str">
            <v>Webb</v>
          </cell>
          <cell r="H232" t="str">
            <v>Jeff</v>
          </cell>
          <cell r="I232" t="str">
            <v>MV50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231</v>
          </cell>
        </row>
        <row r="233">
          <cell r="B233">
            <v>183</v>
          </cell>
          <cell r="C233">
            <v>0</v>
          </cell>
          <cell r="D233">
            <v>66</v>
          </cell>
          <cell r="E233">
            <v>51</v>
          </cell>
          <cell r="F233">
            <v>4.6423611111111103E-2</v>
          </cell>
          <cell r="G233" t="str">
            <v>Moffat</v>
          </cell>
          <cell r="H233" t="str">
            <v>Julie</v>
          </cell>
          <cell r="I233" t="str">
            <v>FV40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232</v>
          </cell>
        </row>
        <row r="234">
          <cell r="B234">
            <v>177</v>
          </cell>
          <cell r="C234">
            <v>0</v>
          </cell>
          <cell r="D234">
            <v>66</v>
          </cell>
          <cell r="E234">
            <v>51</v>
          </cell>
          <cell r="F234">
            <v>4.6423611111111103E-2</v>
          </cell>
          <cell r="G234" t="str">
            <v>Williamson</v>
          </cell>
          <cell r="H234" t="str">
            <v>Catherine</v>
          </cell>
          <cell r="I234" t="str">
            <v>F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233</v>
          </cell>
        </row>
        <row r="235">
          <cell r="B235">
            <v>278</v>
          </cell>
          <cell r="C235">
            <v>0</v>
          </cell>
          <cell r="D235">
            <v>66</v>
          </cell>
          <cell r="E235">
            <v>57</v>
          </cell>
          <cell r="F235">
            <v>4.6493055555555558E-2</v>
          </cell>
          <cell r="G235" t="str">
            <v>Wilkinson</v>
          </cell>
          <cell r="H235" t="str">
            <v>Amy</v>
          </cell>
          <cell r="I235" t="str">
            <v>F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234</v>
          </cell>
        </row>
        <row r="236">
          <cell r="B236">
            <v>262</v>
          </cell>
          <cell r="C236">
            <v>0</v>
          </cell>
          <cell r="D236">
            <v>67</v>
          </cell>
          <cell r="E236">
            <v>1</v>
          </cell>
          <cell r="F236">
            <v>4.6539351851851853E-2</v>
          </cell>
          <cell r="G236" t="str">
            <v>Dolphin</v>
          </cell>
          <cell r="H236" t="str">
            <v>Jill</v>
          </cell>
          <cell r="I236" t="str">
            <v>FV50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235</v>
          </cell>
        </row>
        <row r="237">
          <cell r="B237">
            <v>196</v>
          </cell>
          <cell r="C237">
            <v>0</v>
          </cell>
          <cell r="D237">
            <v>67</v>
          </cell>
          <cell r="E237">
            <v>14</v>
          </cell>
          <cell r="F237">
            <v>4.6689814814814816E-2</v>
          </cell>
          <cell r="G237" t="str">
            <v>Craft</v>
          </cell>
          <cell r="H237" t="str">
            <v>Graca</v>
          </cell>
          <cell r="I237" t="str">
            <v>F</v>
          </cell>
          <cell r="J237">
            <v>0</v>
          </cell>
          <cell r="K237">
            <v>0</v>
          </cell>
          <cell r="L237" t="str">
            <v>T</v>
          </cell>
          <cell r="M237" t="str">
            <v>IWCA Athletics Club</v>
          </cell>
          <cell r="N237">
            <v>236</v>
          </cell>
        </row>
        <row r="238">
          <cell r="B238">
            <v>144</v>
          </cell>
          <cell r="C238">
            <v>0</v>
          </cell>
          <cell r="D238">
            <v>67</v>
          </cell>
          <cell r="E238">
            <v>20</v>
          </cell>
          <cell r="F238">
            <v>4.6759259259259257E-2</v>
          </cell>
          <cell r="G238" t="str">
            <v>Cashmore</v>
          </cell>
          <cell r="H238" t="str">
            <v>Paul</v>
          </cell>
          <cell r="I238" t="str">
            <v>MV50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237</v>
          </cell>
        </row>
        <row r="239">
          <cell r="B239">
            <v>309</v>
          </cell>
          <cell r="C239">
            <v>0</v>
          </cell>
          <cell r="D239">
            <v>67</v>
          </cell>
          <cell r="E239">
            <v>29</v>
          </cell>
          <cell r="F239">
            <v>4.6863425925925926E-2</v>
          </cell>
          <cell r="G239" t="str">
            <v>Oakes</v>
          </cell>
          <cell r="H239" t="str">
            <v>Jonathan</v>
          </cell>
          <cell r="I239" t="str">
            <v>M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238</v>
          </cell>
        </row>
        <row r="240">
          <cell r="B240">
            <v>99</v>
          </cell>
          <cell r="C240">
            <v>0</v>
          </cell>
          <cell r="D240">
            <v>67</v>
          </cell>
          <cell r="E240">
            <v>46</v>
          </cell>
          <cell r="F240">
            <v>4.7060185185185184E-2</v>
          </cell>
          <cell r="G240" t="str">
            <v>Morgan</v>
          </cell>
          <cell r="H240" t="str">
            <v>Stephanie</v>
          </cell>
          <cell r="I240" t="str">
            <v>FV50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239</v>
          </cell>
        </row>
        <row r="241">
          <cell r="B241">
            <v>168</v>
          </cell>
          <cell r="C241">
            <v>0</v>
          </cell>
          <cell r="D241">
            <v>67</v>
          </cell>
          <cell r="E241">
            <v>56</v>
          </cell>
          <cell r="F241">
            <v>4.7175925925925927E-2</v>
          </cell>
          <cell r="G241" t="str">
            <v>House</v>
          </cell>
          <cell r="H241" t="str">
            <v>Michael</v>
          </cell>
          <cell r="I241" t="str">
            <v>M</v>
          </cell>
          <cell r="J241">
            <v>0</v>
          </cell>
          <cell r="K241">
            <v>0</v>
          </cell>
          <cell r="L241" t="str">
            <v>T</v>
          </cell>
          <cell r="M241" t="str">
            <v>Crown Crawlers</v>
          </cell>
          <cell r="N241">
            <v>240</v>
          </cell>
        </row>
        <row r="242">
          <cell r="B242">
            <v>279</v>
          </cell>
          <cell r="C242">
            <v>0</v>
          </cell>
          <cell r="D242">
            <v>68</v>
          </cell>
          <cell r="E242">
            <v>23</v>
          </cell>
          <cell r="F242">
            <v>4.7488425925925927E-2</v>
          </cell>
          <cell r="G242" t="str">
            <v>Brandon</v>
          </cell>
          <cell r="H242" t="str">
            <v>Jane</v>
          </cell>
          <cell r="I242" t="str">
            <v>FV40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241</v>
          </cell>
        </row>
        <row r="243">
          <cell r="B243">
            <v>15</v>
          </cell>
          <cell r="C243">
            <v>0</v>
          </cell>
          <cell r="D243">
            <v>68</v>
          </cell>
          <cell r="E243">
            <v>36</v>
          </cell>
          <cell r="F243">
            <v>4.763888888888889E-2</v>
          </cell>
          <cell r="G243" t="str">
            <v>Cooke</v>
          </cell>
          <cell r="H243" t="str">
            <v>Kate</v>
          </cell>
          <cell r="I243" t="str">
            <v>FV40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242</v>
          </cell>
        </row>
        <row r="244">
          <cell r="B244">
            <v>69</v>
          </cell>
          <cell r="C244">
            <v>0</v>
          </cell>
          <cell r="D244">
            <v>68</v>
          </cell>
          <cell r="E244">
            <v>41</v>
          </cell>
          <cell r="F244">
            <v>4.7696759259259258E-2</v>
          </cell>
          <cell r="G244" t="str">
            <v>O'Brien</v>
          </cell>
          <cell r="H244" t="str">
            <v>Neil</v>
          </cell>
          <cell r="I244" t="str">
            <v>M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243</v>
          </cell>
        </row>
        <row r="245">
          <cell r="B245">
            <v>70</v>
          </cell>
          <cell r="C245">
            <v>0</v>
          </cell>
          <cell r="D245">
            <v>68</v>
          </cell>
          <cell r="E245">
            <v>41</v>
          </cell>
          <cell r="F245">
            <v>4.7696759259259258E-2</v>
          </cell>
          <cell r="G245" t="str">
            <v>Hubbard</v>
          </cell>
          <cell r="H245" t="str">
            <v>Emma</v>
          </cell>
          <cell r="I245" t="str">
            <v>FV40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244</v>
          </cell>
        </row>
        <row r="246">
          <cell r="B246">
            <v>38</v>
          </cell>
          <cell r="C246">
            <v>0</v>
          </cell>
          <cell r="D246">
            <v>68</v>
          </cell>
          <cell r="E246">
            <v>58</v>
          </cell>
          <cell r="F246">
            <v>4.7893518518518523E-2</v>
          </cell>
          <cell r="G246" t="str">
            <v>Stoermer</v>
          </cell>
          <cell r="H246" t="str">
            <v>Catherine</v>
          </cell>
          <cell r="I246" t="str">
            <v>F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245</v>
          </cell>
        </row>
        <row r="247">
          <cell r="B247">
            <v>5</v>
          </cell>
          <cell r="C247">
            <v>0</v>
          </cell>
          <cell r="D247">
            <v>68</v>
          </cell>
          <cell r="E247">
            <v>58</v>
          </cell>
          <cell r="F247">
            <v>4.7893518518518523E-2</v>
          </cell>
          <cell r="G247" t="str">
            <v>Stoermer</v>
          </cell>
          <cell r="H247" t="str">
            <v>Florian</v>
          </cell>
          <cell r="I247" t="str">
            <v>M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246</v>
          </cell>
        </row>
        <row r="248">
          <cell r="B248">
            <v>147</v>
          </cell>
          <cell r="C248">
            <v>0</v>
          </cell>
          <cell r="D248">
            <v>69</v>
          </cell>
          <cell r="E248">
            <v>1</v>
          </cell>
          <cell r="F248">
            <v>4.7928240740740737E-2</v>
          </cell>
          <cell r="G248" t="str">
            <v>Currie</v>
          </cell>
          <cell r="H248" t="str">
            <v>Antony</v>
          </cell>
          <cell r="I248" t="str">
            <v>MV40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247</v>
          </cell>
        </row>
        <row r="249">
          <cell r="B249">
            <v>98</v>
          </cell>
          <cell r="C249">
            <v>0</v>
          </cell>
          <cell r="D249">
            <v>69</v>
          </cell>
          <cell r="E249">
            <v>7</v>
          </cell>
          <cell r="F249">
            <v>4.7997685185185185E-2</v>
          </cell>
          <cell r="G249" t="str">
            <v>Lemin</v>
          </cell>
          <cell r="H249" t="str">
            <v>Maureen</v>
          </cell>
          <cell r="I249" t="str">
            <v>FV50</v>
          </cell>
          <cell r="J249">
            <v>0</v>
          </cell>
          <cell r="K249">
            <v>0</v>
          </cell>
          <cell r="L249" t="str">
            <v>T</v>
          </cell>
          <cell r="M249" t="str">
            <v>Team Lemin</v>
          </cell>
          <cell r="N249">
            <v>248</v>
          </cell>
        </row>
        <row r="250">
          <cell r="B250">
            <v>116</v>
          </cell>
          <cell r="C250">
            <v>0</v>
          </cell>
          <cell r="D250">
            <v>69</v>
          </cell>
          <cell r="E250">
            <v>19</v>
          </cell>
          <cell r="F250">
            <v>4.8136574074074068E-2</v>
          </cell>
          <cell r="G250" t="str">
            <v>Blake</v>
          </cell>
          <cell r="H250" t="str">
            <v>Rachel</v>
          </cell>
          <cell r="I250" t="str">
            <v>FV40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249</v>
          </cell>
        </row>
        <row r="251">
          <cell r="B251">
            <v>110</v>
          </cell>
          <cell r="C251">
            <v>0</v>
          </cell>
          <cell r="D251">
            <v>69</v>
          </cell>
          <cell r="E251">
            <v>19</v>
          </cell>
          <cell r="F251">
            <v>4.8136574074074068E-2</v>
          </cell>
          <cell r="G251" t="str">
            <v>Rogan</v>
          </cell>
          <cell r="H251" t="str">
            <v>Claire</v>
          </cell>
          <cell r="I251" t="str">
            <v>F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250</v>
          </cell>
        </row>
        <row r="252">
          <cell r="B252">
            <v>22</v>
          </cell>
          <cell r="C252">
            <v>0</v>
          </cell>
          <cell r="D252">
            <v>69</v>
          </cell>
          <cell r="E252">
            <v>23</v>
          </cell>
          <cell r="F252">
            <v>4.8182870370370369E-2</v>
          </cell>
          <cell r="G252" t="str">
            <v>Hayward</v>
          </cell>
          <cell r="H252" t="str">
            <v>George</v>
          </cell>
          <cell r="I252" t="str">
            <v>MV40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251</v>
          </cell>
        </row>
        <row r="253">
          <cell r="B253">
            <v>114</v>
          </cell>
          <cell r="C253">
            <v>0</v>
          </cell>
          <cell r="D253">
            <v>69</v>
          </cell>
          <cell r="E253">
            <v>26</v>
          </cell>
          <cell r="F253">
            <v>4.8217592592592597E-2</v>
          </cell>
          <cell r="G253" t="str">
            <v>Roberts</v>
          </cell>
          <cell r="H253" t="str">
            <v>Steven</v>
          </cell>
          <cell r="I253" t="str">
            <v>MV50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252</v>
          </cell>
        </row>
        <row r="254">
          <cell r="B254">
            <v>277</v>
          </cell>
          <cell r="C254">
            <v>0</v>
          </cell>
          <cell r="D254">
            <v>69</v>
          </cell>
          <cell r="E254">
            <v>36</v>
          </cell>
          <cell r="F254">
            <v>4.8333333333333332E-2</v>
          </cell>
          <cell r="G254" t="str">
            <v>Oliver</v>
          </cell>
          <cell r="H254" t="str">
            <v>Brian</v>
          </cell>
          <cell r="I254" t="str">
            <v>MV50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253</v>
          </cell>
        </row>
        <row r="255">
          <cell r="B255">
            <v>125</v>
          </cell>
          <cell r="C255">
            <v>0</v>
          </cell>
          <cell r="D255">
            <v>69</v>
          </cell>
          <cell r="E255">
            <v>39</v>
          </cell>
          <cell r="F255">
            <v>4.836805555555556E-2</v>
          </cell>
          <cell r="G255" t="str">
            <v>Bond</v>
          </cell>
          <cell r="H255" t="str">
            <v>Lucy</v>
          </cell>
          <cell r="I255" t="str">
            <v>F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254</v>
          </cell>
        </row>
        <row r="256">
          <cell r="B256">
            <v>221</v>
          </cell>
          <cell r="C256">
            <v>0</v>
          </cell>
          <cell r="D256">
            <v>69</v>
          </cell>
          <cell r="E256">
            <v>58</v>
          </cell>
          <cell r="F256">
            <v>4.8587962962962965E-2</v>
          </cell>
          <cell r="G256" t="str">
            <v>Baron</v>
          </cell>
          <cell r="H256" t="str">
            <v>Mark</v>
          </cell>
          <cell r="I256" t="str">
            <v>M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255</v>
          </cell>
        </row>
        <row r="257">
          <cell r="B257">
            <v>57</v>
          </cell>
          <cell r="C257">
            <v>0</v>
          </cell>
          <cell r="D257">
            <v>69</v>
          </cell>
          <cell r="E257">
            <v>59</v>
          </cell>
          <cell r="F257">
            <v>4.8599537037037038E-2</v>
          </cell>
          <cell r="G257" t="str">
            <v>Flintham</v>
          </cell>
          <cell r="H257" t="str">
            <v>Sarah</v>
          </cell>
          <cell r="I257" t="str">
            <v>FV40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256</v>
          </cell>
        </row>
        <row r="258">
          <cell r="B258">
            <v>186</v>
          </cell>
          <cell r="C258">
            <v>0</v>
          </cell>
          <cell r="D258">
            <v>70</v>
          </cell>
          <cell r="E258">
            <v>24</v>
          </cell>
          <cell r="F258">
            <v>4.8888888888888891E-2</v>
          </cell>
          <cell r="G258" t="str">
            <v>Taylor</v>
          </cell>
          <cell r="H258" t="str">
            <v>Kerry</v>
          </cell>
          <cell r="I258" t="str">
            <v>FV40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257</v>
          </cell>
        </row>
        <row r="259">
          <cell r="B259">
            <v>192</v>
          </cell>
          <cell r="C259">
            <v>0</v>
          </cell>
          <cell r="D259">
            <v>70</v>
          </cell>
          <cell r="E259">
            <v>48</v>
          </cell>
          <cell r="F259">
            <v>4.9166666666666664E-2</v>
          </cell>
          <cell r="G259" t="str">
            <v>Ahlgren</v>
          </cell>
          <cell r="H259" t="str">
            <v>Lars</v>
          </cell>
          <cell r="I259" t="str">
            <v>MV50</v>
          </cell>
          <cell r="J259">
            <v>0</v>
          </cell>
          <cell r="K259">
            <v>0</v>
          </cell>
          <cell r="L259" t="str">
            <v>T</v>
          </cell>
          <cell r="M259" t="str">
            <v>Pub Runners (select)</v>
          </cell>
          <cell r="N259">
            <v>258</v>
          </cell>
        </row>
        <row r="260">
          <cell r="B260">
            <v>45</v>
          </cell>
          <cell r="C260">
            <v>0</v>
          </cell>
          <cell r="D260">
            <v>70</v>
          </cell>
          <cell r="E260">
            <v>59</v>
          </cell>
          <cell r="F260">
            <v>4.929398148148148E-2</v>
          </cell>
          <cell r="G260" t="str">
            <v>Ingleby</v>
          </cell>
          <cell r="H260" t="str">
            <v>James</v>
          </cell>
          <cell r="I260" t="str">
            <v>M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259</v>
          </cell>
        </row>
        <row r="261">
          <cell r="B261">
            <v>179</v>
          </cell>
          <cell r="C261">
            <v>0</v>
          </cell>
          <cell r="D261">
            <v>71</v>
          </cell>
          <cell r="E261">
            <v>25</v>
          </cell>
          <cell r="F261">
            <v>4.9594907407407407E-2</v>
          </cell>
          <cell r="G261" t="str">
            <v>Keeley</v>
          </cell>
          <cell r="H261" t="str">
            <v>Jess</v>
          </cell>
          <cell r="I261" t="str">
            <v>F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260</v>
          </cell>
        </row>
        <row r="262">
          <cell r="B262">
            <v>252</v>
          </cell>
          <cell r="C262">
            <v>0</v>
          </cell>
          <cell r="D262">
            <v>71</v>
          </cell>
          <cell r="E262">
            <v>31</v>
          </cell>
          <cell r="F262">
            <v>4.9664351851851855E-2</v>
          </cell>
          <cell r="G262" t="str">
            <v>McPartlan</v>
          </cell>
          <cell r="H262" t="str">
            <v>Paul</v>
          </cell>
          <cell r="I262" t="str">
            <v>MV40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261</v>
          </cell>
        </row>
        <row r="263">
          <cell r="B263">
            <v>253</v>
          </cell>
          <cell r="C263">
            <v>0</v>
          </cell>
          <cell r="D263">
            <v>71</v>
          </cell>
          <cell r="E263">
            <v>31</v>
          </cell>
          <cell r="F263">
            <v>4.9664351851851855E-2</v>
          </cell>
          <cell r="G263" t="str">
            <v>McPartlan</v>
          </cell>
          <cell r="H263" t="str">
            <v>Laura</v>
          </cell>
          <cell r="I263" t="str">
            <v>F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262</v>
          </cell>
        </row>
        <row r="264">
          <cell r="B264">
            <v>274</v>
          </cell>
          <cell r="C264">
            <v>0</v>
          </cell>
          <cell r="D264">
            <v>71</v>
          </cell>
          <cell r="E264">
            <v>45</v>
          </cell>
          <cell r="F264">
            <v>4.9826388888888885E-2</v>
          </cell>
          <cell r="G264" t="str">
            <v>Nuthall</v>
          </cell>
          <cell r="H264" t="str">
            <v>Vicki</v>
          </cell>
          <cell r="I264" t="str">
            <v>F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263</v>
          </cell>
        </row>
        <row r="265">
          <cell r="B265">
            <v>43</v>
          </cell>
          <cell r="C265">
            <v>0</v>
          </cell>
          <cell r="D265">
            <v>71</v>
          </cell>
          <cell r="E265">
            <v>54</v>
          </cell>
          <cell r="F265">
            <v>4.9930555555555561E-2</v>
          </cell>
          <cell r="G265" t="str">
            <v>O'Donovan</v>
          </cell>
          <cell r="H265" t="str">
            <v>Fiona</v>
          </cell>
          <cell r="I265" t="str">
            <v>FV40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264</v>
          </cell>
        </row>
        <row r="266">
          <cell r="B266">
            <v>137</v>
          </cell>
          <cell r="C266">
            <v>0</v>
          </cell>
          <cell r="D266">
            <v>71</v>
          </cell>
          <cell r="E266">
            <v>54</v>
          </cell>
          <cell r="F266">
            <v>4.9930555555555561E-2</v>
          </cell>
          <cell r="G266" t="str">
            <v>Galsworthy</v>
          </cell>
          <cell r="H266" t="str">
            <v>Hélène</v>
          </cell>
          <cell r="I266" t="str">
            <v>F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265</v>
          </cell>
        </row>
        <row r="267">
          <cell r="B267">
            <v>311</v>
          </cell>
          <cell r="C267">
            <v>0</v>
          </cell>
          <cell r="D267">
            <v>72</v>
          </cell>
          <cell r="E267">
            <v>14</v>
          </cell>
          <cell r="F267">
            <v>5.016203703703704E-2</v>
          </cell>
          <cell r="G267" t="str">
            <v>Spears</v>
          </cell>
          <cell r="H267" t="str">
            <v>Dawn</v>
          </cell>
          <cell r="I267" t="str">
            <v>FV40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266</v>
          </cell>
        </row>
        <row r="268">
          <cell r="B268">
            <v>310</v>
          </cell>
          <cell r="C268">
            <v>0</v>
          </cell>
          <cell r="D268">
            <v>72</v>
          </cell>
          <cell r="E268">
            <v>14</v>
          </cell>
          <cell r="F268">
            <v>5.016203703703704E-2</v>
          </cell>
          <cell r="G268" t="str">
            <v>Webb</v>
          </cell>
          <cell r="H268" t="str">
            <v>Joe</v>
          </cell>
          <cell r="I268" t="str">
            <v>MV40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267</v>
          </cell>
        </row>
        <row r="269">
          <cell r="B269">
            <v>138</v>
          </cell>
          <cell r="C269">
            <v>0</v>
          </cell>
          <cell r="D269">
            <v>72</v>
          </cell>
          <cell r="E269">
            <v>23</v>
          </cell>
          <cell r="F269">
            <v>5.0266203703703709E-2</v>
          </cell>
          <cell r="G269" t="str">
            <v>Prior</v>
          </cell>
          <cell r="H269" t="str">
            <v>Paula</v>
          </cell>
          <cell r="I269" t="str">
            <v>F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268</v>
          </cell>
        </row>
        <row r="270">
          <cell r="B270">
            <v>176</v>
          </cell>
          <cell r="C270">
            <v>0</v>
          </cell>
          <cell r="D270">
            <v>72</v>
          </cell>
          <cell r="E270">
            <v>26</v>
          </cell>
          <cell r="F270">
            <v>5.0300925925925923E-2</v>
          </cell>
          <cell r="G270" t="str">
            <v>Bell</v>
          </cell>
          <cell r="H270" t="str">
            <v>Hedy</v>
          </cell>
          <cell r="I270" t="str">
            <v>FV40</v>
          </cell>
          <cell r="J270">
            <v>0</v>
          </cell>
          <cell r="K270">
            <v>0</v>
          </cell>
          <cell r="L270" t="str">
            <v>T</v>
          </cell>
          <cell r="M270" t="str">
            <v>Chinnor Kettle Bells</v>
          </cell>
          <cell r="N270">
            <v>269</v>
          </cell>
        </row>
        <row r="271">
          <cell r="B271">
            <v>329</v>
          </cell>
          <cell r="C271">
            <v>0</v>
          </cell>
          <cell r="D271">
            <v>73</v>
          </cell>
          <cell r="E271">
            <v>0</v>
          </cell>
          <cell r="F271">
            <v>5.0694444444444438E-2</v>
          </cell>
          <cell r="G271" t="str">
            <v>Bowley</v>
          </cell>
          <cell r="H271" t="str">
            <v>James</v>
          </cell>
          <cell r="I271" t="str">
            <v>M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270</v>
          </cell>
        </row>
        <row r="272">
          <cell r="B272">
            <v>155</v>
          </cell>
          <cell r="C272">
            <v>0</v>
          </cell>
          <cell r="D272">
            <v>73</v>
          </cell>
          <cell r="E272">
            <v>14</v>
          </cell>
          <cell r="F272">
            <v>5.0856481481481482E-2</v>
          </cell>
          <cell r="G272" t="str">
            <v>Dalton</v>
          </cell>
          <cell r="H272" t="str">
            <v>Arline</v>
          </cell>
          <cell r="I272" t="str">
            <v>F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271</v>
          </cell>
        </row>
        <row r="273">
          <cell r="B273">
            <v>255</v>
          </cell>
          <cell r="C273">
            <v>0</v>
          </cell>
          <cell r="D273">
            <v>73</v>
          </cell>
          <cell r="E273">
            <v>41</v>
          </cell>
          <cell r="F273">
            <v>5.1168981481481489E-2</v>
          </cell>
          <cell r="G273" t="str">
            <v>Cartwright</v>
          </cell>
          <cell r="H273" t="str">
            <v>Dan</v>
          </cell>
          <cell r="I273" t="str">
            <v>M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272</v>
          </cell>
        </row>
        <row r="274">
          <cell r="B274">
            <v>256</v>
          </cell>
          <cell r="C274">
            <v>0</v>
          </cell>
          <cell r="D274">
            <v>73</v>
          </cell>
          <cell r="E274">
            <v>41</v>
          </cell>
          <cell r="F274">
            <v>5.1168981481481489E-2</v>
          </cell>
          <cell r="G274" t="str">
            <v>Cartwright</v>
          </cell>
          <cell r="H274" t="str">
            <v>Kelly</v>
          </cell>
          <cell r="I274" t="str">
            <v>F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273</v>
          </cell>
        </row>
        <row r="275">
          <cell r="B275">
            <v>230</v>
          </cell>
          <cell r="C275">
            <v>0</v>
          </cell>
          <cell r="D275">
            <v>73</v>
          </cell>
          <cell r="E275">
            <v>43</v>
          </cell>
          <cell r="F275">
            <v>5.1192129629629629E-2</v>
          </cell>
          <cell r="G275" t="str">
            <v>Petersen</v>
          </cell>
          <cell r="H275" t="str">
            <v>Joanne</v>
          </cell>
          <cell r="I275" t="str">
            <v>F</v>
          </cell>
          <cell r="J275">
            <v>0</v>
          </cell>
          <cell r="K275">
            <v>0</v>
          </cell>
          <cell r="L275" t="str">
            <v>T</v>
          </cell>
          <cell r="M275" t="str">
            <v>Team CPS</v>
          </cell>
          <cell r="N275">
            <v>274</v>
          </cell>
        </row>
        <row r="276">
          <cell r="B276">
            <v>232</v>
          </cell>
          <cell r="C276">
            <v>0</v>
          </cell>
          <cell r="D276">
            <v>73</v>
          </cell>
          <cell r="E276">
            <v>43</v>
          </cell>
          <cell r="F276">
            <v>5.1192129629629629E-2</v>
          </cell>
          <cell r="G276" t="str">
            <v>Smith</v>
          </cell>
          <cell r="H276" t="str">
            <v>Nicky</v>
          </cell>
          <cell r="I276" t="str">
            <v>F</v>
          </cell>
          <cell r="J276">
            <v>0</v>
          </cell>
          <cell r="K276">
            <v>0</v>
          </cell>
          <cell r="L276" t="str">
            <v>T</v>
          </cell>
          <cell r="M276" t="str">
            <v>Team CPS</v>
          </cell>
          <cell r="N276">
            <v>275</v>
          </cell>
        </row>
        <row r="277">
          <cell r="B277">
            <v>231</v>
          </cell>
          <cell r="C277">
            <v>0</v>
          </cell>
          <cell r="D277">
            <v>73</v>
          </cell>
          <cell r="E277">
            <v>43</v>
          </cell>
          <cell r="F277">
            <v>5.1192129629629629E-2</v>
          </cell>
          <cell r="G277" t="str">
            <v>Collett</v>
          </cell>
          <cell r="H277" t="str">
            <v>Rebekah</v>
          </cell>
          <cell r="I277" t="str">
            <v>F</v>
          </cell>
          <cell r="J277">
            <v>0</v>
          </cell>
          <cell r="K277">
            <v>0</v>
          </cell>
          <cell r="L277" t="str">
            <v>T</v>
          </cell>
          <cell r="M277" t="str">
            <v>Team CPS</v>
          </cell>
          <cell r="N277">
            <v>276</v>
          </cell>
        </row>
        <row r="278">
          <cell r="B278">
            <v>182</v>
          </cell>
          <cell r="C278">
            <v>0</v>
          </cell>
          <cell r="D278">
            <v>73</v>
          </cell>
          <cell r="E278">
            <v>53</v>
          </cell>
          <cell r="F278">
            <v>5.1307870370370379E-2</v>
          </cell>
          <cell r="G278" t="str">
            <v>Adamson</v>
          </cell>
          <cell r="H278" t="str">
            <v>Michael</v>
          </cell>
          <cell r="I278" t="str">
            <v>MV50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277</v>
          </cell>
        </row>
        <row r="279">
          <cell r="B279">
            <v>223</v>
          </cell>
          <cell r="C279">
            <v>0</v>
          </cell>
          <cell r="D279">
            <v>74</v>
          </cell>
          <cell r="E279">
            <v>21</v>
          </cell>
          <cell r="F279">
            <v>5.1631944444444439E-2</v>
          </cell>
          <cell r="G279" t="str">
            <v>Scagell</v>
          </cell>
          <cell r="H279" t="str">
            <v>Lee</v>
          </cell>
          <cell r="I279" t="str">
            <v>M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278</v>
          </cell>
        </row>
        <row r="280">
          <cell r="B280">
            <v>127</v>
          </cell>
          <cell r="C280">
            <v>0</v>
          </cell>
          <cell r="D280">
            <v>74</v>
          </cell>
          <cell r="E280">
            <v>21</v>
          </cell>
          <cell r="F280">
            <v>5.1631944444444439E-2</v>
          </cell>
          <cell r="G280" t="str">
            <v>Edmunds</v>
          </cell>
          <cell r="H280" t="str">
            <v>Kelly</v>
          </cell>
          <cell r="I280" t="str">
            <v>F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279</v>
          </cell>
        </row>
        <row r="281">
          <cell r="B281">
            <v>151</v>
          </cell>
          <cell r="C281">
            <v>0</v>
          </cell>
          <cell r="D281">
            <v>74</v>
          </cell>
          <cell r="E281">
            <v>37</v>
          </cell>
          <cell r="F281">
            <v>5.1817129629629623E-2</v>
          </cell>
          <cell r="G281" t="str">
            <v>Stevens</v>
          </cell>
          <cell r="H281" t="str">
            <v>Jemma</v>
          </cell>
          <cell r="I281" t="str">
            <v>F</v>
          </cell>
          <cell r="J281">
            <v>0</v>
          </cell>
          <cell r="K281">
            <v>0</v>
          </cell>
          <cell r="L281" t="str">
            <v>T</v>
          </cell>
          <cell r="M281" t="str">
            <v>Chinnor Kettle Bells</v>
          </cell>
          <cell r="N281">
            <v>280</v>
          </cell>
        </row>
        <row r="282">
          <cell r="B282">
            <v>101</v>
          </cell>
          <cell r="C282">
            <v>0</v>
          </cell>
          <cell r="D282">
            <v>74</v>
          </cell>
          <cell r="E282">
            <v>42</v>
          </cell>
          <cell r="F282">
            <v>5.1875000000000004E-2</v>
          </cell>
          <cell r="G282" t="str">
            <v>Donald</v>
          </cell>
          <cell r="H282" t="str">
            <v>Laura</v>
          </cell>
          <cell r="I282" t="str">
            <v>F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281</v>
          </cell>
        </row>
        <row r="283">
          <cell r="B283">
            <v>207</v>
          </cell>
          <cell r="C283">
            <v>0</v>
          </cell>
          <cell r="D283">
            <v>75</v>
          </cell>
          <cell r="E283">
            <v>23</v>
          </cell>
          <cell r="F283">
            <v>5.2349537037037042E-2</v>
          </cell>
          <cell r="G283" t="str">
            <v>Simpson</v>
          </cell>
          <cell r="H283" t="str">
            <v>Robert</v>
          </cell>
          <cell r="I283" t="str">
            <v>MV50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282</v>
          </cell>
        </row>
        <row r="284">
          <cell r="B284">
            <v>208</v>
          </cell>
          <cell r="C284">
            <v>0</v>
          </cell>
          <cell r="D284">
            <v>75</v>
          </cell>
          <cell r="E284">
            <v>23</v>
          </cell>
          <cell r="F284">
            <v>5.2349537037037042E-2</v>
          </cell>
          <cell r="G284" t="str">
            <v>Simpson</v>
          </cell>
          <cell r="H284" t="str">
            <v>Susan</v>
          </cell>
          <cell r="I284" t="str">
            <v>FV50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283</v>
          </cell>
        </row>
        <row r="285">
          <cell r="B285">
            <v>316</v>
          </cell>
          <cell r="C285">
            <v>0</v>
          </cell>
          <cell r="D285">
            <v>75</v>
          </cell>
          <cell r="E285">
            <v>57</v>
          </cell>
          <cell r="F285">
            <v>5.2743055555555557E-2</v>
          </cell>
          <cell r="G285" t="str">
            <v>Solomons</v>
          </cell>
          <cell r="H285" t="str">
            <v>Melissa</v>
          </cell>
          <cell r="I285" t="str">
            <v>F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284</v>
          </cell>
        </row>
        <row r="286">
          <cell r="B286">
            <v>233</v>
          </cell>
          <cell r="C286">
            <v>0</v>
          </cell>
          <cell r="D286">
            <v>76</v>
          </cell>
          <cell r="E286">
            <v>11</v>
          </cell>
          <cell r="F286">
            <v>5.2905092592592594E-2</v>
          </cell>
          <cell r="G286" t="str">
            <v>Aloe</v>
          </cell>
          <cell r="H286" t="str">
            <v>Karen</v>
          </cell>
          <cell r="I286" t="str">
            <v>FV40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285</v>
          </cell>
        </row>
        <row r="287">
          <cell r="B287">
            <v>312</v>
          </cell>
          <cell r="C287">
            <v>0</v>
          </cell>
          <cell r="D287">
            <v>76</v>
          </cell>
          <cell r="E287">
            <v>38</v>
          </cell>
          <cell r="F287">
            <v>5.3217592592592594E-2</v>
          </cell>
          <cell r="G287" t="str">
            <v>Abbott</v>
          </cell>
          <cell r="H287" t="str">
            <v>David</v>
          </cell>
          <cell r="I287" t="str">
            <v>MV50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286</v>
          </cell>
        </row>
        <row r="288">
          <cell r="B288">
            <v>191</v>
          </cell>
          <cell r="C288">
            <v>0</v>
          </cell>
          <cell r="D288">
            <v>76</v>
          </cell>
          <cell r="E288">
            <v>38</v>
          </cell>
          <cell r="F288">
            <v>5.3217592592592594E-2</v>
          </cell>
          <cell r="G288" t="str">
            <v>Arnold</v>
          </cell>
          <cell r="H288" t="str">
            <v>Richard</v>
          </cell>
          <cell r="I288" t="str">
            <v>M</v>
          </cell>
          <cell r="J288">
            <v>0</v>
          </cell>
          <cell r="K288">
            <v>0</v>
          </cell>
          <cell r="L288" t="str">
            <v>T</v>
          </cell>
          <cell r="M288" t="str">
            <v>Pub Runners (select)</v>
          </cell>
          <cell r="N288">
            <v>287</v>
          </cell>
        </row>
        <row r="289">
          <cell r="B289">
            <v>217</v>
          </cell>
          <cell r="C289">
            <v>0</v>
          </cell>
          <cell r="D289">
            <v>77</v>
          </cell>
          <cell r="E289">
            <v>5</v>
          </cell>
          <cell r="F289">
            <v>5.3530092592592587E-2</v>
          </cell>
          <cell r="G289" t="str">
            <v>Tytler</v>
          </cell>
          <cell r="H289" t="str">
            <v>Kathy</v>
          </cell>
          <cell r="I289" t="str">
            <v>FV50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288</v>
          </cell>
        </row>
        <row r="290">
          <cell r="B290">
            <v>201</v>
          </cell>
          <cell r="C290">
            <v>0</v>
          </cell>
          <cell r="D290">
            <v>77</v>
          </cell>
          <cell r="E290">
            <v>22</v>
          </cell>
          <cell r="F290">
            <v>5.3726851851851852E-2</v>
          </cell>
          <cell r="G290" t="str">
            <v>Randles</v>
          </cell>
          <cell r="H290" t="str">
            <v>Pippa</v>
          </cell>
          <cell r="I290" t="str">
            <v>F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289</v>
          </cell>
        </row>
        <row r="291">
          <cell r="B291">
            <v>97</v>
          </cell>
          <cell r="C291">
            <v>0</v>
          </cell>
          <cell r="D291">
            <v>77</v>
          </cell>
          <cell r="E291">
            <v>22</v>
          </cell>
          <cell r="F291">
            <v>5.3726851851851852E-2</v>
          </cell>
          <cell r="G291" t="str">
            <v>Lemin</v>
          </cell>
          <cell r="H291" t="str">
            <v>Charlotte</v>
          </cell>
          <cell r="I291" t="str">
            <v>F</v>
          </cell>
          <cell r="J291">
            <v>0</v>
          </cell>
          <cell r="K291">
            <v>0</v>
          </cell>
          <cell r="L291" t="str">
            <v>T</v>
          </cell>
          <cell r="M291" t="str">
            <v>Team Lemin</v>
          </cell>
          <cell r="N291">
            <v>290</v>
          </cell>
        </row>
        <row r="292">
          <cell r="B292">
            <v>165</v>
          </cell>
          <cell r="C292">
            <v>0</v>
          </cell>
          <cell r="D292">
            <v>77</v>
          </cell>
          <cell r="E292">
            <v>58</v>
          </cell>
          <cell r="F292">
            <v>5.4143518518518514E-2</v>
          </cell>
          <cell r="G292" t="str">
            <v>Sexton</v>
          </cell>
          <cell r="H292" t="str">
            <v>Tina</v>
          </cell>
          <cell r="I292" t="str">
            <v>FV40</v>
          </cell>
          <cell r="J292">
            <v>0</v>
          </cell>
          <cell r="K292">
            <v>0</v>
          </cell>
          <cell r="L292" t="str">
            <v>T</v>
          </cell>
          <cell r="M292" t="str">
            <v>Chinnor Kettle Bells</v>
          </cell>
          <cell r="N292">
            <v>291</v>
          </cell>
        </row>
        <row r="293">
          <cell r="B293">
            <v>48</v>
          </cell>
          <cell r="C293">
            <v>0</v>
          </cell>
          <cell r="D293">
            <v>78</v>
          </cell>
          <cell r="E293">
            <v>14</v>
          </cell>
          <cell r="F293">
            <v>5.4328703703703705E-2</v>
          </cell>
          <cell r="G293" t="str">
            <v>Madle</v>
          </cell>
          <cell r="H293" t="str">
            <v>Jayde</v>
          </cell>
          <cell r="I293" t="str">
            <v>F</v>
          </cell>
          <cell r="J293">
            <v>0</v>
          </cell>
          <cell r="K293" t="str">
            <v>U18</v>
          </cell>
          <cell r="L293">
            <v>0</v>
          </cell>
          <cell r="M293">
            <v>0</v>
          </cell>
          <cell r="N293">
            <v>292</v>
          </cell>
        </row>
        <row r="294">
          <cell r="B294">
            <v>218</v>
          </cell>
          <cell r="C294">
            <v>0</v>
          </cell>
          <cell r="D294">
            <v>79</v>
          </cell>
          <cell r="E294">
            <v>2</v>
          </cell>
          <cell r="F294">
            <v>5.4884259259259265E-2</v>
          </cell>
          <cell r="G294" t="str">
            <v>Johnson</v>
          </cell>
          <cell r="H294" t="str">
            <v>Helen</v>
          </cell>
          <cell r="I294" t="str">
            <v>F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293</v>
          </cell>
        </row>
        <row r="295">
          <cell r="B295">
            <v>219</v>
          </cell>
          <cell r="C295">
            <v>0</v>
          </cell>
          <cell r="D295">
            <v>79</v>
          </cell>
          <cell r="E295">
            <v>2</v>
          </cell>
          <cell r="F295">
            <v>5.4884259259259265E-2</v>
          </cell>
          <cell r="G295" t="str">
            <v>Shackleton</v>
          </cell>
          <cell r="H295" t="str">
            <v>Lee</v>
          </cell>
          <cell r="I295" t="str">
            <v>M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294</v>
          </cell>
        </row>
        <row r="296">
          <cell r="B296">
            <v>60</v>
          </cell>
          <cell r="C296">
            <v>0</v>
          </cell>
          <cell r="D296">
            <v>83</v>
          </cell>
          <cell r="E296">
            <v>48</v>
          </cell>
          <cell r="F296">
            <v>5.8194444444444444E-2</v>
          </cell>
          <cell r="G296" t="str">
            <v>Scales</v>
          </cell>
          <cell r="H296" t="str">
            <v>John</v>
          </cell>
          <cell r="I296" t="str">
            <v>M</v>
          </cell>
          <cell r="J296" t="str">
            <v>R</v>
          </cell>
          <cell r="K296">
            <v>0</v>
          </cell>
          <cell r="L296" t="str">
            <v>T</v>
          </cell>
          <cell r="M296" t="str">
            <v>Crown Crawlers</v>
          </cell>
          <cell r="N296">
            <v>295</v>
          </cell>
        </row>
        <row r="297">
          <cell r="B297">
            <v>313</v>
          </cell>
          <cell r="C297">
            <v>0</v>
          </cell>
          <cell r="D297">
            <v>91</v>
          </cell>
          <cell r="E297">
            <v>28</v>
          </cell>
          <cell r="F297">
            <v>6.3518518518518516E-2</v>
          </cell>
          <cell r="G297" t="str">
            <v>Keeley</v>
          </cell>
          <cell r="H297" t="str">
            <v>Julie</v>
          </cell>
          <cell r="I297" t="str">
            <v>F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296</v>
          </cell>
        </row>
        <row r="298">
          <cell r="B298">
            <v>34</v>
          </cell>
          <cell r="C298">
            <v>0</v>
          </cell>
          <cell r="D298">
            <v>91</v>
          </cell>
          <cell r="E298">
            <v>30</v>
          </cell>
          <cell r="F298">
            <v>6.3541666666666663E-2</v>
          </cell>
          <cell r="G298" t="str">
            <v>Miller</v>
          </cell>
          <cell r="H298" t="str">
            <v>Rennie</v>
          </cell>
          <cell r="I298" t="str">
            <v>FV40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297</v>
          </cell>
        </row>
        <row r="299">
          <cell r="B299">
            <v>94</v>
          </cell>
          <cell r="C299">
            <v>0</v>
          </cell>
          <cell r="D299">
            <v>93</v>
          </cell>
          <cell r="E299">
            <v>35</v>
          </cell>
          <cell r="F299">
            <v>6.4988425925925922E-2</v>
          </cell>
          <cell r="G299" t="str">
            <v>Leach</v>
          </cell>
          <cell r="H299" t="str">
            <v>Lorna</v>
          </cell>
          <cell r="I299" t="str">
            <v>F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298</v>
          </cell>
        </row>
        <row r="300">
          <cell r="B300">
            <v>95</v>
          </cell>
          <cell r="C300">
            <v>0</v>
          </cell>
          <cell r="D300">
            <v>93</v>
          </cell>
          <cell r="E300">
            <v>35</v>
          </cell>
          <cell r="F300">
            <v>6.4988425925925922E-2</v>
          </cell>
          <cell r="G300" t="str">
            <v>Leach</v>
          </cell>
          <cell r="H300" t="str">
            <v>Chris</v>
          </cell>
          <cell r="I300" t="str">
            <v>M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299</v>
          </cell>
        </row>
        <row r="301">
          <cell r="B301">
            <v>185</v>
          </cell>
          <cell r="C301">
            <v>0</v>
          </cell>
          <cell r="D301">
            <v>94</v>
          </cell>
          <cell r="E301">
            <v>56</v>
          </cell>
          <cell r="F301">
            <v>6.5925925925925929E-2</v>
          </cell>
          <cell r="G301" t="str">
            <v>Molyneaux</v>
          </cell>
          <cell r="H301" t="str">
            <v>Kimberley</v>
          </cell>
          <cell r="I301" t="str">
            <v>F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300</v>
          </cell>
        </row>
        <row r="302">
          <cell r="B302">
            <v>126</v>
          </cell>
          <cell r="C302">
            <v>0</v>
          </cell>
          <cell r="D302">
            <v>98</v>
          </cell>
          <cell r="E302">
            <v>55</v>
          </cell>
          <cell r="F302">
            <v>6.8692129629629631E-2</v>
          </cell>
          <cell r="G302" t="str">
            <v>Hunt</v>
          </cell>
          <cell r="H302" t="str">
            <v>Elaine</v>
          </cell>
          <cell r="I302" t="str">
            <v>FV40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301</v>
          </cell>
        </row>
        <row r="303">
          <cell r="B303">
            <v>122</v>
          </cell>
          <cell r="C303">
            <v>0</v>
          </cell>
          <cell r="D303">
            <v>98</v>
          </cell>
          <cell r="E303">
            <v>55</v>
          </cell>
          <cell r="F303">
            <v>6.8692129629629631E-2</v>
          </cell>
          <cell r="G303" t="str">
            <v>Sainter</v>
          </cell>
          <cell r="H303" t="str">
            <v>Richard</v>
          </cell>
          <cell r="I303" t="str">
            <v>MV50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302</v>
          </cell>
        </row>
        <row r="304">
          <cell r="B304">
            <v>2</v>
          </cell>
          <cell r="C304">
            <v>0</v>
          </cell>
          <cell r="D304">
            <v>103</v>
          </cell>
          <cell r="E304">
            <v>45</v>
          </cell>
          <cell r="F304">
            <v>7.2048611111111119E-2</v>
          </cell>
          <cell r="G304" t="str">
            <v>Stickland</v>
          </cell>
          <cell r="H304" t="str">
            <v>Linda</v>
          </cell>
          <cell r="I304" t="str">
            <v>FV50</v>
          </cell>
          <cell r="J304">
            <v>0</v>
          </cell>
          <cell r="K304">
            <v>0</v>
          </cell>
          <cell r="L304" t="str">
            <v>T</v>
          </cell>
          <cell r="M304" t="str">
            <v>Rickmansworth Running sisters</v>
          </cell>
          <cell r="N304">
            <v>303</v>
          </cell>
        </row>
        <row r="305">
          <cell r="B305">
            <v>83</v>
          </cell>
          <cell r="C305">
            <v>0</v>
          </cell>
          <cell r="D305">
            <v>103</v>
          </cell>
          <cell r="E305">
            <v>45</v>
          </cell>
          <cell r="F305">
            <v>7.2048611111111119E-2</v>
          </cell>
          <cell r="G305" t="str">
            <v>Goodridge</v>
          </cell>
          <cell r="H305" t="str">
            <v>Louise</v>
          </cell>
          <cell r="I305" t="str">
            <v>FV40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304</v>
          </cell>
        </row>
        <row r="306">
          <cell r="B306">
            <v>204</v>
          </cell>
          <cell r="C306">
            <v>0</v>
          </cell>
          <cell r="D306">
            <v>110</v>
          </cell>
          <cell r="E306">
            <v>17</v>
          </cell>
          <cell r="F306">
            <v>7.6585648148148153E-2</v>
          </cell>
          <cell r="G306" t="str">
            <v>Gregory</v>
          </cell>
          <cell r="H306" t="str">
            <v>James</v>
          </cell>
          <cell r="I306" t="str">
            <v>M</v>
          </cell>
          <cell r="J306">
            <v>0</v>
          </cell>
          <cell r="K306">
            <v>0</v>
          </cell>
          <cell r="L306" t="str">
            <v>T</v>
          </cell>
          <cell r="M306" t="str">
            <v>Chinnor Kettle Bells</v>
          </cell>
          <cell r="N306">
            <v>305</v>
          </cell>
        </row>
        <row r="307">
          <cell r="B307">
            <v>203</v>
          </cell>
          <cell r="C307">
            <v>0</v>
          </cell>
          <cell r="D307">
            <v>110</v>
          </cell>
          <cell r="E307">
            <v>17</v>
          </cell>
          <cell r="F307">
            <v>7.6585648148148153E-2</v>
          </cell>
          <cell r="G307" t="str">
            <v>Gregory</v>
          </cell>
          <cell r="H307" t="str">
            <v>Lee-Ann</v>
          </cell>
          <cell r="I307" t="str">
            <v>F</v>
          </cell>
          <cell r="J307">
            <v>0</v>
          </cell>
          <cell r="K307">
            <v>0</v>
          </cell>
          <cell r="L307" t="str">
            <v>T</v>
          </cell>
          <cell r="M307" t="str">
            <v>Chinnor Kettle Bells</v>
          </cell>
          <cell r="N307">
            <v>306</v>
          </cell>
        </row>
        <row r="308">
          <cell r="B308">
            <v>12</v>
          </cell>
          <cell r="C308">
            <v>0</v>
          </cell>
          <cell r="D308">
            <v>112</v>
          </cell>
          <cell r="E308">
            <v>16</v>
          </cell>
          <cell r="F308">
            <v>7.796296296296297E-2</v>
          </cell>
          <cell r="G308" t="str">
            <v>Baxter</v>
          </cell>
          <cell r="H308" t="str">
            <v>Becca</v>
          </cell>
          <cell r="I308" t="str">
            <v>FV40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307</v>
          </cell>
        </row>
        <row r="309">
          <cell r="C309">
            <v>0</v>
          </cell>
          <cell r="D309">
            <v>112</v>
          </cell>
          <cell r="F309">
            <v>7.7777777777777779E-2</v>
          </cell>
          <cell r="G309" t="str">
            <v>-</v>
          </cell>
          <cell r="H309" t="str">
            <v>-</v>
          </cell>
          <cell r="I309" t="str">
            <v>-</v>
          </cell>
          <cell r="J309" t="str">
            <v>-</v>
          </cell>
          <cell r="K309" t="str">
            <v>-</v>
          </cell>
          <cell r="L309" t="str">
            <v>-</v>
          </cell>
          <cell r="M309" t="str">
            <v>-</v>
          </cell>
          <cell r="N309">
            <v>308</v>
          </cell>
        </row>
        <row r="310">
          <cell r="C310">
            <v>0</v>
          </cell>
          <cell r="D310">
            <v>112</v>
          </cell>
          <cell r="F310">
            <v>7.7777777777777779E-2</v>
          </cell>
          <cell r="G310" t="str">
            <v>-</v>
          </cell>
          <cell r="H310" t="str">
            <v>-</v>
          </cell>
          <cell r="I310" t="str">
            <v>-</v>
          </cell>
          <cell r="J310" t="str">
            <v>-</v>
          </cell>
          <cell r="K310" t="str">
            <v>-</v>
          </cell>
          <cell r="L310" t="str">
            <v>-</v>
          </cell>
          <cell r="M310" t="str">
            <v>-</v>
          </cell>
          <cell r="N310">
            <v>309</v>
          </cell>
        </row>
        <row r="311">
          <cell r="C311">
            <v>0</v>
          </cell>
          <cell r="D311">
            <v>112</v>
          </cell>
          <cell r="F311">
            <v>7.7777777777777779E-2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>
            <v>310</v>
          </cell>
        </row>
        <row r="312">
          <cell r="C312">
            <v>0</v>
          </cell>
          <cell r="D312">
            <v>112</v>
          </cell>
          <cell r="F312">
            <v>7.7777777777777779E-2</v>
          </cell>
          <cell r="G312" t="str">
            <v>-</v>
          </cell>
          <cell r="H312" t="str">
            <v>-</v>
          </cell>
          <cell r="I312" t="str">
            <v>-</v>
          </cell>
          <cell r="J312" t="str">
            <v>-</v>
          </cell>
          <cell r="K312" t="str">
            <v>-</v>
          </cell>
          <cell r="L312" t="str">
            <v>-</v>
          </cell>
          <cell r="M312" t="str">
            <v>-</v>
          </cell>
          <cell r="N312">
            <v>311</v>
          </cell>
        </row>
        <row r="313">
          <cell r="C313">
            <v>0</v>
          </cell>
          <cell r="D313">
            <v>112</v>
          </cell>
          <cell r="F313">
            <v>7.7777777777777779E-2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>
            <v>312</v>
          </cell>
        </row>
        <row r="314">
          <cell r="C314">
            <v>0</v>
          </cell>
          <cell r="D314">
            <v>112</v>
          </cell>
          <cell r="F314">
            <v>7.7777777777777779E-2</v>
          </cell>
          <cell r="G314" t="str">
            <v>-</v>
          </cell>
          <cell r="H314" t="str">
            <v>-</v>
          </cell>
          <cell r="I314" t="str">
            <v>-</v>
          </cell>
          <cell r="J314" t="str">
            <v>-</v>
          </cell>
          <cell r="K314" t="str">
            <v>-</v>
          </cell>
          <cell r="L314" t="str">
            <v>-</v>
          </cell>
          <cell r="M314" t="str">
            <v>-</v>
          </cell>
          <cell r="N314">
            <v>313</v>
          </cell>
        </row>
        <row r="315">
          <cell r="C315">
            <v>0</v>
          </cell>
          <cell r="D315">
            <v>112</v>
          </cell>
          <cell r="F315">
            <v>7.7777777777777779E-2</v>
          </cell>
          <cell r="G315" t="str">
            <v>-</v>
          </cell>
          <cell r="H315" t="str">
            <v>-</v>
          </cell>
          <cell r="I315" t="str">
            <v>-</v>
          </cell>
          <cell r="J315" t="str">
            <v>-</v>
          </cell>
          <cell r="K315" t="str">
            <v>-</v>
          </cell>
          <cell r="L315" t="str">
            <v>-</v>
          </cell>
          <cell r="M315" t="str">
            <v>-</v>
          </cell>
          <cell r="N315">
            <v>314</v>
          </cell>
        </row>
        <row r="316">
          <cell r="C316">
            <v>0</v>
          </cell>
          <cell r="D316">
            <v>112</v>
          </cell>
          <cell r="F316">
            <v>7.7777777777777779E-2</v>
          </cell>
          <cell r="G316" t="str">
            <v>-</v>
          </cell>
          <cell r="H316" t="str">
            <v>-</v>
          </cell>
          <cell r="I316" t="str">
            <v>-</v>
          </cell>
          <cell r="J316" t="str">
            <v>-</v>
          </cell>
          <cell r="K316" t="str">
            <v>-</v>
          </cell>
          <cell r="L316" t="str">
            <v>-</v>
          </cell>
          <cell r="M316" t="str">
            <v>-</v>
          </cell>
          <cell r="N316">
            <v>315</v>
          </cell>
        </row>
        <row r="317">
          <cell r="C317">
            <v>0</v>
          </cell>
          <cell r="D317">
            <v>112</v>
          </cell>
          <cell r="F317">
            <v>7.7777777777777779E-2</v>
          </cell>
          <cell r="G317" t="str">
            <v>-</v>
          </cell>
          <cell r="H317" t="str">
            <v>-</v>
          </cell>
          <cell r="I317" t="str">
            <v>-</v>
          </cell>
          <cell r="J317" t="str">
            <v>-</v>
          </cell>
          <cell r="K317" t="str">
            <v>-</v>
          </cell>
          <cell r="L317" t="str">
            <v>-</v>
          </cell>
          <cell r="M317" t="str">
            <v>-</v>
          </cell>
          <cell r="N317">
            <v>316</v>
          </cell>
        </row>
        <row r="318">
          <cell r="C318">
            <v>0</v>
          </cell>
          <cell r="D318">
            <v>112</v>
          </cell>
          <cell r="F318">
            <v>7.7777777777777779E-2</v>
          </cell>
          <cell r="G318" t="str">
            <v>-</v>
          </cell>
          <cell r="H318" t="str">
            <v>-</v>
          </cell>
          <cell r="I318" t="str">
            <v>-</v>
          </cell>
          <cell r="J318" t="str">
            <v>-</v>
          </cell>
          <cell r="K318" t="str">
            <v>-</v>
          </cell>
          <cell r="L318" t="str">
            <v>-</v>
          </cell>
          <cell r="M318" t="str">
            <v>-</v>
          </cell>
          <cell r="N318">
            <v>317</v>
          </cell>
        </row>
        <row r="319">
          <cell r="C319">
            <v>0</v>
          </cell>
          <cell r="D319">
            <v>112</v>
          </cell>
          <cell r="F319">
            <v>7.7777777777777779E-2</v>
          </cell>
          <cell r="G319" t="str">
            <v>-</v>
          </cell>
          <cell r="H319" t="str">
            <v>-</v>
          </cell>
          <cell r="I319" t="str">
            <v>-</v>
          </cell>
          <cell r="J319" t="str">
            <v>-</v>
          </cell>
          <cell r="K319" t="str">
            <v>-</v>
          </cell>
          <cell r="L319" t="str">
            <v>-</v>
          </cell>
          <cell r="M319" t="str">
            <v>-</v>
          </cell>
          <cell r="N319">
            <v>318</v>
          </cell>
        </row>
        <row r="320">
          <cell r="C320">
            <v>0</v>
          </cell>
          <cell r="D320">
            <v>112</v>
          </cell>
          <cell r="F320">
            <v>7.7777777777777779E-2</v>
          </cell>
          <cell r="G320" t="str">
            <v>-</v>
          </cell>
          <cell r="H320" t="str">
            <v>-</v>
          </cell>
          <cell r="I320" t="str">
            <v>-</v>
          </cell>
          <cell r="J320" t="str">
            <v>-</v>
          </cell>
          <cell r="K320" t="str">
            <v>-</v>
          </cell>
          <cell r="L320" t="str">
            <v>-</v>
          </cell>
          <cell r="M320" t="str">
            <v>-</v>
          </cell>
          <cell r="N320">
            <v>319</v>
          </cell>
        </row>
        <row r="321">
          <cell r="C321">
            <v>0</v>
          </cell>
          <cell r="D321">
            <v>112</v>
          </cell>
          <cell r="F321">
            <v>7.7777777777777779E-2</v>
          </cell>
          <cell r="G321" t="str">
            <v>-</v>
          </cell>
          <cell r="H321" t="str">
            <v>-</v>
          </cell>
          <cell r="I321" t="str">
            <v>-</v>
          </cell>
          <cell r="J321" t="str">
            <v>-</v>
          </cell>
          <cell r="K321" t="str">
            <v>-</v>
          </cell>
          <cell r="L321" t="str">
            <v>-</v>
          </cell>
          <cell r="M321" t="str">
            <v>-</v>
          </cell>
          <cell r="N321">
            <v>320</v>
          </cell>
        </row>
        <row r="322">
          <cell r="C322">
            <v>0</v>
          </cell>
          <cell r="D322">
            <v>112</v>
          </cell>
          <cell r="F322">
            <v>7.7777777777777779E-2</v>
          </cell>
          <cell r="G322" t="str">
            <v>-</v>
          </cell>
          <cell r="H322" t="str">
            <v>-</v>
          </cell>
          <cell r="I322" t="str">
            <v>-</v>
          </cell>
          <cell r="J322" t="str">
            <v>-</v>
          </cell>
          <cell r="K322" t="str">
            <v>-</v>
          </cell>
          <cell r="L322" t="str">
            <v>-</v>
          </cell>
          <cell r="M322" t="str">
            <v>-</v>
          </cell>
          <cell r="N322">
            <v>321</v>
          </cell>
        </row>
        <row r="323">
          <cell r="C323">
            <v>0</v>
          </cell>
          <cell r="D323">
            <v>112</v>
          </cell>
          <cell r="F323">
            <v>7.7777777777777779E-2</v>
          </cell>
          <cell r="G323" t="str">
            <v>-</v>
          </cell>
          <cell r="H323" t="str">
            <v>-</v>
          </cell>
          <cell r="I323" t="str">
            <v>-</v>
          </cell>
          <cell r="J323" t="str">
            <v>-</v>
          </cell>
          <cell r="K323" t="str">
            <v>-</v>
          </cell>
          <cell r="L323" t="str">
            <v>-</v>
          </cell>
          <cell r="M323" t="str">
            <v>-</v>
          </cell>
          <cell r="N323">
            <v>322</v>
          </cell>
        </row>
        <row r="324">
          <cell r="C324">
            <v>0</v>
          </cell>
          <cell r="D324">
            <v>112</v>
          </cell>
          <cell r="F324">
            <v>7.7777777777777779E-2</v>
          </cell>
          <cell r="G324" t="str">
            <v>-</v>
          </cell>
          <cell r="H324" t="str">
            <v>-</v>
          </cell>
          <cell r="I324" t="str">
            <v>-</v>
          </cell>
          <cell r="J324" t="str">
            <v>-</v>
          </cell>
          <cell r="K324" t="str">
            <v>-</v>
          </cell>
          <cell r="L324" t="str">
            <v>-</v>
          </cell>
          <cell r="M324" t="str">
            <v>-</v>
          </cell>
          <cell r="N324">
            <v>323</v>
          </cell>
        </row>
        <row r="325">
          <cell r="C325">
            <v>0</v>
          </cell>
          <cell r="D325">
            <v>112</v>
          </cell>
          <cell r="F325">
            <v>7.7777777777777779E-2</v>
          </cell>
          <cell r="G325" t="str">
            <v>-</v>
          </cell>
          <cell r="H325" t="str">
            <v>-</v>
          </cell>
          <cell r="I325" t="str">
            <v>-</v>
          </cell>
          <cell r="J325" t="str">
            <v>-</v>
          </cell>
          <cell r="K325" t="str">
            <v>-</v>
          </cell>
          <cell r="L325" t="str">
            <v>-</v>
          </cell>
          <cell r="M325" t="str">
            <v>-</v>
          </cell>
          <cell r="N325">
            <v>324</v>
          </cell>
        </row>
        <row r="326">
          <cell r="C326">
            <v>0</v>
          </cell>
          <cell r="D326">
            <v>112</v>
          </cell>
          <cell r="F326">
            <v>7.7777777777777779E-2</v>
          </cell>
          <cell r="G326" t="str">
            <v>-</v>
          </cell>
          <cell r="H326" t="str">
            <v>-</v>
          </cell>
          <cell r="I326" t="str">
            <v>-</v>
          </cell>
          <cell r="J326" t="str">
            <v>-</v>
          </cell>
          <cell r="K326" t="str">
            <v>-</v>
          </cell>
          <cell r="L326" t="str">
            <v>-</v>
          </cell>
          <cell r="M326" t="str">
            <v>-</v>
          </cell>
          <cell r="N326">
            <v>325</v>
          </cell>
        </row>
        <row r="327">
          <cell r="C327">
            <v>0</v>
          </cell>
          <cell r="D327">
            <v>112</v>
          </cell>
          <cell r="F327">
            <v>7.7777777777777779E-2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>
            <v>326</v>
          </cell>
        </row>
        <row r="328">
          <cell r="C328">
            <v>0</v>
          </cell>
          <cell r="D328">
            <v>112</v>
          </cell>
          <cell r="F328">
            <v>7.7777777777777779E-2</v>
          </cell>
          <cell r="G328" t="str">
            <v>-</v>
          </cell>
          <cell r="H328" t="str">
            <v>-</v>
          </cell>
          <cell r="I328" t="str">
            <v>-</v>
          </cell>
          <cell r="J328" t="str">
            <v>-</v>
          </cell>
          <cell r="K328" t="str">
            <v>-</v>
          </cell>
          <cell r="L328" t="str">
            <v>-</v>
          </cell>
          <cell r="M328" t="str">
            <v>-</v>
          </cell>
          <cell r="N328">
            <v>327</v>
          </cell>
        </row>
        <row r="329">
          <cell r="C329">
            <v>0</v>
          </cell>
          <cell r="D329">
            <v>112</v>
          </cell>
          <cell r="F329">
            <v>7.7777777777777779E-2</v>
          </cell>
          <cell r="G329" t="str">
            <v>-</v>
          </cell>
          <cell r="H329" t="str">
            <v>-</v>
          </cell>
          <cell r="I329" t="str">
            <v>-</v>
          </cell>
          <cell r="J329" t="str">
            <v>-</v>
          </cell>
          <cell r="K329" t="str">
            <v>-</v>
          </cell>
          <cell r="L329" t="str">
            <v>-</v>
          </cell>
          <cell r="M329" t="str">
            <v>-</v>
          </cell>
          <cell r="N329">
            <v>328</v>
          </cell>
        </row>
        <row r="330">
          <cell r="C330">
            <v>0</v>
          </cell>
          <cell r="D330">
            <v>112</v>
          </cell>
          <cell r="F330">
            <v>7.7777777777777779E-2</v>
          </cell>
          <cell r="G330" t="str">
            <v>-</v>
          </cell>
          <cell r="H330" t="str">
            <v>-</v>
          </cell>
          <cell r="I330" t="str">
            <v>-</v>
          </cell>
          <cell r="J330" t="str">
            <v>-</v>
          </cell>
          <cell r="K330" t="str">
            <v>-</v>
          </cell>
          <cell r="L330" t="str">
            <v>-</v>
          </cell>
          <cell r="M330" t="str">
            <v>-</v>
          </cell>
          <cell r="N330">
            <v>329</v>
          </cell>
        </row>
        <row r="331">
          <cell r="C331">
            <v>0</v>
          </cell>
          <cell r="D331">
            <v>112</v>
          </cell>
          <cell r="F331">
            <v>7.7777777777777779E-2</v>
          </cell>
          <cell r="G331" t="str">
            <v>-</v>
          </cell>
          <cell r="H331" t="str">
            <v>-</v>
          </cell>
          <cell r="I331" t="str">
            <v>-</v>
          </cell>
          <cell r="J331" t="str">
            <v>-</v>
          </cell>
          <cell r="K331" t="str">
            <v>-</v>
          </cell>
          <cell r="L331" t="str">
            <v>-</v>
          </cell>
          <cell r="M331" t="str">
            <v>-</v>
          </cell>
          <cell r="N331">
            <v>330</v>
          </cell>
        </row>
        <row r="332">
          <cell r="C332">
            <v>0</v>
          </cell>
          <cell r="D332">
            <v>112</v>
          </cell>
          <cell r="F332">
            <v>7.7777777777777779E-2</v>
          </cell>
          <cell r="G332" t="str">
            <v>-</v>
          </cell>
          <cell r="H332" t="str">
            <v>-</v>
          </cell>
          <cell r="I332" t="str">
            <v>-</v>
          </cell>
          <cell r="J332" t="str">
            <v>-</v>
          </cell>
          <cell r="K332" t="str">
            <v>-</v>
          </cell>
          <cell r="L332" t="str">
            <v>-</v>
          </cell>
          <cell r="M332" t="str">
            <v>-</v>
          </cell>
          <cell r="N332">
            <v>331</v>
          </cell>
        </row>
        <row r="333">
          <cell r="C333">
            <v>0</v>
          </cell>
          <cell r="D333">
            <v>112</v>
          </cell>
          <cell r="F333">
            <v>7.7777777777777779E-2</v>
          </cell>
          <cell r="G333" t="str">
            <v>-</v>
          </cell>
          <cell r="H333" t="str">
            <v>-</v>
          </cell>
          <cell r="I333" t="str">
            <v>-</v>
          </cell>
          <cell r="J333" t="str">
            <v>-</v>
          </cell>
          <cell r="K333" t="str">
            <v>-</v>
          </cell>
          <cell r="L333" t="str">
            <v>-</v>
          </cell>
          <cell r="M333" t="str">
            <v>-</v>
          </cell>
          <cell r="N333">
            <v>332</v>
          </cell>
        </row>
        <row r="334">
          <cell r="C334">
            <v>0</v>
          </cell>
          <cell r="D334">
            <v>112</v>
          </cell>
          <cell r="F334">
            <v>7.7777777777777779E-2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>
            <v>333</v>
          </cell>
        </row>
        <row r="335">
          <cell r="C335">
            <v>0</v>
          </cell>
          <cell r="D335">
            <v>112</v>
          </cell>
          <cell r="F335">
            <v>7.7777777777777779E-2</v>
          </cell>
          <cell r="G335" t="str">
            <v>-</v>
          </cell>
          <cell r="H335" t="str">
            <v>-</v>
          </cell>
          <cell r="I335" t="str">
            <v>-</v>
          </cell>
          <cell r="J335" t="str">
            <v>-</v>
          </cell>
          <cell r="K335" t="str">
            <v>-</v>
          </cell>
          <cell r="L335" t="str">
            <v>-</v>
          </cell>
          <cell r="M335" t="str">
            <v>-</v>
          </cell>
          <cell r="N335">
            <v>334</v>
          </cell>
        </row>
        <row r="336">
          <cell r="C336">
            <v>0</v>
          </cell>
          <cell r="D336">
            <v>112</v>
          </cell>
          <cell r="F336">
            <v>7.7777777777777779E-2</v>
          </cell>
          <cell r="G336" t="str">
            <v>-</v>
          </cell>
          <cell r="H336" t="str">
            <v>-</v>
          </cell>
          <cell r="I336" t="str">
            <v>-</v>
          </cell>
          <cell r="J336" t="str">
            <v>-</v>
          </cell>
          <cell r="K336" t="str">
            <v>-</v>
          </cell>
          <cell r="L336" t="str">
            <v>-</v>
          </cell>
          <cell r="M336" t="str">
            <v>-</v>
          </cell>
          <cell r="N336">
            <v>335</v>
          </cell>
        </row>
        <row r="337">
          <cell r="C337">
            <v>0</v>
          </cell>
          <cell r="D337">
            <v>112</v>
          </cell>
          <cell r="F337">
            <v>7.7777777777777779E-2</v>
          </cell>
          <cell r="G337" t="str">
            <v>-</v>
          </cell>
          <cell r="H337" t="str">
            <v>-</v>
          </cell>
          <cell r="I337" t="str">
            <v>-</v>
          </cell>
          <cell r="J337" t="str">
            <v>-</v>
          </cell>
          <cell r="K337" t="str">
            <v>-</v>
          </cell>
          <cell r="L337" t="str">
            <v>-</v>
          </cell>
          <cell r="M337" t="str">
            <v>-</v>
          </cell>
          <cell r="N337">
            <v>336</v>
          </cell>
        </row>
        <row r="338">
          <cell r="C338">
            <v>0</v>
          </cell>
          <cell r="D338">
            <v>112</v>
          </cell>
          <cell r="F338">
            <v>7.7777777777777779E-2</v>
          </cell>
          <cell r="G338" t="str">
            <v>-</v>
          </cell>
          <cell r="H338" t="str">
            <v>-</v>
          </cell>
          <cell r="I338" t="str">
            <v>-</v>
          </cell>
          <cell r="J338" t="str">
            <v>-</v>
          </cell>
          <cell r="K338" t="str">
            <v>-</v>
          </cell>
          <cell r="L338" t="str">
            <v>-</v>
          </cell>
          <cell r="M338" t="str">
            <v>-</v>
          </cell>
          <cell r="N338">
            <v>337</v>
          </cell>
        </row>
        <row r="339">
          <cell r="C339">
            <v>0</v>
          </cell>
          <cell r="D339">
            <v>112</v>
          </cell>
          <cell r="F339">
            <v>7.7777777777777779E-2</v>
          </cell>
          <cell r="G339" t="str">
            <v>-</v>
          </cell>
          <cell r="H339" t="str">
            <v>-</v>
          </cell>
          <cell r="I339" t="str">
            <v>-</v>
          </cell>
          <cell r="J339" t="str">
            <v>-</v>
          </cell>
          <cell r="K339" t="str">
            <v>-</v>
          </cell>
          <cell r="L339" t="str">
            <v>-</v>
          </cell>
          <cell r="M339" t="str">
            <v>-</v>
          </cell>
          <cell r="N339">
            <v>338</v>
          </cell>
        </row>
        <row r="340">
          <cell r="C340">
            <v>0</v>
          </cell>
          <cell r="D340">
            <v>112</v>
          </cell>
          <cell r="F340">
            <v>7.7777777777777779E-2</v>
          </cell>
          <cell r="G340" t="str">
            <v>-</v>
          </cell>
          <cell r="H340" t="str">
            <v>-</v>
          </cell>
          <cell r="I340" t="str">
            <v>-</v>
          </cell>
          <cell r="J340" t="str">
            <v>-</v>
          </cell>
          <cell r="K340" t="str">
            <v>-</v>
          </cell>
          <cell r="L340" t="str">
            <v>-</v>
          </cell>
          <cell r="M340" t="str">
            <v>-</v>
          </cell>
          <cell r="N340">
            <v>339</v>
          </cell>
        </row>
        <row r="341">
          <cell r="C341">
            <v>0</v>
          </cell>
          <cell r="D341">
            <v>112</v>
          </cell>
          <cell r="F341">
            <v>7.7777777777777779E-2</v>
          </cell>
          <cell r="G341" t="str">
            <v>-</v>
          </cell>
          <cell r="H341" t="str">
            <v>-</v>
          </cell>
          <cell r="I341" t="str">
            <v>-</v>
          </cell>
          <cell r="J341" t="str">
            <v>-</v>
          </cell>
          <cell r="K341" t="str">
            <v>-</v>
          </cell>
          <cell r="L341" t="str">
            <v>-</v>
          </cell>
          <cell r="M341" t="str">
            <v>-</v>
          </cell>
          <cell r="N341">
            <v>340</v>
          </cell>
        </row>
        <row r="342">
          <cell r="C342">
            <v>0</v>
          </cell>
          <cell r="D342">
            <v>112</v>
          </cell>
          <cell r="F342">
            <v>7.7777777777777779E-2</v>
          </cell>
          <cell r="G342" t="str">
            <v>-</v>
          </cell>
          <cell r="H342" t="str">
            <v>-</v>
          </cell>
          <cell r="I342" t="str">
            <v>-</v>
          </cell>
          <cell r="J342" t="str">
            <v>-</v>
          </cell>
          <cell r="K342" t="str">
            <v>-</v>
          </cell>
          <cell r="L342" t="str">
            <v>-</v>
          </cell>
          <cell r="M342" t="str">
            <v>-</v>
          </cell>
          <cell r="N342">
            <v>341</v>
          </cell>
        </row>
        <row r="343">
          <cell r="C343">
            <v>0</v>
          </cell>
          <cell r="D343">
            <v>112</v>
          </cell>
          <cell r="F343">
            <v>7.7777777777777779E-2</v>
          </cell>
          <cell r="G343" t="str">
            <v>-</v>
          </cell>
          <cell r="H343" t="str">
            <v>-</v>
          </cell>
          <cell r="I343" t="str">
            <v>-</v>
          </cell>
          <cell r="J343" t="str">
            <v>-</v>
          </cell>
          <cell r="K343" t="str">
            <v>-</v>
          </cell>
          <cell r="L343" t="str">
            <v>-</v>
          </cell>
          <cell r="M343" t="str">
            <v>-</v>
          </cell>
          <cell r="N343">
            <v>342</v>
          </cell>
        </row>
        <row r="344">
          <cell r="C344">
            <v>0</v>
          </cell>
          <cell r="D344">
            <v>112</v>
          </cell>
          <cell r="F344">
            <v>7.7777777777777779E-2</v>
          </cell>
          <cell r="G344" t="str">
            <v>-</v>
          </cell>
          <cell r="H344" t="str">
            <v>-</v>
          </cell>
          <cell r="I344" t="str">
            <v>-</v>
          </cell>
          <cell r="J344" t="str">
            <v>-</v>
          </cell>
          <cell r="K344" t="str">
            <v>-</v>
          </cell>
          <cell r="L344" t="str">
            <v>-</v>
          </cell>
          <cell r="M344" t="str">
            <v>-</v>
          </cell>
          <cell r="N344">
            <v>343</v>
          </cell>
        </row>
        <row r="345">
          <cell r="C345">
            <v>0</v>
          </cell>
          <cell r="D345">
            <v>112</v>
          </cell>
          <cell r="F345">
            <v>7.7777777777777779E-2</v>
          </cell>
          <cell r="G345" t="str">
            <v>-</v>
          </cell>
          <cell r="H345" t="str">
            <v>-</v>
          </cell>
          <cell r="I345" t="str">
            <v>-</v>
          </cell>
          <cell r="J345" t="str">
            <v>-</v>
          </cell>
          <cell r="K345" t="str">
            <v>-</v>
          </cell>
          <cell r="L345" t="str">
            <v>-</v>
          </cell>
          <cell r="M345" t="str">
            <v>-</v>
          </cell>
          <cell r="N345">
            <v>344</v>
          </cell>
        </row>
        <row r="346">
          <cell r="C346">
            <v>0</v>
          </cell>
          <cell r="D346">
            <v>112</v>
          </cell>
          <cell r="F346">
            <v>7.7777777777777779E-2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>
            <v>345</v>
          </cell>
        </row>
        <row r="347">
          <cell r="C347">
            <v>0</v>
          </cell>
          <cell r="D347">
            <v>112</v>
          </cell>
          <cell r="F347">
            <v>7.7777777777777779E-2</v>
          </cell>
          <cell r="G347" t="str">
            <v>-</v>
          </cell>
          <cell r="H347" t="str">
            <v>-</v>
          </cell>
          <cell r="I347" t="str">
            <v>-</v>
          </cell>
          <cell r="J347" t="str">
            <v>-</v>
          </cell>
          <cell r="K347" t="str">
            <v>-</v>
          </cell>
          <cell r="L347" t="str">
            <v>-</v>
          </cell>
          <cell r="M347" t="str">
            <v>-</v>
          </cell>
          <cell r="N347">
            <v>346</v>
          </cell>
        </row>
        <row r="348">
          <cell r="C348">
            <v>0</v>
          </cell>
          <cell r="D348">
            <v>112</v>
          </cell>
          <cell r="F348">
            <v>7.7777777777777779E-2</v>
          </cell>
          <cell r="G348" t="str">
            <v>-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>
            <v>347</v>
          </cell>
        </row>
        <row r="349">
          <cell r="C349">
            <v>0</v>
          </cell>
          <cell r="D349">
            <v>112</v>
          </cell>
          <cell r="F349">
            <v>7.7777777777777779E-2</v>
          </cell>
          <cell r="G349" t="str">
            <v>-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>
            <v>348</v>
          </cell>
        </row>
        <row r="350">
          <cell r="C350">
            <v>0</v>
          </cell>
          <cell r="D350">
            <v>112</v>
          </cell>
          <cell r="F350">
            <v>7.7777777777777779E-2</v>
          </cell>
          <cell r="G350" t="str">
            <v>-</v>
          </cell>
          <cell r="H350" t="str">
            <v>-</v>
          </cell>
          <cell r="I350" t="str">
            <v>-</v>
          </cell>
          <cell r="J350" t="str">
            <v>-</v>
          </cell>
          <cell r="K350" t="str">
            <v>-</v>
          </cell>
          <cell r="L350" t="str">
            <v>-</v>
          </cell>
          <cell r="M350" t="str">
            <v>-</v>
          </cell>
          <cell r="N350">
            <v>349</v>
          </cell>
        </row>
        <row r="351">
          <cell r="C351">
            <v>0</v>
          </cell>
          <cell r="D351">
            <v>112</v>
          </cell>
          <cell r="F351">
            <v>7.7777777777777779E-2</v>
          </cell>
          <cell r="G351" t="str">
            <v>-</v>
          </cell>
          <cell r="H351" t="str">
            <v>-</v>
          </cell>
          <cell r="I351" t="str">
            <v>-</v>
          </cell>
          <cell r="J351" t="str">
            <v>-</v>
          </cell>
          <cell r="K351" t="str">
            <v>-</v>
          </cell>
          <cell r="L351" t="str">
            <v>-</v>
          </cell>
          <cell r="M351" t="str">
            <v>-</v>
          </cell>
          <cell r="N351">
            <v>350</v>
          </cell>
        </row>
        <row r="352">
          <cell r="C352">
            <v>0</v>
          </cell>
          <cell r="D352">
            <v>112</v>
          </cell>
          <cell r="F352">
            <v>7.7777777777777779E-2</v>
          </cell>
          <cell r="G352" t="str">
            <v>-</v>
          </cell>
          <cell r="H352" t="str">
            <v>-</v>
          </cell>
          <cell r="I352" t="str">
            <v>-</v>
          </cell>
          <cell r="J352" t="str">
            <v>-</v>
          </cell>
          <cell r="K352" t="str">
            <v>-</v>
          </cell>
          <cell r="L352" t="str">
            <v>-</v>
          </cell>
          <cell r="M352" t="str">
            <v>-</v>
          </cell>
          <cell r="N352">
            <v>351</v>
          </cell>
        </row>
        <row r="353">
          <cell r="C353">
            <v>0</v>
          </cell>
          <cell r="D353">
            <v>112</v>
          </cell>
          <cell r="F353">
            <v>7.7777777777777779E-2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>
            <v>352</v>
          </cell>
        </row>
        <row r="354">
          <cell r="C354">
            <v>0</v>
          </cell>
          <cell r="D354">
            <v>112</v>
          </cell>
          <cell r="F354">
            <v>7.7777777777777779E-2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>
            <v>353</v>
          </cell>
        </row>
        <row r="355">
          <cell r="C355">
            <v>0</v>
          </cell>
          <cell r="D355">
            <v>112</v>
          </cell>
          <cell r="F355">
            <v>7.7777777777777779E-2</v>
          </cell>
          <cell r="G355" t="str">
            <v>-</v>
          </cell>
          <cell r="H355" t="str">
            <v>-</v>
          </cell>
          <cell r="I355" t="str">
            <v>-</v>
          </cell>
          <cell r="J355" t="str">
            <v>-</v>
          </cell>
          <cell r="K355" t="str">
            <v>-</v>
          </cell>
          <cell r="L355" t="str">
            <v>-</v>
          </cell>
          <cell r="M355" t="str">
            <v>-</v>
          </cell>
          <cell r="N355">
            <v>354</v>
          </cell>
        </row>
        <row r="356">
          <cell r="C356">
            <v>0</v>
          </cell>
          <cell r="D356">
            <v>112</v>
          </cell>
          <cell r="F356">
            <v>7.7777777777777779E-2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>
            <v>355</v>
          </cell>
        </row>
        <row r="357">
          <cell r="C357">
            <v>0</v>
          </cell>
          <cell r="D357">
            <v>112</v>
          </cell>
          <cell r="F357">
            <v>7.7777777777777779E-2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>
            <v>356</v>
          </cell>
        </row>
        <row r="358">
          <cell r="C358">
            <v>0</v>
          </cell>
          <cell r="D358">
            <v>112</v>
          </cell>
          <cell r="F358">
            <v>7.7777777777777779E-2</v>
          </cell>
          <cell r="G358" t="str">
            <v>-</v>
          </cell>
          <cell r="H358" t="str">
            <v>-</v>
          </cell>
          <cell r="I358" t="str">
            <v>-</v>
          </cell>
          <cell r="J358" t="str">
            <v>-</v>
          </cell>
          <cell r="K358" t="str">
            <v>-</v>
          </cell>
          <cell r="L358" t="str">
            <v>-</v>
          </cell>
          <cell r="M358" t="str">
            <v>-</v>
          </cell>
          <cell r="N358">
            <v>357</v>
          </cell>
        </row>
        <row r="359">
          <cell r="C359">
            <v>0</v>
          </cell>
          <cell r="D359">
            <v>112</v>
          </cell>
          <cell r="F359">
            <v>7.7777777777777779E-2</v>
          </cell>
          <cell r="G359" t="str">
            <v>-</v>
          </cell>
          <cell r="H359" t="str">
            <v>-</v>
          </cell>
          <cell r="I359" t="str">
            <v>-</v>
          </cell>
          <cell r="J359" t="str">
            <v>-</v>
          </cell>
          <cell r="K359" t="str">
            <v>-</v>
          </cell>
          <cell r="L359" t="str">
            <v>-</v>
          </cell>
          <cell r="M359" t="str">
            <v>-</v>
          </cell>
          <cell r="N359">
            <v>358</v>
          </cell>
        </row>
        <row r="360">
          <cell r="C360">
            <v>0</v>
          </cell>
          <cell r="D360">
            <v>112</v>
          </cell>
          <cell r="F360">
            <v>7.7777777777777779E-2</v>
          </cell>
          <cell r="G360" t="str">
            <v>-</v>
          </cell>
          <cell r="H360" t="str">
            <v>-</v>
          </cell>
          <cell r="I360" t="str">
            <v>-</v>
          </cell>
          <cell r="J360" t="str">
            <v>-</v>
          </cell>
          <cell r="K360" t="str">
            <v>-</v>
          </cell>
          <cell r="L360" t="str">
            <v>-</v>
          </cell>
          <cell r="M360" t="str">
            <v>-</v>
          </cell>
          <cell r="N360">
            <v>359</v>
          </cell>
        </row>
        <row r="361">
          <cell r="C361">
            <v>0</v>
          </cell>
          <cell r="D361">
            <v>112</v>
          </cell>
          <cell r="F361">
            <v>7.7777777777777779E-2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>
            <v>360</v>
          </cell>
        </row>
        <row r="362">
          <cell r="C362">
            <v>0</v>
          </cell>
          <cell r="D362">
            <v>112</v>
          </cell>
          <cell r="F362">
            <v>7.7777777777777779E-2</v>
          </cell>
          <cell r="G362" t="str">
            <v>-</v>
          </cell>
          <cell r="H362" t="str">
            <v>-</v>
          </cell>
          <cell r="I362" t="str">
            <v>-</v>
          </cell>
          <cell r="J362" t="str">
            <v>-</v>
          </cell>
          <cell r="K362" t="str">
            <v>-</v>
          </cell>
          <cell r="L362" t="str">
            <v>-</v>
          </cell>
          <cell r="M362" t="str">
            <v>-</v>
          </cell>
          <cell r="N362">
            <v>361</v>
          </cell>
        </row>
        <row r="363">
          <cell r="C363">
            <v>0</v>
          </cell>
          <cell r="D363">
            <v>112</v>
          </cell>
          <cell r="F363">
            <v>7.7777777777777779E-2</v>
          </cell>
          <cell r="G363" t="str">
            <v>-</v>
          </cell>
          <cell r="H363" t="str">
            <v>-</v>
          </cell>
          <cell r="I363" t="str">
            <v>-</v>
          </cell>
          <cell r="J363" t="str">
            <v>-</v>
          </cell>
          <cell r="K363" t="str">
            <v>-</v>
          </cell>
          <cell r="L363" t="str">
            <v>-</v>
          </cell>
          <cell r="M363" t="str">
            <v>-</v>
          </cell>
          <cell r="N363">
            <v>362</v>
          </cell>
        </row>
        <row r="364">
          <cell r="C364">
            <v>0</v>
          </cell>
          <cell r="D364">
            <v>112</v>
          </cell>
          <cell r="F364">
            <v>7.7777777777777779E-2</v>
          </cell>
          <cell r="G364" t="str">
            <v>-</v>
          </cell>
          <cell r="H364" t="str">
            <v>-</v>
          </cell>
          <cell r="I364" t="str">
            <v>-</v>
          </cell>
          <cell r="J364" t="str">
            <v>-</v>
          </cell>
          <cell r="K364" t="str">
            <v>-</v>
          </cell>
          <cell r="L364" t="str">
            <v>-</v>
          </cell>
          <cell r="M364" t="str">
            <v>-</v>
          </cell>
          <cell r="N364">
            <v>363</v>
          </cell>
        </row>
        <row r="365">
          <cell r="C365">
            <v>0</v>
          </cell>
          <cell r="D365">
            <v>112</v>
          </cell>
          <cell r="F365">
            <v>7.7777777777777779E-2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>
            <v>364</v>
          </cell>
        </row>
        <row r="366">
          <cell r="C366">
            <v>0</v>
          </cell>
          <cell r="D366">
            <v>112</v>
          </cell>
          <cell r="F366">
            <v>7.7777777777777779E-2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>
            <v>365</v>
          </cell>
        </row>
        <row r="367">
          <cell r="C367">
            <v>0</v>
          </cell>
          <cell r="D367">
            <v>112</v>
          </cell>
          <cell r="F367">
            <v>7.7777777777777779E-2</v>
          </cell>
          <cell r="G367" t="str">
            <v>-</v>
          </cell>
          <cell r="H367" t="str">
            <v>-</v>
          </cell>
          <cell r="I367" t="str">
            <v>-</v>
          </cell>
          <cell r="J367" t="str">
            <v>-</v>
          </cell>
          <cell r="K367" t="str">
            <v>-</v>
          </cell>
          <cell r="L367" t="str">
            <v>-</v>
          </cell>
          <cell r="M367" t="str">
            <v>-</v>
          </cell>
          <cell r="N367">
            <v>366</v>
          </cell>
        </row>
        <row r="368">
          <cell r="C368">
            <v>0</v>
          </cell>
          <cell r="D368">
            <v>112</v>
          </cell>
          <cell r="F368">
            <v>7.7777777777777779E-2</v>
          </cell>
          <cell r="G368" t="str">
            <v>-</v>
          </cell>
          <cell r="H368" t="str">
            <v>-</v>
          </cell>
          <cell r="I368" t="str">
            <v>-</v>
          </cell>
          <cell r="J368" t="str">
            <v>-</v>
          </cell>
          <cell r="K368" t="str">
            <v>-</v>
          </cell>
          <cell r="L368" t="str">
            <v>-</v>
          </cell>
          <cell r="M368" t="str">
            <v>-</v>
          </cell>
          <cell r="N368">
            <v>367</v>
          </cell>
        </row>
        <row r="369">
          <cell r="C369">
            <v>0</v>
          </cell>
          <cell r="D369">
            <v>112</v>
          </cell>
          <cell r="F369">
            <v>7.7777777777777779E-2</v>
          </cell>
          <cell r="G369" t="str">
            <v>-</v>
          </cell>
          <cell r="H369" t="str">
            <v>-</v>
          </cell>
          <cell r="I369" t="str">
            <v>-</v>
          </cell>
          <cell r="J369" t="str">
            <v>-</v>
          </cell>
          <cell r="K369" t="str">
            <v>-</v>
          </cell>
          <cell r="L369" t="str">
            <v>-</v>
          </cell>
          <cell r="M369" t="str">
            <v>-</v>
          </cell>
          <cell r="N369">
            <v>368</v>
          </cell>
        </row>
        <row r="370">
          <cell r="C370">
            <v>0</v>
          </cell>
          <cell r="D370">
            <v>112</v>
          </cell>
          <cell r="F370">
            <v>7.7777777777777779E-2</v>
          </cell>
          <cell r="G370" t="str">
            <v>-</v>
          </cell>
          <cell r="H370" t="str">
            <v>-</v>
          </cell>
          <cell r="I370" t="str">
            <v>-</v>
          </cell>
          <cell r="J370" t="str">
            <v>-</v>
          </cell>
          <cell r="K370" t="str">
            <v>-</v>
          </cell>
          <cell r="L370" t="str">
            <v>-</v>
          </cell>
          <cell r="M370" t="str">
            <v>-</v>
          </cell>
          <cell r="N370">
            <v>369</v>
          </cell>
        </row>
        <row r="371">
          <cell r="C371">
            <v>0</v>
          </cell>
          <cell r="D371">
            <v>112</v>
          </cell>
          <cell r="F371">
            <v>7.7777777777777779E-2</v>
          </cell>
          <cell r="G371" t="str">
            <v>-</v>
          </cell>
          <cell r="H371" t="str">
            <v>-</v>
          </cell>
          <cell r="I371" t="str">
            <v>-</v>
          </cell>
          <cell r="J371" t="str">
            <v>-</v>
          </cell>
          <cell r="K371" t="str">
            <v>-</v>
          </cell>
          <cell r="L371" t="str">
            <v>-</v>
          </cell>
          <cell r="M371" t="str">
            <v>-</v>
          </cell>
          <cell r="N371">
            <v>370</v>
          </cell>
        </row>
        <row r="372">
          <cell r="C372">
            <v>0</v>
          </cell>
          <cell r="D372">
            <v>112</v>
          </cell>
          <cell r="F372">
            <v>7.7777777777777779E-2</v>
          </cell>
          <cell r="G372" t="str">
            <v>-</v>
          </cell>
          <cell r="H372" t="str">
            <v>-</v>
          </cell>
          <cell r="I372" t="str">
            <v>-</v>
          </cell>
          <cell r="J372" t="str">
            <v>-</v>
          </cell>
          <cell r="K372" t="str">
            <v>-</v>
          </cell>
          <cell r="L372" t="str">
            <v>-</v>
          </cell>
          <cell r="M372" t="str">
            <v>-</v>
          </cell>
          <cell r="N372">
            <v>371</v>
          </cell>
        </row>
        <row r="373">
          <cell r="C373">
            <v>0</v>
          </cell>
          <cell r="D373">
            <v>112</v>
          </cell>
          <cell r="F373">
            <v>7.7777777777777779E-2</v>
          </cell>
          <cell r="G373" t="str">
            <v>-</v>
          </cell>
          <cell r="H373" t="str">
            <v>-</v>
          </cell>
          <cell r="I373" t="str">
            <v>-</v>
          </cell>
          <cell r="J373" t="str">
            <v>-</v>
          </cell>
          <cell r="K373" t="str">
            <v>-</v>
          </cell>
          <cell r="L373" t="str">
            <v>-</v>
          </cell>
          <cell r="M373" t="str">
            <v>-</v>
          </cell>
          <cell r="N373">
            <v>372</v>
          </cell>
        </row>
        <row r="374">
          <cell r="C374">
            <v>0</v>
          </cell>
          <cell r="D374">
            <v>112</v>
          </cell>
          <cell r="F374">
            <v>7.7777777777777779E-2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>
            <v>373</v>
          </cell>
        </row>
        <row r="375">
          <cell r="C375">
            <v>0</v>
          </cell>
          <cell r="D375">
            <v>112</v>
          </cell>
          <cell r="F375">
            <v>7.7777777777777779E-2</v>
          </cell>
          <cell r="G375" t="str">
            <v>-</v>
          </cell>
          <cell r="H375" t="str">
            <v>-</v>
          </cell>
          <cell r="I375" t="str">
            <v>-</v>
          </cell>
          <cell r="J375" t="str">
            <v>-</v>
          </cell>
          <cell r="K375" t="str">
            <v>-</v>
          </cell>
          <cell r="L375" t="str">
            <v>-</v>
          </cell>
          <cell r="M375" t="str">
            <v>-</v>
          </cell>
          <cell r="N375">
            <v>374</v>
          </cell>
        </row>
        <row r="376">
          <cell r="C376">
            <v>0</v>
          </cell>
          <cell r="D376">
            <v>112</v>
          </cell>
          <cell r="F376">
            <v>7.7777777777777779E-2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>
            <v>375</v>
          </cell>
        </row>
        <row r="377">
          <cell r="C377">
            <v>0</v>
          </cell>
          <cell r="D377">
            <v>112</v>
          </cell>
          <cell r="F377">
            <v>7.7777777777777779E-2</v>
          </cell>
          <cell r="G377" t="str">
            <v>-</v>
          </cell>
          <cell r="H377" t="str">
            <v>-</v>
          </cell>
          <cell r="I377" t="str">
            <v>-</v>
          </cell>
          <cell r="J377" t="str">
            <v>-</v>
          </cell>
          <cell r="K377" t="str">
            <v>-</v>
          </cell>
          <cell r="L377" t="str">
            <v>-</v>
          </cell>
          <cell r="M377" t="str">
            <v>-</v>
          </cell>
          <cell r="N377">
            <v>376</v>
          </cell>
        </row>
        <row r="378">
          <cell r="C378">
            <v>0</v>
          </cell>
          <cell r="D378">
            <v>112</v>
          </cell>
          <cell r="F378">
            <v>7.7777777777777779E-2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>
            <v>377</v>
          </cell>
        </row>
        <row r="379">
          <cell r="C379">
            <v>0</v>
          </cell>
          <cell r="D379">
            <v>112</v>
          </cell>
          <cell r="F379">
            <v>7.7777777777777779E-2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>
            <v>378</v>
          </cell>
        </row>
        <row r="380">
          <cell r="C380">
            <v>0</v>
          </cell>
          <cell r="D380">
            <v>112</v>
          </cell>
          <cell r="F380">
            <v>7.7777777777777779E-2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>
            <v>379</v>
          </cell>
        </row>
        <row r="381">
          <cell r="C381">
            <v>0</v>
          </cell>
          <cell r="D381">
            <v>112</v>
          </cell>
          <cell r="F381">
            <v>7.7777777777777779E-2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>
            <v>380</v>
          </cell>
        </row>
        <row r="382">
          <cell r="C382">
            <v>0</v>
          </cell>
          <cell r="D382">
            <v>112</v>
          </cell>
          <cell r="F382">
            <v>7.7777777777777779E-2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>
            <v>381</v>
          </cell>
        </row>
        <row r="383">
          <cell r="C383">
            <v>0</v>
          </cell>
          <cell r="D383">
            <v>112</v>
          </cell>
          <cell r="F383">
            <v>7.7777777777777779E-2</v>
          </cell>
          <cell r="G383" t="str">
            <v>-</v>
          </cell>
          <cell r="H383" t="str">
            <v>-</v>
          </cell>
          <cell r="I383" t="str">
            <v>-</v>
          </cell>
          <cell r="J383" t="str">
            <v>-</v>
          </cell>
          <cell r="K383" t="str">
            <v>-</v>
          </cell>
          <cell r="L383" t="str">
            <v>-</v>
          </cell>
          <cell r="M383" t="str">
            <v>-</v>
          </cell>
          <cell r="N383">
            <v>382</v>
          </cell>
        </row>
        <row r="384">
          <cell r="C384">
            <v>0</v>
          </cell>
          <cell r="D384">
            <v>112</v>
          </cell>
          <cell r="F384">
            <v>7.7777777777777779E-2</v>
          </cell>
          <cell r="G384" t="str">
            <v>-</v>
          </cell>
          <cell r="H384" t="str">
            <v>-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>
            <v>383</v>
          </cell>
        </row>
        <row r="385">
          <cell r="C385">
            <v>0</v>
          </cell>
          <cell r="D385">
            <v>112</v>
          </cell>
          <cell r="F385">
            <v>7.7777777777777779E-2</v>
          </cell>
          <cell r="G385" t="str">
            <v>-</v>
          </cell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>
            <v>384</v>
          </cell>
        </row>
        <row r="386">
          <cell r="C386">
            <v>0</v>
          </cell>
          <cell r="D386">
            <v>112</v>
          </cell>
          <cell r="F386">
            <v>7.7777777777777779E-2</v>
          </cell>
          <cell r="G386" t="str">
            <v>-</v>
          </cell>
          <cell r="H386" t="str">
            <v>-</v>
          </cell>
          <cell r="I386" t="str">
            <v>-</v>
          </cell>
          <cell r="J386" t="str">
            <v>-</v>
          </cell>
          <cell r="K386" t="str">
            <v>-</v>
          </cell>
          <cell r="L386" t="str">
            <v>-</v>
          </cell>
          <cell r="M386" t="str">
            <v>-</v>
          </cell>
          <cell r="N386">
            <v>385</v>
          </cell>
        </row>
        <row r="387">
          <cell r="C387">
            <v>0</v>
          </cell>
          <cell r="D387">
            <v>112</v>
          </cell>
          <cell r="F387">
            <v>7.7777777777777779E-2</v>
          </cell>
          <cell r="G387" t="str">
            <v>-</v>
          </cell>
          <cell r="H387" t="str">
            <v>-</v>
          </cell>
          <cell r="I387" t="str">
            <v>-</v>
          </cell>
          <cell r="J387" t="str">
            <v>-</v>
          </cell>
          <cell r="K387" t="str">
            <v>-</v>
          </cell>
          <cell r="L387" t="str">
            <v>-</v>
          </cell>
          <cell r="M387" t="str">
            <v>-</v>
          </cell>
          <cell r="N387">
            <v>386</v>
          </cell>
        </row>
        <row r="388">
          <cell r="C388">
            <v>0</v>
          </cell>
          <cell r="D388">
            <v>112</v>
          </cell>
          <cell r="F388">
            <v>7.7777777777777779E-2</v>
          </cell>
          <cell r="G388" t="str">
            <v>-</v>
          </cell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>
            <v>387</v>
          </cell>
        </row>
        <row r="389">
          <cell r="C389">
            <v>0</v>
          </cell>
          <cell r="D389">
            <v>112</v>
          </cell>
          <cell r="F389">
            <v>7.7777777777777779E-2</v>
          </cell>
          <cell r="G389" t="str">
            <v>-</v>
          </cell>
          <cell r="H389" t="str">
            <v>-</v>
          </cell>
          <cell r="I389" t="str">
            <v>-</v>
          </cell>
          <cell r="J389" t="str">
            <v>-</v>
          </cell>
          <cell r="K389" t="str">
            <v>-</v>
          </cell>
          <cell r="L389" t="str">
            <v>-</v>
          </cell>
          <cell r="M389" t="str">
            <v>-</v>
          </cell>
          <cell r="N389">
            <v>388</v>
          </cell>
        </row>
        <row r="390">
          <cell r="C390">
            <v>0</v>
          </cell>
          <cell r="D390">
            <v>112</v>
          </cell>
          <cell r="F390">
            <v>7.7777777777777779E-2</v>
          </cell>
          <cell r="G390" t="str">
            <v>-</v>
          </cell>
          <cell r="H390" t="str">
            <v>-</v>
          </cell>
          <cell r="I390" t="str">
            <v>-</v>
          </cell>
          <cell r="J390" t="str">
            <v>-</v>
          </cell>
          <cell r="K390" t="str">
            <v>-</v>
          </cell>
          <cell r="L390" t="str">
            <v>-</v>
          </cell>
          <cell r="M390" t="str">
            <v>-</v>
          </cell>
          <cell r="N390">
            <v>389</v>
          </cell>
        </row>
        <row r="391">
          <cell r="C391">
            <v>0</v>
          </cell>
          <cell r="D391">
            <v>112</v>
          </cell>
          <cell r="F391">
            <v>7.7777777777777779E-2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>
            <v>390</v>
          </cell>
        </row>
        <row r="392">
          <cell r="C392">
            <v>0</v>
          </cell>
          <cell r="D392">
            <v>112</v>
          </cell>
          <cell r="F392">
            <v>7.7777777777777779E-2</v>
          </cell>
          <cell r="G392" t="str">
            <v>-</v>
          </cell>
          <cell r="H392" t="str">
            <v>-</v>
          </cell>
          <cell r="I392" t="str">
            <v>-</v>
          </cell>
          <cell r="J392" t="str">
            <v>-</v>
          </cell>
          <cell r="K392" t="str">
            <v>-</v>
          </cell>
          <cell r="L392" t="str">
            <v>-</v>
          </cell>
          <cell r="M392" t="str">
            <v>-</v>
          </cell>
          <cell r="N392">
            <v>391</v>
          </cell>
        </row>
        <row r="393">
          <cell r="C393">
            <v>0</v>
          </cell>
          <cell r="D393">
            <v>112</v>
          </cell>
          <cell r="F393">
            <v>7.7777777777777779E-2</v>
          </cell>
          <cell r="G393" t="str">
            <v>-</v>
          </cell>
          <cell r="H393" t="str">
            <v>-</v>
          </cell>
          <cell r="I393" t="str">
            <v>-</v>
          </cell>
          <cell r="J393" t="str">
            <v>-</v>
          </cell>
          <cell r="K393" t="str">
            <v>-</v>
          </cell>
          <cell r="L393" t="str">
            <v>-</v>
          </cell>
          <cell r="M393" t="str">
            <v>-</v>
          </cell>
          <cell r="N393">
            <v>392</v>
          </cell>
        </row>
        <row r="394">
          <cell r="C394">
            <v>0</v>
          </cell>
          <cell r="D394">
            <v>112</v>
          </cell>
          <cell r="F394">
            <v>7.7777777777777779E-2</v>
          </cell>
          <cell r="G394" t="str">
            <v>-</v>
          </cell>
          <cell r="H394" t="str">
            <v>-</v>
          </cell>
          <cell r="I394" t="str">
            <v>-</v>
          </cell>
          <cell r="J394" t="str">
            <v>-</v>
          </cell>
          <cell r="K394" t="str">
            <v>-</v>
          </cell>
          <cell r="L394" t="str">
            <v>-</v>
          </cell>
          <cell r="M394" t="str">
            <v>-</v>
          </cell>
          <cell r="N394">
            <v>393</v>
          </cell>
        </row>
        <row r="395">
          <cell r="C395">
            <v>0</v>
          </cell>
          <cell r="D395">
            <v>112</v>
          </cell>
          <cell r="F395">
            <v>7.7777777777777779E-2</v>
          </cell>
          <cell r="G395" t="str">
            <v>-</v>
          </cell>
          <cell r="H395" t="str">
            <v>-</v>
          </cell>
          <cell r="I395" t="str">
            <v>-</v>
          </cell>
          <cell r="J395" t="str">
            <v>-</v>
          </cell>
          <cell r="K395" t="str">
            <v>-</v>
          </cell>
          <cell r="L395" t="str">
            <v>-</v>
          </cell>
          <cell r="M395" t="str">
            <v>-</v>
          </cell>
          <cell r="N395">
            <v>394</v>
          </cell>
        </row>
        <row r="396">
          <cell r="C396">
            <v>0</v>
          </cell>
          <cell r="D396">
            <v>112</v>
          </cell>
          <cell r="F396">
            <v>7.7777777777777779E-2</v>
          </cell>
          <cell r="G396" t="str">
            <v>-</v>
          </cell>
          <cell r="H396" t="str">
            <v>-</v>
          </cell>
          <cell r="I396" t="str">
            <v>-</v>
          </cell>
          <cell r="J396" t="str">
            <v>-</v>
          </cell>
          <cell r="K396" t="str">
            <v>-</v>
          </cell>
          <cell r="L396" t="str">
            <v>-</v>
          </cell>
          <cell r="M396" t="str">
            <v>-</v>
          </cell>
          <cell r="N396">
            <v>395</v>
          </cell>
        </row>
        <row r="397">
          <cell r="C397">
            <v>0</v>
          </cell>
          <cell r="D397">
            <v>112</v>
          </cell>
          <cell r="F397">
            <v>7.7777777777777779E-2</v>
          </cell>
          <cell r="G397" t="str">
            <v>-</v>
          </cell>
          <cell r="H397" t="str">
            <v>-</v>
          </cell>
          <cell r="I397" t="str">
            <v>-</v>
          </cell>
          <cell r="J397" t="str">
            <v>-</v>
          </cell>
          <cell r="K397" t="str">
            <v>-</v>
          </cell>
          <cell r="L397" t="str">
            <v>-</v>
          </cell>
          <cell r="M397" t="str">
            <v>-</v>
          </cell>
          <cell r="N397">
            <v>396</v>
          </cell>
        </row>
        <row r="398">
          <cell r="C398">
            <v>0</v>
          </cell>
          <cell r="D398">
            <v>112</v>
          </cell>
          <cell r="F398">
            <v>7.7777777777777779E-2</v>
          </cell>
          <cell r="G398" t="str">
            <v>-</v>
          </cell>
          <cell r="H398" t="str">
            <v>-</v>
          </cell>
          <cell r="I398" t="str">
            <v>-</v>
          </cell>
          <cell r="J398" t="str">
            <v>-</v>
          </cell>
          <cell r="K398" t="str">
            <v>-</v>
          </cell>
          <cell r="L398" t="str">
            <v>-</v>
          </cell>
          <cell r="M398" t="str">
            <v>-</v>
          </cell>
          <cell r="N398">
            <v>397</v>
          </cell>
        </row>
        <row r="399">
          <cell r="C399">
            <v>0</v>
          </cell>
          <cell r="D399">
            <v>112</v>
          </cell>
          <cell r="F399">
            <v>7.7777777777777779E-2</v>
          </cell>
          <cell r="G399" t="str">
            <v>-</v>
          </cell>
          <cell r="H399" t="str">
            <v>-</v>
          </cell>
          <cell r="I399" t="str">
            <v>-</v>
          </cell>
          <cell r="J399" t="str">
            <v>-</v>
          </cell>
          <cell r="K399" t="str">
            <v>-</v>
          </cell>
          <cell r="L399" t="str">
            <v>-</v>
          </cell>
          <cell r="M399" t="str">
            <v>-</v>
          </cell>
          <cell r="N399">
            <v>398</v>
          </cell>
        </row>
        <row r="400">
          <cell r="C400">
            <v>0</v>
          </cell>
          <cell r="D400">
            <v>112</v>
          </cell>
          <cell r="F400">
            <v>7.7777777777777779E-2</v>
          </cell>
          <cell r="G400" t="str">
            <v>-</v>
          </cell>
          <cell r="H400" t="str">
            <v>-</v>
          </cell>
          <cell r="I400" t="str">
            <v>-</v>
          </cell>
          <cell r="J400" t="str">
            <v>-</v>
          </cell>
          <cell r="K400" t="str">
            <v>-</v>
          </cell>
          <cell r="L400" t="str">
            <v>-</v>
          </cell>
          <cell r="M400" t="str">
            <v>-</v>
          </cell>
          <cell r="N400">
            <v>399</v>
          </cell>
        </row>
        <row r="401">
          <cell r="C401">
            <v>0</v>
          </cell>
          <cell r="D401">
            <v>112</v>
          </cell>
          <cell r="F401">
            <v>7.7777777777777779E-2</v>
          </cell>
          <cell r="G401" t="str">
            <v>-</v>
          </cell>
          <cell r="H401" t="str">
            <v>-</v>
          </cell>
          <cell r="I401" t="str">
            <v>-</v>
          </cell>
          <cell r="J401" t="str">
            <v>-</v>
          </cell>
          <cell r="K401" t="str">
            <v>-</v>
          </cell>
          <cell r="L401" t="str">
            <v>-</v>
          </cell>
          <cell r="M401" t="str">
            <v>-</v>
          </cell>
          <cell r="N401">
            <v>400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1"/>
  <sheetViews>
    <sheetView tabSelected="1" workbookViewId="0" xr3:uid="{AEA406A1-0E4B-5B11-9CD5-51D6E497D94C}">
      <selection activeCell="I6" sqref="I6"/>
    </sheetView>
  </sheetViews>
  <sheetFormatPr defaultRowHeight="15"/>
  <cols>
    <col min="1" max="1" width="8.140625" style="8" bestFit="1" customWidth="1"/>
    <col min="2" max="2" width="10" style="8" bestFit="1" customWidth="1"/>
    <col min="3" max="3" width="8.28515625" style="3" bestFit="1" customWidth="1"/>
    <col min="4" max="4" width="12.5703125" style="3" customWidth="1"/>
    <col min="5" max="5" width="17.28515625" style="3" customWidth="1"/>
    <col min="6" max="7" width="9.140625" style="8"/>
    <col min="8" max="256" width="9.140625" style="3"/>
    <col min="257" max="257" width="8.140625" style="3" bestFit="1" customWidth="1"/>
    <col min="258" max="258" width="10" style="3" bestFit="1" customWidth="1"/>
    <col min="259" max="259" width="8.28515625" style="3" bestFit="1" customWidth="1"/>
    <col min="260" max="260" width="12.5703125" style="3" customWidth="1"/>
    <col min="261" max="261" width="17.28515625" style="3" customWidth="1"/>
    <col min="262" max="512" width="9.140625" style="3"/>
    <col min="513" max="513" width="8.140625" style="3" bestFit="1" customWidth="1"/>
    <col min="514" max="514" width="10" style="3" bestFit="1" customWidth="1"/>
    <col min="515" max="515" width="8.28515625" style="3" bestFit="1" customWidth="1"/>
    <col min="516" max="516" width="12.5703125" style="3" customWidth="1"/>
    <col min="517" max="517" width="17.28515625" style="3" customWidth="1"/>
    <col min="518" max="768" width="9.140625" style="3"/>
    <col min="769" max="769" width="8.140625" style="3" bestFit="1" customWidth="1"/>
    <col min="770" max="770" width="10" style="3" bestFit="1" customWidth="1"/>
    <col min="771" max="771" width="8.28515625" style="3" bestFit="1" customWidth="1"/>
    <col min="772" max="772" width="12.5703125" style="3" customWidth="1"/>
    <col min="773" max="773" width="17.28515625" style="3" customWidth="1"/>
    <col min="774" max="1024" width="9.140625" style="3"/>
    <col min="1025" max="1025" width="8.140625" style="3" bestFit="1" customWidth="1"/>
    <col min="1026" max="1026" width="10" style="3" bestFit="1" customWidth="1"/>
    <col min="1027" max="1027" width="8.28515625" style="3" bestFit="1" customWidth="1"/>
    <col min="1028" max="1028" width="12.5703125" style="3" customWidth="1"/>
    <col min="1029" max="1029" width="17.28515625" style="3" customWidth="1"/>
    <col min="1030" max="1280" width="9.140625" style="3"/>
    <col min="1281" max="1281" width="8.140625" style="3" bestFit="1" customWidth="1"/>
    <col min="1282" max="1282" width="10" style="3" bestFit="1" customWidth="1"/>
    <col min="1283" max="1283" width="8.28515625" style="3" bestFit="1" customWidth="1"/>
    <col min="1284" max="1284" width="12.5703125" style="3" customWidth="1"/>
    <col min="1285" max="1285" width="17.28515625" style="3" customWidth="1"/>
    <col min="1286" max="1536" width="9.140625" style="3"/>
    <col min="1537" max="1537" width="8.140625" style="3" bestFit="1" customWidth="1"/>
    <col min="1538" max="1538" width="10" style="3" bestFit="1" customWidth="1"/>
    <col min="1539" max="1539" width="8.28515625" style="3" bestFit="1" customWidth="1"/>
    <col min="1540" max="1540" width="12.5703125" style="3" customWidth="1"/>
    <col min="1541" max="1541" width="17.28515625" style="3" customWidth="1"/>
    <col min="1542" max="1792" width="9.140625" style="3"/>
    <col min="1793" max="1793" width="8.140625" style="3" bestFit="1" customWidth="1"/>
    <col min="1794" max="1794" width="10" style="3" bestFit="1" customWidth="1"/>
    <col min="1795" max="1795" width="8.28515625" style="3" bestFit="1" customWidth="1"/>
    <col min="1796" max="1796" width="12.5703125" style="3" customWidth="1"/>
    <col min="1797" max="1797" width="17.28515625" style="3" customWidth="1"/>
    <col min="1798" max="2048" width="9.140625" style="3"/>
    <col min="2049" max="2049" width="8.140625" style="3" bestFit="1" customWidth="1"/>
    <col min="2050" max="2050" width="10" style="3" bestFit="1" customWidth="1"/>
    <col min="2051" max="2051" width="8.28515625" style="3" bestFit="1" customWidth="1"/>
    <col min="2052" max="2052" width="12.5703125" style="3" customWidth="1"/>
    <col min="2053" max="2053" width="17.28515625" style="3" customWidth="1"/>
    <col min="2054" max="2304" width="9.140625" style="3"/>
    <col min="2305" max="2305" width="8.140625" style="3" bestFit="1" customWidth="1"/>
    <col min="2306" max="2306" width="10" style="3" bestFit="1" customWidth="1"/>
    <col min="2307" max="2307" width="8.28515625" style="3" bestFit="1" customWidth="1"/>
    <col min="2308" max="2308" width="12.5703125" style="3" customWidth="1"/>
    <col min="2309" max="2309" width="17.28515625" style="3" customWidth="1"/>
    <col min="2310" max="2560" width="9.140625" style="3"/>
    <col min="2561" max="2561" width="8.140625" style="3" bestFit="1" customWidth="1"/>
    <col min="2562" max="2562" width="10" style="3" bestFit="1" customWidth="1"/>
    <col min="2563" max="2563" width="8.28515625" style="3" bestFit="1" customWidth="1"/>
    <col min="2564" max="2564" width="12.5703125" style="3" customWidth="1"/>
    <col min="2565" max="2565" width="17.28515625" style="3" customWidth="1"/>
    <col min="2566" max="2816" width="9.140625" style="3"/>
    <col min="2817" max="2817" width="8.140625" style="3" bestFit="1" customWidth="1"/>
    <col min="2818" max="2818" width="10" style="3" bestFit="1" customWidth="1"/>
    <col min="2819" max="2819" width="8.28515625" style="3" bestFit="1" customWidth="1"/>
    <col min="2820" max="2820" width="12.5703125" style="3" customWidth="1"/>
    <col min="2821" max="2821" width="17.28515625" style="3" customWidth="1"/>
    <col min="2822" max="3072" width="9.140625" style="3"/>
    <col min="3073" max="3073" width="8.140625" style="3" bestFit="1" customWidth="1"/>
    <col min="3074" max="3074" width="10" style="3" bestFit="1" customWidth="1"/>
    <col min="3075" max="3075" width="8.28515625" style="3" bestFit="1" customWidth="1"/>
    <col min="3076" max="3076" width="12.5703125" style="3" customWidth="1"/>
    <col min="3077" max="3077" width="17.28515625" style="3" customWidth="1"/>
    <col min="3078" max="3328" width="9.140625" style="3"/>
    <col min="3329" max="3329" width="8.140625" style="3" bestFit="1" customWidth="1"/>
    <col min="3330" max="3330" width="10" style="3" bestFit="1" customWidth="1"/>
    <col min="3331" max="3331" width="8.28515625" style="3" bestFit="1" customWidth="1"/>
    <col min="3332" max="3332" width="12.5703125" style="3" customWidth="1"/>
    <col min="3333" max="3333" width="17.28515625" style="3" customWidth="1"/>
    <col min="3334" max="3584" width="9.140625" style="3"/>
    <col min="3585" max="3585" width="8.140625" style="3" bestFit="1" customWidth="1"/>
    <col min="3586" max="3586" width="10" style="3" bestFit="1" customWidth="1"/>
    <col min="3587" max="3587" width="8.28515625" style="3" bestFit="1" customWidth="1"/>
    <col min="3588" max="3588" width="12.5703125" style="3" customWidth="1"/>
    <col min="3589" max="3589" width="17.28515625" style="3" customWidth="1"/>
    <col min="3590" max="3840" width="9.140625" style="3"/>
    <col min="3841" max="3841" width="8.140625" style="3" bestFit="1" customWidth="1"/>
    <col min="3842" max="3842" width="10" style="3" bestFit="1" customWidth="1"/>
    <col min="3843" max="3843" width="8.28515625" style="3" bestFit="1" customWidth="1"/>
    <col min="3844" max="3844" width="12.5703125" style="3" customWidth="1"/>
    <col min="3845" max="3845" width="17.28515625" style="3" customWidth="1"/>
    <col min="3846" max="4096" width="9.140625" style="3"/>
    <col min="4097" max="4097" width="8.140625" style="3" bestFit="1" customWidth="1"/>
    <col min="4098" max="4098" width="10" style="3" bestFit="1" customWidth="1"/>
    <col min="4099" max="4099" width="8.28515625" style="3" bestFit="1" customWidth="1"/>
    <col min="4100" max="4100" width="12.5703125" style="3" customWidth="1"/>
    <col min="4101" max="4101" width="17.28515625" style="3" customWidth="1"/>
    <col min="4102" max="4352" width="9.140625" style="3"/>
    <col min="4353" max="4353" width="8.140625" style="3" bestFit="1" customWidth="1"/>
    <col min="4354" max="4354" width="10" style="3" bestFit="1" customWidth="1"/>
    <col min="4355" max="4355" width="8.28515625" style="3" bestFit="1" customWidth="1"/>
    <col min="4356" max="4356" width="12.5703125" style="3" customWidth="1"/>
    <col min="4357" max="4357" width="17.28515625" style="3" customWidth="1"/>
    <col min="4358" max="4608" width="9.140625" style="3"/>
    <col min="4609" max="4609" width="8.140625" style="3" bestFit="1" customWidth="1"/>
    <col min="4610" max="4610" width="10" style="3" bestFit="1" customWidth="1"/>
    <col min="4611" max="4611" width="8.28515625" style="3" bestFit="1" customWidth="1"/>
    <col min="4612" max="4612" width="12.5703125" style="3" customWidth="1"/>
    <col min="4613" max="4613" width="17.28515625" style="3" customWidth="1"/>
    <col min="4614" max="4864" width="9.140625" style="3"/>
    <col min="4865" max="4865" width="8.140625" style="3" bestFit="1" customWidth="1"/>
    <col min="4866" max="4866" width="10" style="3" bestFit="1" customWidth="1"/>
    <col min="4867" max="4867" width="8.28515625" style="3" bestFit="1" customWidth="1"/>
    <col min="4868" max="4868" width="12.5703125" style="3" customWidth="1"/>
    <col min="4869" max="4869" width="17.28515625" style="3" customWidth="1"/>
    <col min="4870" max="5120" width="9.140625" style="3"/>
    <col min="5121" max="5121" width="8.140625" style="3" bestFit="1" customWidth="1"/>
    <col min="5122" max="5122" width="10" style="3" bestFit="1" customWidth="1"/>
    <col min="5123" max="5123" width="8.28515625" style="3" bestFit="1" customWidth="1"/>
    <col min="5124" max="5124" width="12.5703125" style="3" customWidth="1"/>
    <col min="5125" max="5125" width="17.28515625" style="3" customWidth="1"/>
    <col min="5126" max="5376" width="9.140625" style="3"/>
    <col min="5377" max="5377" width="8.140625" style="3" bestFit="1" customWidth="1"/>
    <col min="5378" max="5378" width="10" style="3" bestFit="1" customWidth="1"/>
    <col min="5379" max="5379" width="8.28515625" style="3" bestFit="1" customWidth="1"/>
    <col min="5380" max="5380" width="12.5703125" style="3" customWidth="1"/>
    <col min="5381" max="5381" width="17.28515625" style="3" customWidth="1"/>
    <col min="5382" max="5632" width="9.140625" style="3"/>
    <col min="5633" max="5633" width="8.140625" style="3" bestFit="1" customWidth="1"/>
    <col min="5634" max="5634" width="10" style="3" bestFit="1" customWidth="1"/>
    <col min="5635" max="5635" width="8.28515625" style="3" bestFit="1" customWidth="1"/>
    <col min="5636" max="5636" width="12.5703125" style="3" customWidth="1"/>
    <col min="5637" max="5637" width="17.28515625" style="3" customWidth="1"/>
    <col min="5638" max="5888" width="9.140625" style="3"/>
    <col min="5889" max="5889" width="8.140625" style="3" bestFit="1" customWidth="1"/>
    <col min="5890" max="5890" width="10" style="3" bestFit="1" customWidth="1"/>
    <col min="5891" max="5891" width="8.28515625" style="3" bestFit="1" customWidth="1"/>
    <col min="5892" max="5892" width="12.5703125" style="3" customWidth="1"/>
    <col min="5893" max="5893" width="17.28515625" style="3" customWidth="1"/>
    <col min="5894" max="6144" width="9.140625" style="3"/>
    <col min="6145" max="6145" width="8.140625" style="3" bestFit="1" customWidth="1"/>
    <col min="6146" max="6146" width="10" style="3" bestFit="1" customWidth="1"/>
    <col min="6147" max="6147" width="8.28515625" style="3" bestFit="1" customWidth="1"/>
    <col min="6148" max="6148" width="12.5703125" style="3" customWidth="1"/>
    <col min="6149" max="6149" width="17.28515625" style="3" customWidth="1"/>
    <col min="6150" max="6400" width="9.140625" style="3"/>
    <col min="6401" max="6401" width="8.140625" style="3" bestFit="1" customWidth="1"/>
    <col min="6402" max="6402" width="10" style="3" bestFit="1" customWidth="1"/>
    <col min="6403" max="6403" width="8.28515625" style="3" bestFit="1" customWidth="1"/>
    <col min="6404" max="6404" width="12.5703125" style="3" customWidth="1"/>
    <col min="6405" max="6405" width="17.28515625" style="3" customWidth="1"/>
    <col min="6406" max="6656" width="9.140625" style="3"/>
    <col min="6657" max="6657" width="8.140625" style="3" bestFit="1" customWidth="1"/>
    <col min="6658" max="6658" width="10" style="3" bestFit="1" customWidth="1"/>
    <col min="6659" max="6659" width="8.28515625" style="3" bestFit="1" customWidth="1"/>
    <col min="6660" max="6660" width="12.5703125" style="3" customWidth="1"/>
    <col min="6661" max="6661" width="17.28515625" style="3" customWidth="1"/>
    <col min="6662" max="6912" width="9.140625" style="3"/>
    <col min="6913" max="6913" width="8.140625" style="3" bestFit="1" customWidth="1"/>
    <col min="6914" max="6914" width="10" style="3" bestFit="1" customWidth="1"/>
    <col min="6915" max="6915" width="8.28515625" style="3" bestFit="1" customWidth="1"/>
    <col min="6916" max="6916" width="12.5703125" style="3" customWidth="1"/>
    <col min="6917" max="6917" width="17.28515625" style="3" customWidth="1"/>
    <col min="6918" max="7168" width="9.140625" style="3"/>
    <col min="7169" max="7169" width="8.140625" style="3" bestFit="1" customWidth="1"/>
    <col min="7170" max="7170" width="10" style="3" bestFit="1" customWidth="1"/>
    <col min="7171" max="7171" width="8.28515625" style="3" bestFit="1" customWidth="1"/>
    <col min="7172" max="7172" width="12.5703125" style="3" customWidth="1"/>
    <col min="7173" max="7173" width="17.28515625" style="3" customWidth="1"/>
    <col min="7174" max="7424" width="9.140625" style="3"/>
    <col min="7425" max="7425" width="8.140625" style="3" bestFit="1" customWidth="1"/>
    <col min="7426" max="7426" width="10" style="3" bestFit="1" customWidth="1"/>
    <col min="7427" max="7427" width="8.28515625" style="3" bestFit="1" customWidth="1"/>
    <col min="7428" max="7428" width="12.5703125" style="3" customWidth="1"/>
    <col min="7429" max="7429" width="17.28515625" style="3" customWidth="1"/>
    <col min="7430" max="7680" width="9.140625" style="3"/>
    <col min="7681" max="7681" width="8.140625" style="3" bestFit="1" customWidth="1"/>
    <col min="7682" max="7682" width="10" style="3" bestFit="1" customWidth="1"/>
    <col min="7683" max="7683" width="8.28515625" style="3" bestFit="1" customWidth="1"/>
    <col min="7684" max="7684" width="12.5703125" style="3" customWidth="1"/>
    <col min="7685" max="7685" width="17.28515625" style="3" customWidth="1"/>
    <col min="7686" max="7936" width="9.140625" style="3"/>
    <col min="7937" max="7937" width="8.140625" style="3" bestFit="1" customWidth="1"/>
    <col min="7938" max="7938" width="10" style="3" bestFit="1" customWidth="1"/>
    <col min="7939" max="7939" width="8.28515625" style="3" bestFit="1" customWidth="1"/>
    <col min="7940" max="7940" width="12.5703125" style="3" customWidth="1"/>
    <col min="7941" max="7941" width="17.28515625" style="3" customWidth="1"/>
    <col min="7942" max="8192" width="9.140625" style="3"/>
    <col min="8193" max="8193" width="8.140625" style="3" bestFit="1" customWidth="1"/>
    <col min="8194" max="8194" width="10" style="3" bestFit="1" customWidth="1"/>
    <col min="8195" max="8195" width="8.28515625" style="3" bestFit="1" customWidth="1"/>
    <col min="8196" max="8196" width="12.5703125" style="3" customWidth="1"/>
    <col min="8197" max="8197" width="17.28515625" style="3" customWidth="1"/>
    <col min="8198" max="8448" width="9.140625" style="3"/>
    <col min="8449" max="8449" width="8.140625" style="3" bestFit="1" customWidth="1"/>
    <col min="8450" max="8450" width="10" style="3" bestFit="1" customWidth="1"/>
    <col min="8451" max="8451" width="8.28515625" style="3" bestFit="1" customWidth="1"/>
    <col min="8452" max="8452" width="12.5703125" style="3" customWidth="1"/>
    <col min="8453" max="8453" width="17.28515625" style="3" customWidth="1"/>
    <col min="8454" max="8704" width="9.140625" style="3"/>
    <col min="8705" max="8705" width="8.140625" style="3" bestFit="1" customWidth="1"/>
    <col min="8706" max="8706" width="10" style="3" bestFit="1" customWidth="1"/>
    <col min="8707" max="8707" width="8.28515625" style="3" bestFit="1" customWidth="1"/>
    <col min="8708" max="8708" width="12.5703125" style="3" customWidth="1"/>
    <col min="8709" max="8709" width="17.28515625" style="3" customWidth="1"/>
    <col min="8710" max="8960" width="9.140625" style="3"/>
    <col min="8961" max="8961" width="8.140625" style="3" bestFit="1" customWidth="1"/>
    <col min="8962" max="8962" width="10" style="3" bestFit="1" customWidth="1"/>
    <col min="8963" max="8963" width="8.28515625" style="3" bestFit="1" customWidth="1"/>
    <col min="8964" max="8964" width="12.5703125" style="3" customWidth="1"/>
    <col min="8965" max="8965" width="17.28515625" style="3" customWidth="1"/>
    <col min="8966" max="9216" width="9.140625" style="3"/>
    <col min="9217" max="9217" width="8.140625" style="3" bestFit="1" customWidth="1"/>
    <col min="9218" max="9218" width="10" style="3" bestFit="1" customWidth="1"/>
    <col min="9219" max="9219" width="8.28515625" style="3" bestFit="1" customWidth="1"/>
    <col min="9220" max="9220" width="12.5703125" style="3" customWidth="1"/>
    <col min="9221" max="9221" width="17.28515625" style="3" customWidth="1"/>
    <col min="9222" max="9472" width="9.140625" style="3"/>
    <col min="9473" max="9473" width="8.140625" style="3" bestFit="1" customWidth="1"/>
    <col min="9474" max="9474" width="10" style="3" bestFit="1" customWidth="1"/>
    <col min="9475" max="9475" width="8.28515625" style="3" bestFit="1" customWidth="1"/>
    <col min="9476" max="9476" width="12.5703125" style="3" customWidth="1"/>
    <col min="9477" max="9477" width="17.28515625" style="3" customWidth="1"/>
    <col min="9478" max="9728" width="9.140625" style="3"/>
    <col min="9729" max="9729" width="8.140625" style="3" bestFit="1" customWidth="1"/>
    <col min="9730" max="9730" width="10" style="3" bestFit="1" customWidth="1"/>
    <col min="9731" max="9731" width="8.28515625" style="3" bestFit="1" customWidth="1"/>
    <col min="9732" max="9732" width="12.5703125" style="3" customWidth="1"/>
    <col min="9733" max="9733" width="17.28515625" style="3" customWidth="1"/>
    <col min="9734" max="9984" width="9.140625" style="3"/>
    <col min="9985" max="9985" width="8.140625" style="3" bestFit="1" customWidth="1"/>
    <col min="9986" max="9986" width="10" style="3" bestFit="1" customWidth="1"/>
    <col min="9987" max="9987" width="8.28515625" style="3" bestFit="1" customWidth="1"/>
    <col min="9988" max="9988" width="12.5703125" style="3" customWidth="1"/>
    <col min="9989" max="9989" width="17.28515625" style="3" customWidth="1"/>
    <col min="9990" max="10240" width="9.140625" style="3"/>
    <col min="10241" max="10241" width="8.140625" style="3" bestFit="1" customWidth="1"/>
    <col min="10242" max="10242" width="10" style="3" bestFit="1" customWidth="1"/>
    <col min="10243" max="10243" width="8.28515625" style="3" bestFit="1" customWidth="1"/>
    <col min="10244" max="10244" width="12.5703125" style="3" customWidth="1"/>
    <col min="10245" max="10245" width="17.28515625" style="3" customWidth="1"/>
    <col min="10246" max="10496" width="9.140625" style="3"/>
    <col min="10497" max="10497" width="8.140625" style="3" bestFit="1" customWidth="1"/>
    <col min="10498" max="10498" width="10" style="3" bestFit="1" customWidth="1"/>
    <col min="10499" max="10499" width="8.28515625" style="3" bestFit="1" customWidth="1"/>
    <col min="10500" max="10500" width="12.5703125" style="3" customWidth="1"/>
    <col min="10501" max="10501" width="17.28515625" style="3" customWidth="1"/>
    <col min="10502" max="10752" width="9.140625" style="3"/>
    <col min="10753" max="10753" width="8.140625" style="3" bestFit="1" customWidth="1"/>
    <col min="10754" max="10754" width="10" style="3" bestFit="1" customWidth="1"/>
    <col min="10755" max="10755" width="8.28515625" style="3" bestFit="1" customWidth="1"/>
    <col min="10756" max="10756" width="12.5703125" style="3" customWidth="1"/>
    <col min="10757" max="10757" width="17.28515625" style="3" customWidth="1"/>
    <col min="10758" max="11008" width="9.140625" style="3"/>
    <col min="11009" max="11009" width="8.140625" style="3" bestFit="1" customWidth="1"/>
    <col min="11010" max="11010" width="10" style="3" bestFit="1" customWidth="1"/>
    <col min="11011" max="11011" width="8.28515625" style="3" bestFit="1" customWidth="1"/>
    <col min="11012" max="11012" width="12.5703125" style="3" customWidth="1"/>
    <col min="11013" max="11013" width="17.28515625" style="3" customWidth="1"/>
    <col min="11014" max="11264" width="9.140625" style="3"/>
    <col min="11265" max="11265" width="8.140625" style="3" bestFit="1" customWidth="1"/>
    <col min="11266" max="11266" width="10" style="3" bestFit="1" customWidth="1"/>
    <col min="11267" max="11267" width="8.28515625" style="3" bestFit="1" customWidth="1"/>
    <col min="11268" max="11268" width="12.5703125" style="3" customWidth="1"/>
    <col min="11269" max="11269" width="17.28515625" style="3" customWidth="1"/>
    <col min="11270" max="11520" width="9.140625" style="3"/>
    <col min="11521" max="11521" width="8.140625" style="3" bestFit="1" customWidth="1"/>
    <col min="11522" max="11522" width="10" style="3" bestFit="1" customWidth="1"/>
    <col min="11523" max="11523" width="8.28515625" style="3" bestFit="1" customWidth="1"/>
    <col min="11524" max="11524" width="12.5703125" style="3" customWidth="1"/>
    <col min="11525" max="11525" width="17.28515625" style="3" customWidth="1"/>
    <col min="11526" max="11776" width="9.140625" style="3"/>
    <col min="11777" max="11777" width="8.140625" style="3" bestFit="1" customWidth="1"/>
    <col min="11778" max="11778" width="10" style="3" bestFit="1" customWidth="1"/>
    <col min="11779" max="11779" width="8.28515625" style="3" bestFit="1" customWidth="1"/>
    <col min="11780" max="11780" width="12.5703125" style="3" customWidth="1"/>
    <col min="11781" max="11781" width="17.28515625" style="3" customWidth="1"/>
    <col min="11782" max="12032" width="9.140625" style="3"/>
    <col min="12033" max="12033" width="8.140625" style="3" bestFit="1" customWidth="1"/>
    <col min="12034" max="12034" width="10" style="3" bestFit="1" customWidth="1"/>
    <col min="12035" max="12035" width="8.28515625" style="3" bestFit="1" customWidth="1"/>
    <col min="12036" max="12036" width="12.5703125" style="3" customWidth="1"/>
    <col min="12037" max="12037" width="17.28515625" style="3" customWidth="1"/>
    <col min="12038" max="12288" width="9.140625" style="3"/>
    <col min="12289" max="12289" width="8.140625" style="3" bestFit="1" customWidth="1"/>
    <col min="12290" max="12290" width="10" style="3" bestFit="1" customWidth="1"/>
    <col min="12291" max="12291" width="8.28515625" style="3" bestFit="1" customWidth="1"/>
    <col min="12292" max="12292" width="12.5703125" style="3" customWidth="1"/>
    <col min="12293" max="12293" width="17.28515625" style="3" customWidth="1"/>
    <col min="12294" max="12544" width="9.140625" style="3"/>
    <col min="12545" max="12545" width="8.140625" style="3" bestFit="1" customWidth="1"/>
    <col min="12546" max="12546" width="10" style="3" bestFit="1" customWidth="1"/>
    <col min="12547" max="12547" width="8.28515625" style="3" bestFit="1" customWidth="1"/>
    <col min="12548" max="12548" width="12.5703125" style="3" customWidth="1"/>
    <col min="12549" max="12549" width="17.28515625" style="3" customWidth="1"/>
    <col min="12550" max="12800" width="9.140625" style="3"/>
    <col min="12801" max="12801" width="8.140625" style="3" bestFit="1" customWidth="1"/>
    <col min="12802" max="12802" width="10" style="3" bestFit="1" customWidth="1"/>
    <col min="12803" max="12803" width="8.28515625" style="3" bestFit="1" customWidth="1"/>
    <col min="12804" max="12804" width="12.5703125" style="3" customWidth="1"/>
    <col min="12805" max="12805" width="17.28515625" style="3" customWidth="1"/>
    <col min="12806" max="13056" width="9.140625" style="3"/>
    <col min="13057" max="13057" width="8.140625" style="3" bestFit="1" customWidth="1"/>
    <col min="13058" max="13058" width="10" style="3" bestFit="1" customWidth="1"/>
    <col min="13059" max="13059" width="8.28515625" style="3" bestFit="1" customWidth="1"/>
    <col min="13060" max="13060" width="12.5703125" style="3" customWidth="1"/>
    <col min="13061" max="13061" width="17.28515625" style="3" customWidth="1"/>
    <col min="13062" max="13312" width="9.140625" style="3"/>
    <col min="13313" max="13313" width="8.140625" style="3" bestFit="1" customWidth="1"/>
    <col min="13314" max="13314" width="10" style="3" bestFit="1" customWidth="1"/>
    <col min="13315" max="13315" width="8.28515625" style="3" bestFit="1" customWidth="1"/>
    <col min="13316" max="13316" width="12.5703125" style="3" customWidth="1"/>
    <col min="13317" max="13317" width="17.28515625" style="3" customWidth="1"/>
    <col min="13318" max="13568" width="9.140625" style="3"/>
    <col min="13569" max="13569" width="8.140625" style="3" bestFit="1" customWidth="1"/>
    <col min="13570" max="13570" width="10" style="3" bestFit="1" customWidth="1"/>
    <col min="13571" max="13571" width="8.28515625" style="3" bestFit="1" customWidth="1"/>
    <col min="13572" max="13572" width="12.5703125" style="3" customWidth="1"/>
    <col min="13573" max="13573" width="17.28515625" style="3" customWidth="1"/>
    <col min="13574" max="13824" width="9.140625" style="3"/>
    <col min="13825" max="13825" width="8.140625" style="3" bestFit="1" customWidth="1"/>
    <col min="13826" max="13826" width="10" style="3" bestFit="1" customWidth="1"/>
    <col min="13827" max="13827" width="8.28515625" style="3" bestFit="1" customWidth="1"/>
    <col min="13828" max="13828" width="12.5703125" style="3" customWidth="1"/>
    <col min="13829" max="13829" width="17.28515625" style="3" customWidth="1"/>
    <col min="13830" max="14080" width="9.140625" style="3"/>
    <col min="14081" max="14081" width="8.140625" style="3" bestFit="1" customWidth="1"/>
    <col min="14082" max="14082" width="10" style="3" bestFit="1" customWidth="1"/>
    <col min="14083" max="14083" width="8.28515625" style="3" bestFit="1" customWidth="1"/>
    <col min="14084" max="14084" width="12.5703125" style="3" customWidth="1"/>
    <col min="14085" max="14085" width="17.28515625" style="3" customWidth="1"/>
    <col min="14086" max="14336" width="9.140625" style="3"/>
    <col min="14337" max="14337" width="8.140625" style="3" bestFit="1" customWidth="1"/>
    <col min="14338" max="14338" width="10" style="3" bestFit="1" customWidth="1"/>
    <col min="14339" max="14339" width="8.28515625" style="3" bestFit="1" customWidth="1"/>
    <col min="14340" max="14340" width="12.5703125" style="3" customWidth="1"/>
    <col min="14341" max="14341" width="17.28515625" style="3" customWidth="1"/>
    <col min="14342" max="14592" width="9.140625" style="3"/>
    <col min="14593" max="14593" width="8.140625" style="3" bestFit="1" customWidth="1"/>
    <col min="14594" max="14594" width="10" style="3" bestFit="1" customWidth="1"/>
    <col min="14595" max="14595" width="8.28515625" style="3" bestFit="1" customWidth="1"/>
    <col min="14596" max="14596" width="12.5703125" style="3" customWidth="1"/>
    <col min="14597" max="14597" width="17.28515625" style="3" customWidth="1"/>
    <col min="14598" max="14848" width="9.140625" style="3"/>
    <col min="14849" max="14849" width="8.140625" style="3" bestFit="1" customWidth="1"/>
    <col min="14850" max="14850" width="10" style="3" bestFit="1" customWidth="1"/>
    <col min="14851" max="14851" width="8.28515625" style="3" bestFit="1" customWidth="1"/>
    <col min="14852" max="14852" width="12.5703125" style="3" customWidth="1"/>
    <col min="14853" max="14853" width="17.28515625" style="3" customWidth="1"/>
    <col min="14854" max="15104" width="9.140625" style="3"/>
    <col min="15105" max="15105" width="8.140625" style="3" bestFit="1" customWidth="1"/>
    <col min="15106" max="15106" width="10" style="3" bestFit="1" customWidth="1"/>
    <col min="15107" max="15107" width="8.28515625" style="3" bestFit="1" customWidth="1"/>
    <col min="15108" max="15108" width="12.5703125" style="3" customWidth="1"/>
    <col min="15109" max="15109" width="17.28515625" style="3" customWidth="1"/>
    <col min="15110" max="15360" width="9.140625" style="3"/>
    <col min="15361" max="15361" width="8.140625" style="3" bestFit="1" customWidth="1"/>
    <col min="15362" max="15362" width="10" style="3" bestFit="1" customWidth="1"/>
    <col min="15363" max="15363" width="8.28515625" style="3" bestFit="1" customWidth="1"/>
    <col min="15364" max="15364" width="12.5703125" style="3" customWidth="1"/>
    <col min="15365" max="15365" width="17.28515625" style="3" customWidth="1"/>
    <col min="15366" max="15616" width="9.140625" style="3"/>
    <col min="15617" max="15617" width="8.140625" style="3" bestFit="1" customWidth="1"/>
    <col min="15618" max="15618" width="10" style="3" bestFit="1" customWidth="1"/>
    <col min="15619" max="15619" width="8.28515625" style="3" bestFit="1" customWidth="1"/>
    <col min="15620" max="15620" width="12.5703125" style="3" customWidth="1"/>
    <col min="15621" max="15621" width="17.28515625" style="3" customWidth="1"/>
    <col min="15622" max="15872" width="9.140625" style="3"/>
    <col min="15873" max="15873" width="8.140625" style="3" bestFit="1" customWidth="1"/>
    <col min="15874" max="15874" width="10" style="3" bestFit="1" customWidth="1"/>
    <col min="15875" max="15875" width="8.28515625" style="3" bestFit="1" customWidth="1"/>
    <col min="15876" max="15876" width="12.5703125" style="3" customWidth="1"/>
    <col min="15877" max="15877" width="17.28515625" style="3" customWidth="1"/>
    <col min="15878" max="16128" width="9.140625" style="3"/>
    <col min="16129" max="16129" width="8.140625" style="3" bestFit="1" customWidth="1"/>
    <col min="16130" max="16130" width="10" style="3" bestFit="1" customWidth="1"/>
    <col min="16131" max="16131" width="8.28515625" style="3" bestFit="1" customWidth="1"/>
    <col min="16132" max="16132" width="12.5703125" style="3" customWidth="1"/>
    <col min="16133" max="16133" width="17.28515625" style="3" customWidth="1"/>
    <col min="16134" max="16384" width="9.140625" style="3"/>
  </cols>
  <sheetData>
    <row r="1" spans="1:8" ht="30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</row>
    <row r="2" spans="1:8">
      <c r="A2" s="11">
        <v>1</v>
      </c>
      <c r="B2" s="12">
        <v>2.7476851851851853E-2</v>
      </c>
      <c r="C2" s="13">
        <v>18</v>
      </c>
      <c r="D2" s="14" t="s">
        <v>8</v>
      </c>
      <c r="E2" s="14" t="s">
        <v>9</v>
      </c>
      <c r="F2" s="15" t="s">
        <v>10</v>
      </c>
      <c r="G2" s="15">
        <v>0</v>
      </c>
      <c r="H2" s="16">
        <v>0</v>
      </c>
    </row>
    <row r="3" spans="1:8">
      <c r="A3" s="17">
        <v>2</v>
      </c>
      <c r="B3" s="18">
        <v>2.7615740740740743E-2</v>
      </c>
      <c r="C3" s="6">
        <v>236</v>
      </c>
      <c r="D3" s="19" t="s">
        <v>11</v>
      </c>
      <c r="E3" s="19" t="s">
        <v>12</v>
      </c>
      <c r="F3" s="20" t="s">
        <v>10</v>
      </c>
      <c r="G3" s="20">
        <v>0</v>
      </c>
      <c r="H3" s="21">
        <v>0</v>
      </c>
    </row>
    <row r="4" spans="1:8">
      <c r="A4" s="17">
        <v>3</v>
      </c>
      <c r="B4" s="18">
        <v>2.8587962962962964E-2</v>
      </c>
      <c r="C4" s="6">
        <v>135</v>
      </c>
      <c r="D4" s="19" t="s">
        <v>13</v>
      </c>
      <c r="E4" s="19" t="s">
        <v>14</v>
      </c>
      <c r="F4" s="20" t="s">
        <v>10</v>
      </c>
      <c r="G4" s="20">
        <v>0</v>
      </c>
      <c r="H4" s="21">
        <v>0</v>
      </c>
    </row>
    <row r="5" spans="1:8">
      <c r="A5" s="17">
        <v>4</v>
      </c>
      <c r="B5" s="18">
        <v>2.9351851851851851E-2</v>
      </c>
      <c r="C5" s="6">
        <v>260</v>
      </c>
      <c r="D5" s="19" t="s">
        <v>15</v>
      </c>
      <c r="E5" s="19" t="s">
        <v>16</v>
      </c>
      <c r="F5" s="20" t="s">
        <v>17</v>
      </c>
      <c r="G5" s="20">
        <v>0</v>
      </c>
      <c r="H5" s="21">
        <v>0</v>
      </c>
    </row>
    <row r="6" spans="1:8">
      <c r="A6" s="17">
        <v>5</v>
      </c>
      <c r="B6" s="18">
        <v>2.9456018518518517E-2</v>
      </c>
      <c r="C6" s="6">
        <v>215</v>
      </c>
      <c r="D6" s="19" t="s">
        <v>18</v>
      </c>
      <c r="E6" s="19" t="s">
        <v>19</v>
      </c>
      <c r="F6" s="20" t="s">
        <v>17</v>
      </c>
      <c r="G6" s="20">
        <v>0</v>
      </c>
      <c r="H6" s="21">
        <v>0</v>
      </c>
    </row>
    <row r="7" spans="1:8">
      <c r="A7" s="17">
        <v>6</v>
      </c>
      <c r="B7" s="18">
        <v>2.9525462962962962E-2</v>
      </c>
      <c r="C7" s="6">
        <v>26</v>
      </c>
      <c r="D7" s="19" t="s">
        <v>20</v>
      </c>
      <c r="E7" s="19" t="s">
        <v>21</v>
      </c>
      <c r="F7" s="20" t="s">
        <v>22</v>
      </c>
      <c r="G7" s="20">
        <v>0</v>
      </c>
      <c r="H7" s="21">
        <v>0</v>
      </c>
    </row>
    <row r="8" spans="1:8">
      <c r="A8" s="17">
        <v>7</v>
      </c>
      <c r="B8" s="18">
        <v>2.9594907407407407E-2</v>
      </c>
      <c r="C8" s="6">
        <v>258</v>
      </c>
      <c r="D8" s="19" t="s">
        <v>23</v>
      </c>
      <c r="E8" s="19" t="s">
        <v>24</v>
      </c>
      <c r="F8" s="20" t="s">
        <v>10</v>
      </c>
      <c r="G8" s="20">
        <v>0</v>
      </c>
      <c r="H8" s="21">
        <v>0</v>
      </c>
    </row>
    <row r="9" spans="1:8">
      <c r="A9" s="17">
        <v>8</v>
      </c>
      <c r="B9" s="18">
        <v>2.9687500000000002E-2</v>
      </c>
      <c r="C9" s="6">
        <v>106</v>
      </c>
      <c r="D9" s="19" t="s">
        <v>25</v>
      </c>
      <c r="E9" s="19" t="s">
        <v>26</v>
      </c>
      <c r="F9" s="20" t="s">
        <v>17</v>
      </c>
      <c r="G9" s="20">
        <v>0</v>
      </c>
      <c r="H9" s="21">
        <v>0</v>
      </c>
    </row>
    <row r="10" spans="1:8">
      <c r="A10" s="17">
        <v>9</v>
      </c>
      <c r="B10" s="18">
        <v>2.97337962962963E-2</v>
      </c>
      <c r="C10" s="6">
        <v>214</v>
      </c>
      <c r="D10" s="19" t="s">
        <v>27</v>
      </c>
      <c r="E10" s="19" t="s">
        <v>28</v>
      </c>
      <c r="F10" s="20" t="s">
        <v>17</v>
      </c>
      <c r="G10" s="20">
        <v>0</v>
      </c>
      <c r="H10" s="21">
        <v>0</v>
      </c>
    </row>
    <row r="11" spans="1:8">
      <c r="A11" s="17">
        <v>10</v>
      </c>
      <c r="B11" s="18">
        <v>2.990740740740741E-2</v>
      </c>
      <c r="C11" s="6">
        <v>146</v>
      </c>
      <c r="D11" s="19" t="s">
        <v>29</v>
      </c>
      <c r="E11" s="19" t="s">
        <v>30</v>
      </c>
      <c r="F11" s="20" t="s">
        <v>17</v>
      </c>
      <c r="G11" s="20">
        <v>0</v>
      </c>
      <c r="H11" s="21">
        <v>0</v>
      </c>
    </row>
    <row r="12" spans="1:8">
      <c r="A12" s="17">
        <v>11</v>
      </c>
      <c r="B12" s="18">
        <v>2.9953703703703705E-2</v>
      </c>
      <c r="C12" s="6">
        <v>103</v>
      </c>
      <c r="D12" s="19" t="s">
        <v>31</v>
      </c>
      <c r="E12" s="19" t="s">
        <v>32</v>
      </c>
      <c r="F12" s="20" t="s">
        <v>10</v>
      </c>
      <c r="G12" s="20">
        <v>0</v>
      </c>
      <c r="H12" s="21">
        <v>0</v>
      </c>
    </row>
    <row r="13" spans="1:8">
      <c r="A13" s="17">
        <v>12</v>
      </c>
      <c r="B13" s="18">
        <v>3.0023148148148149E-2</v>
      </c>
      <c r="C13" s="6">
        <v>306</v>
      </c>
      <c r="D13" s="19" t="s">
        <v>33</v>
      </c>
      <c r="E13" s="19" t="s">
        <v>34</v>
      </c>
      <c r="F13" s="20" t="s">
        <v>17</v>
      </c>
      <c r="G13" s="20">
        <v>0</v>
      </c>
      <c r="H13" s="21">
        <v>0</v>
      </c>
    </row>
    <row r="14" spans="1:8">
      <c r="A14" s="17">
        <v>13</v>
      </c>
      <c r="B14" s="18">
        <v>3.0127314814814815E-2</v>
      </c>
      <c r="C14" s="6">
        <v>68</v>
      </c>
      <c r="D14" s="19" t="s">
        <v>35</v>
      </c>
      <c r="E14" s="19" t="s">
        <v>36</v>
      </c>
      <c r="F14" s="20" t="s">
        <v>10</v>
      </c>
      <c r="G14" s="20">
        <v>0</v>
      </c>
      <c r="H14" s="21">
        <v>0</v>
      </c>
    </row>
    <row r="15" spans="1:8">
      <c r="A15" s="17">
        <v>14</v>
      </c>
      <c r="B15" s="18">
        <v>3.0243055555555554E-2</v>
      </c>
      <c r="C15" s="6">
        <v>247</v>
      </c>
      <c r="D15" s="19" t="s">
        <v>37</v>
      </c>
      <c r="E15" s="19" t="s">
        <v>38</v>
      </c>
      <c r="F15" s="20" t="s">
        <v>10</v>
      </c>
      <c r="G15" s="20">
        <v>0</v>
      </c>
      <c r="H15" s="21">
        <v>0</v>
      </c>
    </row>
    <row r="16" spans="1:8">
      <c r="A16" s="17">
        <v>15</v>
      </c>
      <c r="B16" s="18">
        <v>3.0393518518518518E-2</v>
      </c>
      <c r="C16" s="6">
        <v>287</v>
      </c>
      <c r="D16" s="19" t="s">
        <v>39</v>
      </c>
      <c r="E16" s="19" t="s">
        <v>40</v>
      </c>
      <c r="F16" s="20" t="s">
        <v>17</v>
      </c>
      <c r="G16" s="20">
        <v>0</v>
      </c>
      <c r="H16" s="21">
        <v>0</v>
      </c>
    </row>
    <row r="17" spans="1:8">
      <c r="A17" s="17">
        <v>16</v>
      </c>
      <c r="B17" s="18">
        <v>3.0416666666666665E-2</v>
      </c>
      <c r="C17" s="6">
        <v>282</v>
      </c>
      <c r="D17" s="19" t="s">
        <v>41</v>
      </c>
      <c r="E17" s="19" t="s">
        <v>42</v>
      </c>
      <c r="F17" s="20" t="s">
        <v>10</v>
      </c>
      <c r="G17" s="20">
        <v>0</v>
      </c>
      <c r="H17" s="21">
        <v>0</v>
      </c>
    </row>
    <row r="18" spans="1:8">
      <c r="A18" s="17">
        <v>17</v>
      </c>
      <c r="B18" s="18">
        <v>3.0486111111111113E-2</v>
      </c>
      <c r="C18" s="6">
        <v>173</v>
      </c>
      <c r="D18" s="19" t="s">
        <v>43</v>
      </c>
      <c r="E18" s="19" t="s">
        <v>44</v>
      </c>
      <c r="F18" s="20" t="s">
        <v>10</v>
      </c>
      <c r="G18" s="20">
        <v>0</v>
      </c>
      <c r="H18" s="21">
        <v>0</v>
      </c>
    </row>
    <row r="19" spans="1:8">
      <c r="A19" s="17">
        <v>18</v>
      </c>
      <c r="B19" s="18">
        <v>3.0543981481481481E-2</v>
      </c>
      <c r="C19" s="6">
        <v>33</v>
      </c>
      <c r="D19" s="19" t="s">
        <v>45</v>
      </c>
      <c r="E19" s="19" t="s">
        <v>46</v>
      </c>
      <c r="F19" s="20" t="s">
        <v>47</v>
      </c>
      <c r="G19" s="20" t="s">
        <v>48</v>
      </c>
      <c r="H19" s="21">
        <v>0</v>
      </c>
    </row>
    <row r="20" spans="1:8">
      <c r="A20" s="17">
        <v>19</v>
      </c>
      <c r="B20" s="18">
        <v>3.0729166666666669E-2</v>
      </c>
      <c r="C20" s="6">
        <v>224</v>
      </c>
      <c r="D20" s="19" t="s">
        <v>49</v>
      </c>
      <c r="E20" s="19" t="s">
        <v>50</v>
      </c>
      <c r="F20" s="20" t="s">
        <v>47</v>
      </c>
      <c r="G20" s="20">
        <v>0</v>
      </c>
      <c r="H20" s="21">
        <v>0</v>
      </c>
    </row>
    <row r="21" spans="1:8">
      <c r="A21" s="17">
        <v>20</v>
      </c>
      <c r="B21" s="18">
        <v>3.0902777777777779E-2</v>
      </c>
      <c r="C21" s="6">
        <v>136</v>
      </c>
      <c r="D21" s="19" t="s">
        <v>51</v>
      </c>
      <c r="E21" s="19" t="s">
        <v>52</v>
      </c>
      <c r="F21" s="20" t="s">
        <v>17</v>
      </c>
      <c r="G21" s="20">
        <v>0</v>
      </c>
      <c r="H21" s="21">
        <v>0</v>
      </c>
    </row>
    <row r="22" spans="1:8">
      <c r="A22" s="17">
        <v>21</v>
      </c>
      <c r="B22" s="18">
        <v>3.1226851851851853E-2</v>
      </c>
      <c r="C22" s="6">
        <v>17</v>
      </c>
      <c r="D22" s="19" t="s">
        <v>53</v>
      </c>
      <c r="E22" s="19" t="s">
        <v>54</v>
      </c>
      <c r="F22" s="20" t="s">
        <v>17</v>
      </c>
      <c r="G22" s="20">
        <v>0</v>
      </c>
      <c r="H22" s="21">
        <v>0</v>
      </c>
    </row>
    <row r="23" spans="1:8">
      <c r="A23" s="17">
        <v>22</v>
      </c>
      <c r="B23" s="18">
        <v>3.1354166666666662E-2</v>
      </c>
      <c r="C23" s="6">
        <v>41</v>
      </c>
      <c r="D23" s="19" t="s">
        <v>55</v>
      </c>
      <c r="E23" s="19" t="s">
        <v>56</v>
      </c>
      <c r="F23" s="20" t="s">
        <v>17</v>
      </c>
      <c r="G23" s="20">
        <v>0</v>
      </c>
      <c r="H23" s="21">
        <v>0</v>
      </c>
    </row>
    <row r="24" spans="1:8">
      <c r="A24" s="17">
        <v>23</v>
      </c>
      <c r="B24" s="18">
        <v>3.1354166666666662E-2</v>
      </c>
      <c r="C24" s="6">
        <v>226</v>
      </c>
      <c r="D24" s="19" t="s">
        <v>57</v>
      </c>
      <c r="E24" s="19" t="s">
        <v>58</v>
      </c>
      <c r="F24" s="20" t="s">
        <v>17</v>
      </c>
      <c r="G24" s="20">
        <v>0</v>
      </c>
      <c r="H24" s="21">
        <v>0</v>
      </c>
    </row>
    <row r="25" spans="1:8">
      <c r="A25" s="17">
        <v>24</v>
      </c>
      <c r="B25" s="18">
        <v>3.142361111111111E-2</v>
      </c>
      <c r="C25" s="6">
        <v>81</v>
      </c>
      <c r="D25" s="19" t="s">
        <v>59</v>
      </c>
      <c r="E25" s="19" t="s">
        <v>60</v>
      </c>
      <c r="F25" s="20" t="s">
        <v>17</v>
      </c>
      <c r="G25" s="20">
        <v>0</v>
      </c>
      <c r="H25" s="21">
        <v>0</v>
      </c>
    </row>
    <row r="26" spans="1:8">
      <c r="A26" s="17">
        <v>25</v>
      </c>
      <c r="B26" s="18">
        <v>3.142361111111111E-2</v>
      </c>
      <c r="C26" s="6">
        <v>58</v>
      </c>
      <c r="D26" s="19" t="s">
        <v>61</v>
      </c>
      <c r="E26" s="19" t="s">
        <v>62</v>
      </c>
      <c r="F26" s="20" t="s">
        <v>10</v>
      </c>
      <c r="G26" s="20">
        <v>0</v>
      </c>
      <c r="H26" s="21">
        <v>0</v>
      </c>
    </row>
    <row r="27" spans="1:8">
      <c r="A27" s="17">
        <v>26</v>
      </c>
      <c r="B27" s="18">
        <v>3.1504629629629625E-2</v>
      </c>
      <c r="C27" s="6">
        <v>169</v>
      </c>
      <c r="D27" s="19" t="s">
        <v>63</v>
      </c>
      <c r="E27" s="19" t="s">
        <v>64</v>
      </c>
      <c r="F27" s="20" t="s">
        <v>17</v>
      </c>
      <c r="G27" s="20">
        <v>0</v>
      </c>
      <c r="H27" s="21">
        <v>0</v>
      </c>
    </row>
    <row r="28" spans="1:8">
      <c r="A28" s="17">
        <v>27</v>
      </c>
      <c r="B28" s="18">
        <v>3.15625E-2</v>
      </c>
      <c r="C28" s="6">
        <v>145</v>
      </c>
      <c r="D28" s="19" t="s">
        <v>65</v>
      </c>
      <c r="E28" s="19" t="s">
        <v>66</v>
      </c>
      <c r="F28" s="20" t="s">
        <v>17</v>
      </c>
      <c r="G28" s="20">
        <v>0</v>
      </c>
      <c r="H28" s="21">
        <v>0</v>
      </c>
    </row>
    <row r="29" spans="1:8">
      <c r="A29" s="17">
        <v>28</v>
      </c>
      <c r="B29" s="18">
        <v>3.1620370370370368E-2</v>
      </c>
      <c r="C29" s="6">
        <v>327</v>
      </c>
      <c r="D29" s="19" t="s">
        <v>67</v>
      </c>
      <c r="E29" s="19" t="s">
        <v>68</v>
      </c>
      <c r="F29" s="20" t="s">
        <v>17</v>
      </c>
      <c r="G29" s="20">
        <v>0</v>
      </c>
      <c r="H29" s="21">
        <v>0</v>
      </c>
    </row>
    <row r="30" spans="1:8">
      <c r="A30" s="17">
        <v>29</v>
      </c>
      <c r="B30" s="18">
        <v>3.1759259259259258E-2</v>
      </c>
      <c r="C30" s="6">
        <v>31</v>
      </c>
      <c r="D30" s="19" t="s">
        <v>69</v>
      </c>
      <c r="E30" s="19" t="s">
        <v>70</v>
      </c>
      <c r="F30" s="20" t="s">
        <v>10</v>
      </c>
      <c r="G30" s="20">
        <v>0</v>
      </c>
      <c r="H30" s="21">
        <v>0</v>
      </c>
    </row>
    <row r="31" spans="1:8">
      <c r="A31" s="17">
        <v>30</v>
      </c>
      <c r="B31" s="18">
        <v>3.1805555555555552E-2</v>
      </c>
      <c r="C31" s="6">
        <v>133</v>
      </c>
      <c r="D31" s="19" t="s">
        <v>71</v>
      </c>
      <c r="E31" s="19" t="s">
        <v>72</v>
      </c>
      <c r="F31" s="20" t="s">
        <v>10</v>
      </c>
      <c r="G31" s="20">
        <v>0</v>
      </c>
      <c r="H31" s="21">
        <v>0</v>
      </c>
    </row>
    <row r="32" spans="1:8">
      <c r="A32" s="17">
        <v>31</v>
      </c>
      <c r="B32" s="18">
        <v>3.1898148148148148E-2</v>
      </c>
      <c r="C32" s="6">
        <v>268</v>
      </c>
      <c r="D32" s="19" t="s">
        <v>73</v>
      </c>
      <c r="E32" s="19" t="s">
        <v>74</v>
      </c>
      <c r="F32" s="20" t="s">
        <v>10</v>
      </c>
      <c r="G32" s="20">
        <v>0</v>
      </c>
      <c r="H32" s="21">
        <v>0</v>
      </c>
    </row>
    <row r="33" spans="1:8">
      <c r="A33" s="17">
        <v>32</v>
      </c>
      <c r="B33" s="18">
        <v>3.1967592592592589E-2</v>
      </c>
      <c r="C33" s="6">
        <v>55</v>
      </c>
      <c r="D33" s="19" t="s">
        <v>75</v>
      </c>
      <c r="E33" s="19" t="s">
        <v>76</v>
      </c>
      <c r="F33" s="20" t="s">
        <v>17</v>
      </c>
      <c r="G33" s="20">
        <v>0</v>
      </c>
      <c r="H33" s="21">
        <v>0</v>
      </c>
    </row>
    <row r="34" spans="1:8">
      <c r="A34" s="17">
        <v>33</v>
      </c>
      <c r="B34" s="18">
        <v>3.2071759259259258E-2</v>
      </c>
      <c r="C34" s="6">
        <v>254</v>
      </c>
      <c r="D34" s="19" t="s">
        <v>77</v>
      </c>
      <c r="E34" s="19" t="s">
        <v>78</v>
      </c>
      <c r="F34" s="20" t="s">
        <v>17</v>
      </c>
      <c r="G34" s="20">
        <v>0</v>
      </c>
      <c r="H34" s="21">
        <v>0</v>
      </c>
    </row>
    <row r="35" spans="1:8">
      <c r="A35" s="17">
        <v>34</v>
      </c>
      <c r="B35" s="18">
        <v>3.2187500000000001E-2</v>
      </c>
      <c r="C35" s="6">
        <v>227</v>
      </c>
      <c r="D35" s="19" t="s">
        <v>79</v>
      </c>
      <c r="E35" s="19" t="s">
        <v>80</v>
      </c>
      <c r="F35" s="20" t="s">
        <v>10</v>
      </c>
      <c r="G35" s="20">
        <v>0</v>
      </c>
      <c r="H35" s="21">
        <v>0</v>
      </c>
    </row>
    <row r="36" spans="1:8">
      <c r="A36" s="17">
        <v>35</v>
      </c>
      <c r="B36" s="18">
        <v>3.2210648148148148E-2</v>
      </c>
      <c r="C36" s="6">
        <v>245</v>
      </c>
      <c r="D36" s="19" t="s">
        <v>81</v>
      </c>
      <c r="E36" s="19" t="s">
        <v>26</v>
      </c>
      <c r="F36" s="20" t="s">
        <v>17</v>
      </c>
      <c r="G36" s="20">
        <v>0</v>
      </c>
      <c r="H36" s="21">
        <v>0</v>
      </c>
    </row>
    <row r="37" spans="1:8">
      <c r="A37" s="17">
        <v>36</v>
      </c>
      <c r="B37" s="18">
        <v>3.2222222222222222E-2</v>
      </c>
      <c r="C37" s="6">
        <v>281</v>
      </c>
      <c r="D37" s="19" t="s">
        <v>82</v>
      </c>
      <c r="E37" s="19" t="s">
        <v>83</v>
      </c>
      <c r="F37" s="20" t="s">
        <v>10</v>
      </c>
      <c r="G37" s="20">
        <v>0</v>
      </c>
      <c r="H37" s="21">
        <v>0</v>
      </c>
    </row>
    <row r="38" spans="1:8">
      <c r="A38" s="17">
        <v>37</v>
      </c>
      <c r="B38" s="18">
        <v>3.2303240740740737E-2</v>
      </c>
      <c r="C38" s="6">
        <v>249</v>
      </c>
      <c r="D38" s="19" t="s">
        <v>84</v>
      </c>
      <c r="E38" s="19" t="s">
        <v>85</v>
      </c>
      <c r="F38" s="20" t="s">
        <v>17</v>
      </c>
      <c r="G38" s="20">
        <v>0</v>
      </c>
      <c r="H38" s="21">
        <v>0</v>
      </c>
    </row>
    <row r="39" spans="1:8">
      <c r="A39" s="17">
        <v>38</v>
      </c>
      <c r="B39" s="18">
        <v>3.2384259259259258E-2</v>
      </c>
      <c r="C39" s="6">
        <v>50</v>
      </c>
      <c r="D39" s="19" t="s">
        <v>86</v>
      </c>
      <c r="E39" s="19" t="s">
        <v>87</v>
      </c>
      <c r="F39" s="20" t="s">
        <v>10</v>
      </c>
      <c r="G39" s="20">
        <v>0</v>
      </c>
      <c r="H39" s="21">
        <v>0</v>
      </c>
    </row>
    <row r="40" spans="1:8">
      <c r="A40" s="17">
        <v>39</v>
      </c>
      <c r="B40" s="18">
        <v>3.2418981481481479E-2</v>
      </c>
      <c r="C40" s="6">
        <v>64</v>
      </c>
      <c r="D40" s="19" t="s">
        <v>88</v>
      </c>
      <c r="E40" s="19" t="s">
        <v>30</v>
      </c>
      <c r="F40" s="20" t="s">
        <v>17</v>
      </c>
      <c r="G40" s="20">
        <v>0</v>
      </c>
      <c r="H40" s="21">
        <v>0</v>
      </c>
    </row>
    <row r="41" spans="1:8">
      <c r="A41" s="17">
        <v>40</v>
      </c>
      <c r="B41" s="18">
        <v>3.246527777777778E-2</v>
      </c>
      <c r="C41" s="6">
        <v>238</v>
      </c>
      <c r="D41" s="19" t="s">
        <v>89</v>
      </c>
      <c r="E41" s="19" t="s">
        <v>34</v>
      </c>
      <c r="F41" s="20" t="s">
        <v>17</v>
      </c>
      <c r="G41" s="20">
        <v>0</v>
      </c>
      <c r="H41" s="21">
        <v>0</v>
      </c>
    </row>
    <row r="42" spans="1:8">
      <c r="A42" s="17">
        <v>41</v>
      </c>
      <c r="B42" s="18">
        <v>3.2847222222222222E-2</v>
      </c>
      <c r="C42" s="6">
        <v>52</v>
      </c>
      <c r="D42" s="19" t="s">
        <v>90</v>
      </c>
      <c r="E42" s="19" t="s">
        <v>91</v>
      </c>
      <c r="F42" s="20" t="s">
        <v>47</v>
      </c>
      <c r="G42" s="20">
        <v>0</v>
      </c>
      <c r="H42" s="21">
        <v>0</v>
      </c>
    </row>
    <row r="43" spans="1:8">
      <c r="A43" s="17">
        <v>42</v>
      </c>
      <c r="B43" s="18">
        <v>3.2893518518518523E-2</v>
      </c>
      <c r="C43" s="6">
        <v>239</v>
      </c>
      <c r="D43" s="19" t="s">
        <v>92</v>
      </c>
      <c r="E43" s="19" t="s">
        <v>93</v>
      </c>
      <c r="F43" s="20" t="s">
        <v>17</v>
      </c>
      <c r="G43" s="20">
        <v>0</v>
      </c>
      <c r="H43" s="21">
        <v>0</v>
      </c>
    </row>
    <row r="44" spans="1:8">
      <c r="A44" s="17">
        <v>43</v>
      </c>
      <c r="B44" s="18">
        <v>3.3009259259259259E-2</v>
      </c>
      <c r="C44" s="6">
        <v>7</v>
      </c>
      <c r="D44" s="19" t="s">
        <v>94</v>
      </c>
      <c r="E44" s="19" t="s">
        <v>62</v>
      </c>
      <c r="F44" s="20" t="s">
        <v>47</v>
      </c>
      <c r="G44" s="20" t="s">
        <v>48</v>
      </c>
      <c r="H44" s="21">
        <v>0</v>
      </c>
    </row>
    <row r="45" spans="1:8">
      <c r="A45" s="17">
        <v>44</v>
      </c>
      <c r="B45" s="18">
        <v>3.3113425925925928E-2</v>
      </c>
      <c r="C45" s="6">
        <v>184</v>
      </c>
      <c r="D45" s="19" t="s">
        <v>95</v>
      </c>
      <c r="E45" s="19" t="s">
        <v>96</v>
      </c>
      <c r="F45" s="20" t="s">
        <v>17</v>
      </c>
      <c r="G45" s="20">
        <v>0</v>
      </c>
      <c r="H45" s="21">
        <v>0</v>
      </c>
    </row>
    <row r="46" spans="1:8">
      <c r="A46" s="17">
        <v>45</v>
      </c>
      <c r="B46" s="18">
        <v>3.3437500000000002E-2</v>
      </c>
      <c r="C46" s="6">
        <v>259</v>
      </c>
      <c r="D46" s="19" t="s">
        <v>97</v>
      </c>
      <c r="E46" s="19" t="s">
        <v>98</v>
      </c>
      <c r="F46" s="20" t="s">
        <v>17</v>
      </c>
      <c r="G46" s="20">
        <v>0</v>
      </c>
      <c r="H46" s="21">
        <v>0</v>
      </c>
    </row>
    <row r="47" spans="1:8">
      <c r="A47" s="17">
        <v>46</v>
      </c>
      <c r="B47" s="18">
        <v>3.3449074074074069E-2</v>
      </c>
      <c r="C47" s="6">
        <v>241</v>
      </c>
      <c r="D47" s="19" t="s">
        <v>99</v>
      </c>
      <c r="E47" s="19" t="s">
        <v>87</v>
      </c>
      <c r="F47" s="20" t="s">
        <v>17</v>
      </c>
      <c r="G47" s="20">
        <v>0</v>
      </c>
      <c r="H47" s="21">
        <v>0</v>
      </c>
    </row>
    <row r="48" spans="1:8">
      <c r="A48" s="17">
        <v>47</v>
      </c>
      <c r="B48" s="18">
        <v>3.3553240740740745E-2</v>
      </c>
      <c r="C48" s="6">
        <v>265</v>
      </c>
      <c r="D48" s="19" t="s">
        <v>100</v>
      </c>
      <c r="E48" s="19" t="s">
        <v>101</v>
      </c>
      <c r="F48" s="20" t="s">
        <v>17</v>
      </c>
      <c r="G48" s="20">
        <v>0</v>
      </c>
      <c r="H48" s="21">
        <v>0</v>
      </c>
    </row>
    <row r="49" spans="1:8">
      <c r="A49" s="17">
        <v>48</v>
      </c>
      <c r="B49" s="18">
        <v>3.3888888888888885E-2</v>
      </c>
      <c r="C49" s="6">
        <v>13</v>
      </c>
      <c r="D49" s="19" t="s">
        <v>102</v>
      </c>
      <c r="E49" s="19" t="s">
        <v>26</v>
      </c>
      <c r="F49" s="20" t="s">
        <v>17</v>
      </c>
      <c r="G49" s="20">
        <v>0</v>
      </c>
      <c r="H49" s="21">
        <v>0</v>
      </c>
    </row>
    <row r="50" spans="1:8">
      <c r="A50" s="17">
        <v>49</v>
      </c>
      <c r="B50" s="18">
        <v>3.3935185185185186E-2</v>
      </c>
      <c r="C50" s="6">
        <v>194</v>
      </c>
      <c r="D50" s="19" t="s">
        <v>103</v>
      </c>
      <c r="E50" s="19" t="s">
        <v>104</v>
      </c>
      <c r="F50" s="20" t="s">
        <v>10</v>
      </c>
      <c r="G50" s="20">
        <v>0</v>
      </c>
      <c r="H50" s="21">
        <v>0</v>
      </c>
    </row>
    <row r="51" spans="1:8">
      <c r="A51" s="17">
        <v>50</v>
      </c>
      <c r="B51" s="18">
        <v>3.3993055555555561E-2</v>
      </c>
      <c r="C51" s="6">
        <v>40</v>
      </c>
      <c r="D51" s="19" t="s">
        <v>105</v>
      </c>
      <c r="E51" s="19" t="s">
        <v>52</v>
      </c>
      <c r="F51" s="20" t="s">
        <v>17</v>
      </c>
      <c r="G51" s="20">
        <v>0</v>
      </c>
      <c r="H51" s="21">
        <v>0</v>
      </c>
    </row>
    <row r="52" spans="1:8">
      <c r="A52" s="17">
        <v>51</v>
      </c>
      <c r="B52" s="18">
        <v>3.4016203703703708E-2</v>
      </c>
      <c r="C52" s="6">
        <v>1</v>
      </c>
      <c r="D52" s="19" t="s">
        <v>106</v>
      </c>
      <c r="E52" s="19" t="s">
        <v>26</v>
      </c>
      <c r="F52" s="20" t="s">
        <v>10</v>
      </c>
      <c r="G52" s="20">
        <v>0</v>
      </c>
      <c r="H52" s="21">
        <v>0</v>
      </c>
    </row>
    <row r="53" spans="1:8">
      <c r="A53" s="17">
        <v>52</v>
      </c>
      <c r="B53" s="18">
        <v>3.408564814814815E-2</v>
      </c>
      <c r="C53" s="6">
        <v>174</v>
      </c>
      <c r="D53" s="19" t="s">
        <v>107</v>
      </c>
      <c r="E53" s="19" t="s">
        <v>64</v>
      </c>
      <c r="F53" s="20" t="s">
        <v>10</v>
      </c>
      <c r="G53" s="20">
        <v>0</v>
      </c>
      <c r="H53" s="21">
        <v>0</v>
      </c>
    </row>
    <row r="54" spans="1:8">
      <c r="A54" s="17">
        <v>53</v>
      </c>
      <c r="B54" s="18">
        <v>3.4212962962962966E-2</v>
      </c>
      <c r="C54" s="6">
        <v>328</v>
      </c>
      <c r="D54" s="19" t="s">
        <v>108</v>
      </c>
      <c r="E54" s="19" t="s">
        <v>109</v>
      </c>
      <c r="F54" s="20" t="s">
        <v>17</v>
      </c>
      <c r="G54" s="20">
        <v>0</v>
      </c>
      <c r="H54" s="21">
        <v>0</v>
      </c>
    </row>
    <row r="55" spans="1:8">
      <c r="A55" s="17">
        <v>54</v>
      </c>
      <c r="B55" s="18">
        <v>3.4282407407407407E-2</v>
      </c>
      <c r="C55" s="6">
        <v>291</v>
      </c>
      <c r="D55" s="19" t="s">
        <v>110</v>
      </c>
      <c r="E55" s="19" t="s">
        <v>111</v>
      </c>
      <c r="F55" s="20" t="s">
        <v>17</v>
      </c>
      <c r="G55" s="20">
        <v>0</v>
      </c>
      <c r="H55" s="21">
        <v>0</v>
      </c>
    </row>
    <row r="56" spans="1:8">
      <c r="A56" s="17">
        <v>55</v>
      </c>
      <c r="B56" s="18">
        <v>3.4282407407407407E-2</v>
      </c>
      <c r="C56" s="6">
        <v>300</v>
      </c>
      <c r="D56" s="19" t="s">
        <v>112</v>
      </c>
      <c r="E56" s="19" t="s">
        <v>111</v>
      </c>
      <c r="F56" s="20" t="s">
        <v>10</v>
      </c>
      <c r="G56" s="20">
        <v>0</v>
      </c>
      <c r="H56" s="21">
        <v>0</v>
      </c>
    </row>
    <row r="57" spans="1:8">
      <c r="A57" s="17">
        <v>56</v>
      </c>
      <c r="B57" s="18">
        <v>3.4490740740740738E-2</v>
      </c>
      <c r="C57" s="6">
        <v>248</v>
      </c>
      <c r="D57" s="19" t="s">
        <v>113</v>
      </c>
      <c r="E57" s="19" t="s">
        <v>72</v>
      </c>
      <c r="F57" s="20" t="s">
        <v>10</v>
      </c>
      <c r="G57" s="20">
        <v>0</v>
      </c>
      <c r="H57" s="21">
        <v>0</v>
      </c>
    </row>
    <row r="58" spans="1:8">
      <c r="A58" s="17">
        <v>57</v>
      </c>
      <c r="B58" s="18">
        <v>3.4606481481481481E-2</v>
      </c>
      <c r="C58" s="6">
        <v>149</v>
      </c>
      <c r="D58" s="19" t="s">
        <v>114</v>
      </c>
      <c r="E58" s="19" t="s">
        <v>93</v>
      </c>
      <c r="F58" s="20" t="s">
        <v>17</v>
      </c>
      <c r="G58" s="20">
        <v>0</v>
      </c>
      <c r="H58" s="21">
        <v>0</v>
      </c>
    </row>
    <row r="59" spans="1:8">
      <c r="A59" s="17">
        <v>58</v>
      </c>
      <c r="B59" s="18">
        <v>3.4618055555555555E-2</v>
      </c>
      <c r="C59" s="6">
        <v>244</v>
      </c>
      <c r="D59" s="19" t="s">
        <v>115</v>
      </c>
      <c r="E59" s="19" t="s">
        <v>111</v>
      </c>
      <c r="F59" s="20" t="s">
        <v>10</v>
      </c>
      <c r="G59" s="20">
        <v>0</v>
      </c>
      <c r="H59" s="21">
        <v>0</v>
      </c>
    </row>
    <row r="60" spans="1:8">
      <c r="A60" s="17">
        <v>59</v>
      </c>
      <c r="B60" s="18">
        <v>3.4652777777777775E-2</v>
      </c>
      <c r="C60" s="6">
        <v>213</v>
      </c>
      <c r="D60" s="19" t="s">
        <v>116</v>
      </c>
      <c r="E60" s="19" t="s">
        <v>117</v>
      </c>
      <c r="F60" s="20" t="s">
        <v>22</v>
      </c>
      <c r="G60" s="20">
        <v>0</v>
      </c>
      <c r="H60" s="21">
        <v>0</v>
      </c>
    </row>
    <row r="61" spans="1:8">
      <c r="A61" s="17">
        <v>60</v>
      </c>
      <c r="B61" s="18">
        <v>3.4687500000000003E-2</v>
      </c>
      <c r="C61" s="6">
        <v>290</v>
      </c>
      <c r="D61" s="19" t="s">
        <v>118</v>
      </c>
      <c r="E61" s="19" t="s">
        <v>119</v>
      </c>
      <c r="F61" s="20" t="s">
        <v>17</v>
      </c>
      <c r="G61" s="20">
        <v>0</v>
      </c>
      <c r="H61" s="21">
        <v>0</v>
      </c>
    </row>
    <row r="62" spans="1:8">
      <c r="A62" s="17">
        <v>61</v>
      </c>
      <c r="B62" s="18">
        <v>3.471064814814815E-2</v>
      </c>
      <c r="C62" s="6">
        <v>42</v>
      </c>
      <c r="D62" s="19" t="s">
        <v>120</v>
      </c>
      <c r="E62" s="19" t="s">
        <v>19</v>
      </c>
      <c r="F62" s="20" t="s">
        <v>17</v>
      </c>
      <c r="G62" s="20">
        <v>0</v>
      </c>
      <c r="H62" s="21">
        <v>0</v>
      </c>
    </row>
    <row r="63" spans="1:8">
      <c r="A63" s="17">
        <v>62</v>
      </c>
      <c r="B63" s="18">
        <v>3.4722222222222224E-2</v>
      </c>
      <c r="C63" s="6">
        <v>211</v>
      </c>
      <c r="D63" s="19" t="s">
        <v>121</v>
      </c>
      <c r="E63" s="19" t="s">
        <v>122</v>
      </c>
      <c r="F63" s="20" t="s">
        <v>17</v>
      </c>
      <c r="G63" s="20">
        <v>0</v>
      </c>
      <c r="H63" s="21">
        <v>0</v>
      </c>
    </row>
    <row r="64" spans="1:8">
      <c r="A64" s="17">
        <v>63</v>
      </c>
      <c r="B64" s="18">
        <v>3.4733796296296297E-2</v>
      </c>
      <c r="C64" s="6">
        <v>143</v>
      </c>
      <c r="D64" s="19" t="s">
        <v>123</v>
      </c>
      <c r="E64" s="19" t="s">
        <v>66</v>
      </c>
      <c r="F64" s="20" t="s">
        <v>10</v>
      </c>
      <c r="G64" s="20">
        <v>0</v>
      </c>
      <c r="H64" s="21">
        <v>0</v>
      </c>
    </row>
    <row r="65" spans="1:8">
      <c r="A65" s="17">
        <v>64</v>
      </c>
      <c r="B65" s="18">
        <v>3.4780092592592592E-2</v>
      </c>
      <c r="C65" s="6">
        <v>261</v>
      </c>
      <c r="D65" s="19" t="s">
        <v>124</v>
      </c>
      <c r="E65" s="19" t="s">
        <v>125</v>
      </c>
      <c r="F65" s="20" t="s">
        <v>10</v>
      </c>
      <c r="G65" s="20">
        <v>0</v>
      </c>
      <c r="H65" s="21">
        <v>0</v>
      </c>
    </row>
    <row r="66" spans="1:8">
      <c r="A66" s="17">
        <v>65</v>
      </c>
      <c r="B66" s="18">
        <v>3.4861111111111114E-2</v>
      </c>
      <c r="C66" s="6">
        <v>263</v>
      </c>
      <c r="D66" s="19" t="s">
        <v>126</v>
      </c>
      <c r="E66" s="19" t="s">
        <v>85</v>
      </c>
      <c r="F66" s="20" t="s">
        <v>47</v>
      </c>
      <c r="G66" s="20">
        <v>0</v>
      </c>
      <c r="H66" s="21">
        <v>0</v>
      </c>
    </row>
    <row r="67" spans="1:8">
      <c r="A67" s="17">
        <v>66</v>
      </c>
      <c r="B67" s="18">
        <v>3.5023148148148144E-2</v>
      </c>
      <c r="C67" s="6">
        <v>157</v>
      </c>
      <c r="D67" s="19" t="s">
        <v>127</v>
      </c>
      <c r="E67" s="19" t="s">
        <v>87</v>
      </c>
      <c r="F67" s="20" t="s">
        <v>10</v>
      </c>
      <c r="G67" s="20">
        <v>0</v>
      </c>
      <c r="H67" s="21">
        <v>0</v>
      </c>
    </row>
    <row r="68" spans="1:8">
      <c r="A68" s="17">
        <v>67</v>
      </c>
      <c r="B68" s="18">
        <v>3.5104166666666665E-2</v>
      </c>
      <c r="C68" s="6">
        <v>87</v>
      </c>
      <c r="D68" s="19" t="s">
        <v>128</v>
      </c>
      <c r="E68" s="19" t="s">
        <v>129</v>
      </c>
      <c r="F68" s="20" t="s">
        <v>130</v>
      </c>
      <c r="G68" s="20">
        <v>0</v>
      </c>
      <c r="H68" s="21">
        <v>0</v>
      </c>
    </row>
    <row r="69" spans="1:8">
      <c r="A69" s="17">
        <v>68</v>
      </c>
      <c r="B69" s="18">
        <v>3.5138888888888893E-2</v>
      </c>
      <c r="C69" s="6">
        <v>142</v>
      </c>
      <c r="D69" s="19" t="s">
        <v>131</v>
      </c>
      <c r="E69" s="19" t="s">
        <v>119</v>
      </c>
      <c r="F69" s="20" t="s">
        <v>10</v>
      </c>
      <c r="G69" s="20">
        <v>0</v>
      </c>
      <c r="H69" s="21">
        <v>0</v>
      </c>
    </row>
    <row r="70" spans="1:8">
      <c r="A70" s="17">
        <v>69</v>
      </c>
      <c r="B70" s="18">
        <v>3.515046296296296E-2</v>
      </c>
      <c r="C70" s="6">
        <v>158</v>
      </c>
      <c r="D70" s="19" t="s">
        <v>132</v>
      </c>
      <c r="E70" s="19" t="s">
        <v>133</v>
      </c>
      <c r="F70" s="20" t="s">
        <v>22</v>
      </c>
      <c r="G70" s="20">
        <v>0</v>
      </c>
      <c r="H70" s="21">
        <v>0</v>
      </c>
    </row>
    <row r="71" spans="1:8">
      <c r="A71" s="17">
        <v>70</v>
      </c>
      <c r="B71" s="18">
        <v>3.5266203703703702E-2</v>
      </c>
      <c r="C71" s="6">
        <v>115</v>
      </c>
      <c r="D71" s="19" t="s">
        <v>134</v>
      </c>
      <c r="E71" s="19" t="s">
        <v>135</v>
      </c>
      <c r="F71" s="20" t="s">
        <v>47</v>
      </c>
      <c r="G71" s="20">
        <v>0</v>
      </c>
      <c r="H71" s="21">
        <v>0</v>
      </c>
    </row>
    <row r="72" spans="1:8">
      <c r="A72" s="17">
        <v>71</v>
      </c>
      <c r="B72" s="18">
        <v>3.5312500000000004E-2</v>
      </c>
      <c r="C72" s="6">
        <v>119</v>
      </c>
      <c r="D72" s="19" t="s">
        <v>136</v>
      </c>
      <c r="E72" s="19" t="s">
        <v>137</v>
      </c>
      <c r="F72" s="20" t="s">
        <v>47</v>
      </c>
      <c r="G72" s="20">
        <v>0</v>
      </c>
      <c r="H72" s="21">
        <v>0</v>
      </c>
    </row>
    <row r="73" spans="1:8">
      <c r="A73" s="17">
        <v>72</v>
      </c>
      <c r="B73" s="18">
        <v>3.5451388888888886E-2</v>
      </c>
      <c r="C73" s="6">
        <v>161</v>
      </c>
      <c r="D73" s="19" t="s">
        <v>138</v>
      </c>
      <c r="E73" s="19" t="s">
        <v>139</v>
      </c>
      <c r="F73" s="20" t="s">
        <v>17</v>
      </c>
      <c r="G73" s="20">
        <v>0</v>
      </c>
      <c r="H73" s="21">
        <v>0</v>
      </c>
    </row>
    <row r="74" spans="1:8">
      <c r="A74" s="17">
        <v>73</v>
      </c>
      <c r="B74" s="18">
        <v>3.5659722222222225E-2</v>
      </c>
      <c r="C74" s="6">
        <v>299</v>
      </c>
      <c r="D74" s="19" t="s">
        <v>140</v>
      </c>
      <c r="E74" s="19" t="s">
        <v>58</v>
      </c>
      <c r="F74" s="20" t="s">
        <v>17</v>
      </c>
      <c r="G74" s="20">
        <v>0</v>
      </c>
      <c r="H74" s="21">
        <v>0</v>
      </c>
    </row>
    <row r="75" spans="1:8">
      <c r="A75" s="17">
        <v>74</v>
      </c>
      <c r="B75" s="18">
        <v>3.5729166666666666E-2</v>
      </c>
      <c r="C75" s="6">
        <v>235</v>
      </c>
      <c r="D75" s="19" t="s">
        <v>141</v>
      </c>
      <c r="E75" s="19" t="s">
        <v>66</v>
      </c>
      <c r="F75" s="20" t="s">
        <v>10</v>
      </c>
      <c r="G75" s="20">
        <v>0</v>
      </c>
      <c r="H75" s="21">
        <v>0</v>
      </c>
    </row>
    <row r="76" spans="1:8">
      <c r="A76" s="17">
        <v>75</v>
      </c>
      <c r="B76" s="18">
        <v>3.5891203703703703E-2</v>
      </c>
      <c r="C76" s="6">
        <v>308</v>
      </c>
      <c r="D76" s="19" t="s">
        <v>142</v>
      </c>
      <c r="E76" s="19" t="s">
        <v>91</v>
      </c>
      <c r="F76" s="20" t="s">
        <v>17</v>
      </c>
      <c r="G76" s="20">
        <v>0</v>
      </c>
      <c r="H76" s="21">
        <v>0</v>
      </c>
    </row>
    <row r="77" spans="1:8">
      <c r="A77" s="17">
        <v>76</v>
      </c>
      <c r="B77" s="18">
        <v>3.5995370370370372E-2</v>
      </c>
      <c r="C77" s="6">
        <v>79</v>
      </c>
      <c r="D77" s="19" t="s">
        <v>143</v>
      </c>
      <c r="E77" s="19" t="s">
        <v>144</v>
      </c>
      <c r="F77" s="20" t="s">
        <v>10</v>
      </c>
      <c r="G77" s="20">
        <v>0</v>
      </c>
      <c r="H77" s="21">
        <v>0</v>
      </c>
    </row>
    <row r="78" spans="1:8">
      <c r="A78" s="17">
        <v>77</v>
      </c>
      <c r="B78" s="18">
        <v>3.6076388888888887E-2</v>
      </c>
      <c r="C78" s="6">
        <v>153</v>
      </c>
      <c r="D78" s="19" t="s">
        <v>145</v>
      </c>
      <c r="E78" s="19" t="s">
        <v>62</v>
      </c>
      <c r="F78" s="20" t="s">
        <v>17</v>
      </c>
      <c r="G78" s="20">
        <v>0</v>
      </c>
      <c r="H78" s="21">
        <v>0</v>
      </c>
    </row>
    <row r="79" spans="1:8">
      <c r="A79" s="17">
        <v>78</v>
      </c>
      <c r="B79" s="18">
        <v>3.6099537037037034E-2</v>
      </c>
      <c r="C79" s="6">
        <v>303</v>
      </c>
      <c r="D79" s="19" t="s">
        <v>146</v>
      </c>
      <c r="E79" s="19" t="s">
        <v>147</v>
      </c>
      <c r="F79" s="20" t="s">
        <v>10</v>
      </c>
      <c r="G79" s="20">
        <v>0</v>
      </c>
      <c r="H79" s="21">
        <v>0</v>
      </c>
    </row>
    <row r="80" spans="1:8">
      <c r="A80" s="17">
        <v>79</v>
      </c>
      <c r="B80" s="18">
        <v>3.6157407407407409E-2</v>
      </c>
      <c r="C80" s="6">
        <v>286</v>
      </c>
      <c r="D80" s="19" t="s">
        <v>148</v>
      </c>
      <c r="E80" s="19" t="s">
        <v>149</v>
      </c>
      <c r="F80" s="20" t="s">
        <v>17</v>
      </c>
      <c r="G80" s="20">
        <v>0</v>
      </c>
      <c r="H80" s="21">
        <v>0</v>
      </c>
    </row>
    <row r="81" spans="1:8">
      <c r="A81" s="17">
        <v>80</v>
      </c>
      <c r="B81" s="18">
        <v>3.6377314814814814E-2</v>
      </c>
      <c r="C81" s="6">
        <v>67</v>
      </c>
      <c r="D81" s="19" t="s">
        <v>150</v>
      </c>
      <c r="E81" s="19" t="s">
        <v>151</v>
      </c>
      <c r="F81" s="20" t="s">
        <v>17</v>
      </c>
      <c r="G81" s="20">
        <v>0</v>
      </c>
      <c r="H81" s="21">
        <v>0</v>
      </c>
    </row>
    <row r="82" spans="1:8">
      <c r="A82" s="17">
        <v>81</v>
      </c>
      <c r="B82" s="18">
        <v>3.6412037037037034E-2</v>
      </c>
      <c r="C82" s="6">
        <v>304</v>
      </c>
      <c r="D82" s="19" t="s">
        <v>152</v>
      </c>
      <c r="E82" s="19" t="s">
        <v>153</v>
      </c>
      <c r="F82" s="20" t="s">
        <v>17</v>
      </c>
      <c r="G82" s="20">
        <v>0</v>
      </c>
      <c r="H82" s="21">
        <v>0</v>
      </c>
    </row>
    <row r="83" spans="1:8">
      <c r="A83" s="17">
        <v>82</v>
      </c>
      <c r="B83" s="18">
        <v>3.6435185185185189E-2</v>
      </c>
      <c r="C83" s="6">
        <v>220</v>
      </c>
      <c r="D83" s="19" t="s">
        <v>51</v>
      </c>
      <c r="E83" s="19" t="s">
        <v>62</v>
      </c>
      <c r="F83" s="20" t="s">
        <v>47</v>
      </c>
      <c r="G83" s="20">
        <v>0</v>
      </c>
      <c r="H83" s="21">
        <v>0</v>
      </c>
    </row>
    <row r="84" spans="1:8">
      <c r="A84" s="17">
        <v>83</v>
      </c>
      <c r="B84" s="18">
        <v>3.6585648148148145E-2</v>
      </c>
      <c r="C84" s="6">
        <v>47</v>
      </c>
      <c r="D84" s="19" t="s">
        <v>154</v>
      </c>
      <c r="E84" s="19" t="s">
        <v>155</v>
      </c>
      <c r="F84" s="20" t="s">
        <v>10</v>
      </c>
      <c r="G84" s="20">
        <v>0</v>
      </c>
      <c r="H84" s="21">
        <v>0</v>
      </c>
    </row>
    <row r="85" spans="1:8">
      <c r="A85" s="17">
        <v>84</v>
      </c>
      <c r="B85" s="18">
        <v>3.6666666666666667E-2</v>
      </c>
      <c r="C85" s="6">
        <v>195</v>
      </c>
      <c r="D85" s="19" t="s">
        <v>103</v>
      </c>
      <c r="E85" s="19" t="s">
        <v>64</v>
      </c>
      <c r="F85" s="20" t="s">
        <v>17</v>
      </c>
      <c r="G85" s="20">
        <v>0</v>
      </c>
      <c r="H85" s="21" t="s">
        <v>7</v>
      </c>
    </row>
    <row r="86" spans="1:8">
      <c r="A86" s="17">
        <v>85</v>
      </c>
      <c r="B86" s="18">
        <v>3.6736111111111108E-2</v>
      </c>
      <c r="C86" s="6">
        <v>134</v>
      </c>
      <c r="D86" s="19" t="s">
        <v>156</v>
      </c>
      <c r="E86" s="19" t="s">
        <v>157</v>
      </c>
      <c r="F86" s="20" t="s">
        <v>130</v>
      </c>
      <c r="G86" s="20">
        <v>0</v>
      </c>
      <c r="H86" s="21">
        <v>0</v>
      </c>
    </row>
    <row r="87" spans="1:8">
      <c r="A87" s="17">
        <v>86</v>
      </c>
      <c r="B87" s="18">
        <v>3.6770833333333336E-2</v>
      </c>
      <c r="C87" s="6">
        <v>225</v>
      </c>
      <c r="D87" s="19" t="s">
        <v>158</v>
      </c>
      <c r="E87" s="19" t="s">
        <v>159</v>
      </c>
      <c r="F87" s="20" t="s">
        <v>17</v>
      </c>
      <c r="G87" s="20">
        <v>0</v>
      </c>
      <c r="H87" s="21">
        <v>0</v>
      </c>
    </row>
    <row r="88" spans="1:8">
      <c r="A88" s="17">
        <v>87</v>
      </c>
      <c r="B88" s="18">
        <v>3.6793981481481483E-2</v>
      </c>
      <c r="C88" s="6">
        <v>100</v>
      </c>
      <c r="D88" s="19" t="s">
        <v>160</v>
      </c>
      <c r="E88" s="19" t="s">
        <v>161</v>
      </c>
      <c r="F88" s="20" t="s">
        <v>17</v>
      </c>
      <c r="G88" s="20">
        <v>0</v>
      </c>
      <c r="H88" s="21">
        <v>0</v>
      </c>
    </row>
    <row r="89" spans="1:8">
      <c r="A89" s="17">
        <v>88</v>
      </c>
      <c r="B89" s="18">
        <v>3.6793981481481483E-2</v>
      </c>
      <c r="C89" s="6">
        <v>80</v>
      </c>
      <c r="D89" s="19" t="s">
        <v>162</v>
      </c>
      <c r="E89" s="19" t="s">
        <v>72</v>
      </c>
      <c r="F89" s="20" t="s">
        <v>17</v>
      </c>
      <c r="G89" s="20">
        <v>0</v>
      </c>
      <c r="H89" s="21">
        <v>0</v>
      </c>
    </row>
    <row r="90" spans="1:8">
      <c r="A90" s="17">
        <v>89</v>
      </c>
      <c r="B90" s="18">
        <v>3.6828703703703704E-2</v>
      </c>
      <c r="C90" s="6">
        <v>202</v>
      </c>
      <c r="D90" s="19" t="s">
        <v>163</v>
      </c>
      <c r="E90" s="19" t="s">
        <v>159</v>
      </c>
      <c r="F90" s="20" t="s">
        <v>17</v>
      </c>
      <c r="G90" s="20">
        <v>0</v>
      </c>
      <c r="H90" s="21">
        <v>0</v>
      </c>
    </row>
    <row r="91" spans="1:8">
      <c r="A91" s="17">
        <v>90</v>
      </c>
      <c r="B91" s="18">
        <v>3.6909722222222226E-2</v>
      </c>
      <c r="C91" s="6">
        <v>216</v>
      </c>
      <c r="D91" s="19" t="s">
        <v>164</v>
      </c>
      <c r="E91" s="19" t="s">
        <v>109</v>
      </c>
      <c r="F91" s="20" t="s">
        <v>10</v>
      </c>
      <c r="G91" s="20">
        <v>0</v>
      </c>
      <c r="H91" s="21">
        <v>0</v>
      </c>
    </row>
    <row r="92" spans="1:8">
      <c r="A92" s="17">
        <v>91</v>
      </c>
      <c r="B92" s="18">
        <v>3.712962962962963E-2</v>
      </c>
      <c r="C92" s="6">
        <v>56</v>
      </c>
      <c r="D92" s="19" t="s">
        <v>165</v>
      </c>
      <c r="E92" s="19" t="s">
        <v>166</v>
      </c>
      <c r="F92" s="20" t="s">
        <v>17</v>
      </c>
      <c r="G92" s="20">
        <v>0</v>
      </c>
      <c r="H92" s="21">
        <v>0</v>
      </c>
    </row>
    <row r="93" spans="1:8">
      <c r="A93" s="17">
        <v>92</v>
      </c>
      <c r="B93" s="18">
        <v>3.7141203703703704E-2</v>
      </c>
      <c r="C93" s="6">
        <v>3</v>
      </c>
      <c r="D93" s="19" t="s">
        <v>167</v>
      </c>
      <c r="E93" s="19" t="s">
        <v>168</v>
      </c>
      <c r="F93" s="20" t="s">
        <v>10</v>
      </c>
      <c r="G93" s="20">
        <v>0</v>
      </c>
      <c r="H93" s="21">
        <v>0</v>
      </c>
    </row>
    <row r="94" spans="1:8">
      <c r="A94" s="17">
        <v>93</v>
      </c>
      <c r="B94" s="18">
        <v>3.7210648148148152E-2</v>
      </c>
      <c r="C94" s="6">
        <v>209</v>
      </c>
      <c r="D94" s="19" t="s">
        <v>169</v>
      </c>
      <c r="E94" s="19" t="s">
        <v>170</v>
      </c>
      <c r="F94" s="20" t="s">
        <v>47</v>
      </c>
      <c r="G94" s="20">
        <v>0</v>
      </c>
      <c r="H94" s="21">
        <v>0</v>
      </c>
    </row>
    <row r="95" spans="1:8">
      <c r="A95" s="17">
        <v>94</v>
      </c>
      <c r="B95" s="18">
        <v>3.7245370370370366E-2</v>
      </c>
      <c r="C95" s="6">
        <v>46</v>
      </c>
      <c r="D95" s="19" t="s">
        <v>154</v>
      </c>
      <c r="E95" s="19" t="s">
        <v>171</v>
      </c>
      <c r="F95" s="20" t="s">
        <v>130</v>
      </c>
      <c r="G95" s="20">
        <v>0</v>
      </c>
      <c r="H95" s="21">
        <v>0</v>
      </c>
    </row>
    <row r="96" spans="1:8">
      <c r="A96" s="17">
        <v>95</v>
      </c>
      <c r="B96" s="18">
        <v>3.7256944444444447E-2</v>
      </c>
      <c r="C96" s="6">
        <v>23</v>
      </c>
      <c r="D96" s="19" t="s">
        <v>172</v>
      </c>
      <c r="E96" s="19" t="s">
        <v>173</v>
      </c>
      <c r="F96" s="20" t="s">
        <v>130</v>
      </c>
      <c r="G96" s="20">
        <v>0</v>
      </c>
      <c r="H96" s="21">
        <v>0</v>
      </c>
    </row>
    <row r="97" spans="1:8">
      <c r="A97" s="17">
        <v>96</v>
      </c>
      <c r="B97" s="18">
        <v>3.7268518518518513E-2</v>
      </c>
      <c r="C97" s="6">
        <v>197</v>
      </c>
      <c r="D97" s="19" t="s">
        <v>174</v>
      </c>
      <c r="E97" s="19" t="s">
        <v>175</v>
      </c>
      <c r="F97" s="20" t="s">
        <v>17</v>
      </c>
      <c r="G97" s="20">
        <v>0</v>
      </c>
      <c r="H97" s="21" t="s">
        <v>7</v>
      </c>
    </row>
    <row r="98" spans="1:8">
      <c r="A98" s="17">
        <v>97</v>
      </c>
      <c r="B98" s="18">
        <v>3.7268518518518513E-2</v>
      </c>
      <c r="C98" s="6">
        <v>264</v>
      </c>
      <c r="D98" s="19" t="s">
        <v>176</v>
      </c>
      <c r="E98" s="19" t="s">
        <v>125</v>
      </c>
      <c r="F98" s="20" t="s">
        <v>47</v>
      </c>
      <c r="G98" s="20">
        <v>0</v>
      </c>
      <c r="H98" s="21">
        <v>0</v>
      </c>
    </row>
    <row r="99" spans="1:8">
      <c r="A99" s="17">
        <v>98</v>
      </c>
      <c r="B99" s="18">
        <v>3.7395833333333336E-2</v>
      </c>
      <c r="C99" s="6">
        <v>283</v>
      </c>
      <c r="D99" s="19" t="s">
        <v>177</v>
      </c>
      <c r="E99" s="19" t="s">
        <v>178</v>
      </c>
      <c r="F99" s="20" t="s">
        <v>47</v>
      </c>
      <c r="G99" s="20">
        <v>0</v>
      </c>
      <c r="H99" s="21">
        <v>0</v>
      </c>
    </row>
    <row r="100" spans="1:8">
      <c r="A100" s="17">
        <v>99</v>
      </c>
      <c r="B100" s="18">
        <v>3.75462962962963E-2</v>
      </c>
      <c r="C100" s="6">
        <v>181</v>
      </c>
      <c r="D100" s="19" t="s">
        <v>179</v>
      </c>
      <c r="E100" s="19" t="s">
        <v>66</v>
      </c>
      <c r="F100" s="20" t="s">
        <v>47</v>
      </c>
      <c r="G100" s="20">
        <v>0</v>
      </c>
      <c r="H100" s="21">
        <v>0</v>
      </c>
    </row>
    <row r="101" spans="1:8">
      <c r="A101" s="17">
        <v>100</v>
      </c>
      <c r="B101" s="18">
        <v>3.7557870370370373E-2</v>
      </c>
      <c r="C101" s="6">
        <v>105</v>
      </c>
      <c r="D101" s="19" t="s">
        <v>180</v>
      </c>
      <c r="E101" s="19" t="s">
        <v>26</v>
      </c>
      <c r="F101" s="20" t="s">
        <v>10</v>
      </c>
      <c r="G101" s="20">
        <v>0</v>
      </c>
      <c r="H101" s="21">
        <v>0</v>
      </c>
    </row>
    <row r="102" spans="1:8">
      <c r="A102" s="17">
        <v>101</v>
      </c>
      <c r="B102" s="18">
        <v>3.7604166666666668E-2</v>
      </c>
      <c r="C102" s="6">
        <v>109</v>
      </c>
      <c r="D102" s="19" t="s">
        <v>181</v>
      </c>
      <c r="E102" s="19" t="s">
        <v>182</v>
      </c>
      <c r="F102" s="20" t="s">
        <v>17</v>
      </c>
      <c r="G102" s="20">
        <v>0</v>
      </c>
      <c r="H102" s="21">
        <v>0</v>
      </c>
    </row>
    <row r="103" spans="1:8">
      <c r="A103" s="17">
        <v>102</v>
      </c>
      <c r="B103" s="18">
        <v>3.7615740740740741E-2</v>
      </c>
      <c r="C103" s="6">
        <v>297</v>
      </c>
      <c r="D103" s="19" t="s">
        <v>183</v>
      </c>
      <c r="E103" s="19" t="s">
        <v>184</v>
      </c>
      <c r="F103" s="20" t="s">
        <v>22</v>
      </c>
      <c r="G103" s="20">
        <v>0</v>
      </c>
      <c r="H103" s="21">
        <v>0</v>
      </c>
    </row>
    <row r="104" spans="1:8">
      <c r="A104" s="17">
        <v>103</v>
      </c>
      <c r="B104" s="18">
        <v>3.7615740740740741E-2</v>
      </c>
      <c r="C104" s="6">
        <v>171</v>
      </c>
      <c r="D104" s="19" t="s">
        <v>185</v>
      </c>
      <c r="E104" s="19" t="s">
        <v>85</v>
      </c>
      <c r="F104" s="20" t="s">
        <v>47</v>
      </c>
      <c r="G104" s="20">
        <v>0</v>
      </c>
      <c r="H104" s="21">
        <v>0</v>
      </c>
    </row>
    <row r="105" spans="1:8">
      <c r="A105" s="17">
        <v>104</v>
      </c>
      <c r="B105" s="18">
        <v>3.7627314814814815E-2</v>
      </c>
      <c r="C105" s="6">
        <v>272</v>
      </c>
      <c r="D105" s="19" t="s">
        <v>186</v>
      </c>
      <c r="E105" s="19" t="s">
        <v>139</v>
      </c>
      <c r="F105" s="20" t="s">
        <v>17</v>
      </c>
      <c r="G105" s="20">
        <v>0</v>
      </c>
      <c r="H105" s="21">
        <v>0</v>
      </c>
    </row>
    <row r="106" spans="1:8">
      <c r="A106" s="17">
        <v>105</v>
      </c>
      <c r="B106" s="18">
        <v>3.7627314814814815E-2</v>
      </c>
      <c r="C106" s="6">
        <v>107</v>
      </c>
      <c r="D106" s="19" t="s">
        <v>187</v>
      </c>
      <c r="E106" s="19" t="s">
        <v>188</v>
      </c>
      <c r="F106" s="20" t="s">
        <v>10</v>
      </c>
      <c r="G106" s="20">
        <v>0</v>
      </c>
      <c r="H106" s="21">
        <v>0</v>
      </c>
    </row>
    <row r="107" spans="1:8">
      <c r="A107" s="17">
        <v>106</v>
      </c>
      <c r="B107" s="18">
        <v>3.770833333333333E-2</v>
      </c>
      <c r="C107" s="6">
        <v>16</v>
      </c>
      <c r="D107" s="19" t="s">
        <v>189</v>
      </c>
      <c r="E107" s="19" t="s">
        <v>72</v>
      </c>
      <c r="F107" s="20" t="s">
        <v>47</v>
      </c>
      <c r="G107" s="20">
        <v>0</v>
      </c>
      <c r="H107" s="21">
        <v>0</v>
      </c>
    </row>
    <row r="108" spans="1:8">
      <c r="A108" s="17">
        <v>107</v>
      </c>
      <c r="B108" s="18">
        <v>3.771990740740741E-2</v>
      </c>
      <c r="C108" s="6">
        <v>139</v>
      </c>
      <c r="D108" s="19" t="s">
        <v>190</v>
      </c>
      <c r="E108" s="19" t="s">
        <v>91</v>
      </c>
      <c r="F108" s="20" t="s">
        <v>10</v>
      </c>
      <c r="G108" s="20">
        <v>0</v>
      </c>
      <c r="H108" s="21">
        <v>0</v>
      </c>
    </row>
    <row r="109" spans="1:8">
      <c r="A109" s="17">
        <v>108</v>
      </c>
      <c r="B109" s="18">
        <v>3.7777777777777778E-2</v>
      </c>
      <c r="C109" s="6">
        <v>30</v>
      </c>
      <c r="D109" s="19" t="s">
        <v>191</v>
      </c>
      <c r="E109" s="19" t="s">
        <v>192</v>
      </c>
      <c r="F109" s="20" t="s">
        <v>193</v>
      </c>
      <c r="G109" s="20">
        <v>0</v>
      </c>
      <c r="H109" s="21">
        <v>0</v>
      </c>
    </row>
    <row r="110" spans="1:8">
      <c r="A110" s="17">
        <v>109</v>
      </c>
      <c r="B110" s="18">
        <v>3.7824074074074072E-2</v>
      </c>
      <c r="C110" s="6">
        <v>49</v>
      </c>
      <c r="D110" s="19" t="s">
        <v>194</v>
      </c>
      <c r="E110" s="19" t="s">
        <v>195</v>
      </c>
      <c r="F110" s="20" t="s">
        <v>196</v>
      </c>
      <c r="G110" s="20">
        <v>0</v>
      </c>
      <c r="H110" s="21">
        <v>0</v>
      </c>
    </row>
    <row r="111" spans="1:8">
      <c r="A111" s="17">
        <v>110</v>
      </c>
      <c r="B111" s="18">
        <v>3.7870370370370367E-2</v>
      </c>
      <c r="C111" s="6">
        <v>240</v>
      </c>
      <c r="D111" s="19" t="s">
        <v>11</v>
      </c>
      <c r="E111" s="19" t="s">
        <v>155</v>
      </c>
      <c r="F111" s="20" t="s">
        <v>17</v>
      </c>
      <c r="G111" s="20">
        <v>0</v>
      </c>
      <c r="H111" s="21">
        <v>0</v>
      </c>
    </row>
    <row r="112" spans="1:8">
      <c r="A112" s="17">
        <v>111</v>
      </c>
      <c r="B112" s="18">
        <v>3.7893518518518521E-2</v>
      </c>
      <c r="C112" s="6">
        <v>212</v>
      </c>
      <c r="D112" s="19" t="s">
        <v>121</v>
      </c>
      <c r="E112" s="19" t="s">
        <v>91</v>
      </c>
      <c r="F112" s="20" t="s">
        <v>17</v>
      </c>
      <c r="G112" s="20">
        <v>0</v>
      </c>
      <c r="H112" s="21">
        <v>0</v>
      </c>
    </row>
    <row r="113" spans="1:8">
      <c r="A113" s="17">
        <v>112</v>
      </c>
      <c r="B113" s="18">
        <v>3.7905092592592594E-2</v>
      </c>
      <c r="C113" s="6">
        <v>39</v>
      </c>
      <c r="D113" s="19" t="s">
        <v>197</v>
      </c>
      <c r="E113" s="19" t="s">
        <v>26</v>
      </c>
      <c r="F113" s="20" t="s">
        <v>47</v>
      </c>
      <c r="G113" s="20">
        <v>0</v>
      </c>
      <c r="H113" s="21">
        <v>0</v>
      </c>
    </row>
    <row r="114" spans="1:8">
      <c r="A114" s="17">
        <v>113</v>
      </c>
      <c r="B114" s="18">
        <v>3.7905092592592594E-2</v>
      </c>
      <c r="C114" s="6">
        <v>175</v>
      </c>
      <c r="D114" s="19" t="s">
        <v>198</v>
      </c>
      <c r="E114" s="19" t="s">
        <v>153</v>
      </c>
      <c r="F114" s="20" t="s">
        <v>17</v>
      </c>
      <c r="G114" s="20">
        <v>0</v>
      </c>
      <c r="H114" s="21">
        <v>0</v>
      </c>
    </row>
    <row r="115" spans="1:8">
      <c r="A115" s="17">
        <v>114</v>
      </c>
      <c r="B115" s="18">
        <v>3.7951388888888889E-2</v>
      </c>
      <c r="C115" s="6">
        <v>199</v>
      </c>
      <c r="D115" s="19" t="s">
        <v>199</v>
      </c>
      <c r="E115" s="19" t="s">
        <v>87</v>
      </c>
      <c r="F115" s="20" t="s">
        <v>47</v>
      </c>
      <c r="G115" s="20">
        <v>0</v>
      </c>
      <c r="H115" s="21">
        <v>0</v>
      </c>
    </row>
    <row r="116" spans="1:8">
      <c r="A116" s="17">
        <v>115</v>
      </c>
      <c r="B116" s="18">
        <v>3.8043981481481477E-2</v>
      </c>
      <c r="C116" s="6">
        <v>131</v>
      </c>
      <c r="D116" s="19" t="s">
        <v>200</v>
      </c>
      <c r="E116" s="19" t="s">
        <v>85</v>
      </c>
      <c r="F116" s="20" t="s">
        <v>17</v>
      </c>
      <c r="G116" s="20">
        <v>0</v>
      </c>
      <c r="H116" s="21">
        <v>0</v>
      </c>
    </row>
    <row r="117" spans="1:8">
      <c r="A117" s="17">
        <v>116</v>
      </c>
      <c r="B117" s="18">
        <v>3.8124999999999999E-2</v>
      </c>
      <c r="C117" s="6">
        <v>269</v>
      </c>
      <c r="D117" s="19" t="s">
        <v>201</v>
      </c>
      <c r="E117" s="19" t="s">
        <v>202</v>
      </c>
      <c r="F117" s="20" t="s">
        <v>130</v>
      </c>
      <c r="G117" s="20">
        <v>0</v>
      </c>
      <c r="H117" s="21">
        <v>0</v>
      </c>
    </row>
    <row r="118" spans="1:8">
      <c r="A118" s="17">
        <v>117</v>
      </c>
      <c r="B118" s="18">
        <v>3.8263888888888889E-2</v>
      </c>
      <c r="C118" s="6">
        <v>140</v>
      </c>
      <c r="D118" s="19" t="s">
        <v>203</v>
      </c>
      <c r="E118" s="19" t="s">
        <v>204</v>
      </c>
      <c r="F118" s="20" t="s">
        <v>196</v>
      </c>
      <c r="G118" s="20">
        <v>0</v>
      </c>
      <c r="H118" s="21">
        <v>0</v>
      </c>
    </row>
    <row r="119" spans="1:8">
      <c r="A119" s="17">
        <v>118</v>
      </c>
      <c r="B119" s="18">
        <v>3.8333333333333337E-2</v>
      </c>
      <c r="C119" s="6">
        <v>271</v>
      </c>
      <c r="D119" s="19" t="s">
        <v>79</v>
      </c>
      <c r="E119" s="19" t="s">
        <v>205</v>
      </c>
      <c r="F119" s="20" t="s">
        <v>47</v>
      </c>
      <c r="G119" s="20">
        <v>0</v>
      </c>
      <c r="H119" s="21">
        <v>0</v>
      </c>
    </row>
    <row r="120" spans="1:8">
      <c r="A120" s="17">
        <v>119</v>
      </c>
      <c r="B120" s="18">
        <v>3.8460648148148147E-2</v>
      </c>
      <c r="C120" s="6">
        <v>222</v>
      </c>
      <c r="D120" s="19" t="s">
        <v>206</v>
      </c>
      <c r="E120" s="19" t="s">
        <v>207</v>
      </c>
      <c r="F120" s="20" t="s">
        <v>17</v>
      </c>
      <c r="G120" s="20">
        <v>0</v>
      </c>
      <c r="H120" s="21">
        <v>0</v>
      </c>
    </row>
    <row r="121" spans="1:8">
      <c r="A121" s="17">
        <v>120</v>
      </c>
      <c r="B121" s="18">
        <v>3.8634259259259257E-2</v>
      </c>
      <c r="C121" s="6">
        <v>108</v>
      </c>
      <c r="D121" s="19" t="s">
        <v>208</v>
      </c>
      <c r="E121" s="19" t="s">
        <v>19</v>
      </c>
      <c r="F121" s="20" t="s">
        <v>47</v>
      </c>
      <c r="G121" s="20">
        <v>0</v>
      </c>
      <c r="H121" s="21">
        <v>0</v>
      </c>
    </row>
    <row r="122" spans="1:8">
      <c r="A122" s="17">
        <v>121</v>
      </c>
      <c r="B122" s="18">
        <v>3.8668981481481478E-2</v>
      </c>
      <c r="C122" s="6">
        <v>90</v>
      </c>
      <c r="D122" s="19" t="s">
        <v>209</v>
      </c>
      <c r="E122" s="19" t="s">
        <v>64</v>
      </c>
      <c r="F122" s="20" t="s">
        <v>17</v>
      </c>
      <c r="G122" s="20">
        <v>0</v>
      </c>
      <c r="H122" s="21">
        <v>0</v>
      </c>
    </row>
    <row r="123" spans="1:8">
      <c r="A123" s="17">
        <v>122</v>
      </c>
      <c r="B123" s="18">
        <v>3.8726851851851853E-2</v>
      </c>
      <c r="C123" s="6">
        <v>85</v>
      </c>
      <c r="D123" s="19" t="s">
        <v>210</v>
      </c>
      <c r="E123" s="19" t="s">
        <v>211</v>
      </c>
      <c r="F123" s="20" t="s">
        <v>22</v>
      </c>
      <c r="G123" s="20">
        <v>0</v>
      </c>
      <c r="H123" s="21">
        <v>0</v>
      </c>
    </row>
    <row r="124" spans="1:8">
      <c r="A124" s="17">
        <v>123</v>
      </c>
      <c r="B124" s="18">
        <v>3.8831018518518515E-2</v>
      </c>
      <c r="C124" s="6">
        <v>242</v>
      </c>
      <c r="D124" s="19" t="s">
        <v>212</v>
      </c>
      <c r="E124" s="19" t="s">
        <v>19</v>
      </c>
      <c r="F124" s="20" t="s">
        <v>10</v>
      </c>
      <c r="G124" s="20">
        <v>0</v>
      </c>
      <c r="H124" s="21">
        <v>0</v>
      </c>
    </row>
    <row r="125" spans="1:8">
      <c r="A125" s="17">
        <v>124</v>
      </c>
      <c r="B125" s="18">
        <v>3.8969907407407404E-2</v>
      </c>
      <c r="C125" s="6">
        <v>302</v>
      </c>
      <c r="D125" s="19" t="s">
        <v>213</v>
      </c>
      <c r="E125" s="19" t="s">
        <v>125</v>
      </c>
      <c r="F125" s="20" t="s">
        <v>10</v>
      </c>
      <c r="G125" s="20">
        <v>0</v>
      </c>
      <c r="H125" s="21">
        <v>0</v>
      </c>
    </row>
    <row r="126" spans="1:8">
      <c r="A126" s="17">
        <v>125</v>
      </c>
      <c r="B126" s="18">
        <v>3.9074074074074074E-2</v>
      </c>
      <c r="C126" s="6">
        <v>25</v>
      </c>
      <c r="D126" s="19" t="s">
        <v>214</v>
      </c>
      <c r="E126" s="19" t="s">
        <v>119</v>
      </c>
      <c r="F126" s="20" t="s">
        <v>10</v>
      </c>
      <c r="G126" s="20" t="s">
        <v>48</v>
      </c>
      <c r="H126" s="21">
        <v>0</v>
      </c>
    </row>
    <row r="127" spans="1:8">
      <c r="A127" s="17">
        <v>126</v>
      </c>
      <c r="B127" s="18">
        <v>3.9074074074074074E-2</v>
      </c>
      <c r="C127" s="6">
        <v>298</v>
      </c>
      <c r="D127" s="19" t="s">
        <v>215</v>
      </c>
      <c r="E127" s="19" t="s">
        <v>216</v>
      </c>
      <c r="F127" s="20" t="s">
        <v>130</v>
      </c>
      <c r="G127" s="20">
        <v>0</v>
      </c>
      <c r="H127" s="21">
        <v>0</v>
      </c>
    </row>
    <row r="128" spans="1:8">
      <c r="A128" s="17">
        <v>127</v>
      </c>
      <c r="B128" s="18">
        <v>3.9085648148148147E-2</v>
      </c>
      <c r="C128" s="6">
        <v>289</v>
      </c>
      <c r="D128" s="19" t="s">
        <v>217</v>
      </c>
      <c r="E128" s="19" t="s">
        <v>218</v>
      </c>
      <c r="F128" s="20" t="s">
        <v>22</v>
      </c>
      <c r="G128" s="20">
        <v>0</v>
      </c>
      <c r="H128" s="21">
        <v>0</v>
      </c>
    </row>
    <row r="129" spans="1:8">
      <c r="A129" s="17">
        <v>128</v>
      </c>
      <c r="B129" s="18">
        <v>3.9131944444444448E-2</v>
      </c>
      <c r="C129" s="6">
        <v>270</v>
      </c>
      <c r="D129" s="19" t="s">
        <v>219</v>
      </c>
      <c r="E129" s="19" t="s">
        <v>220</v>
      </c>
      <c r="F129" s="20" t="s">
        <v>130</v>
      </c>
      <c r="G129" s="20">
        <v>0</v>
      </c>
      <c r="H129" s="21">
        <v>0</v>
      </c>
    </row>
    <row r="130" spans="1:8">
      <c r="A130" s="17">
        <v>129</v>
      </c>
      <c r="B130" s="18">
        <v>3.9189814814814809E-2</v>
      </c>
      <c r="C130" s="6">
        <v>132</v>
      </c>
      <c r="D130" s="19" t="s">
        <v>221</v>
      </c>
      <c r="E130" s="19" t="s">
        <v>184</v>
      </c>
      <c r="F130" s="20" t="s">
        <v>22</v>
      </c>
      <c r="G130" s="20">
        <v>0</v>
      </c>
      <c r="H130" s="21">
        <v>0</v>
      </c>
    </row>
    <row r="131" spans="1:8">
      <c r="A131" s="17">
        <v>130</v>
      </c>
      <c r="B131" s="18">
        <v>3.9224537037037037E-2</v>
      </c>
      <c r="C131" s="6">
        <v>154</v>
      </c>
      <c r="D131" s="19" t="s">
        <v>222</v>
      </c>
      <c r="E131" s="19" t="s">
        <v>223</v>
      </c>
      <c r="F131" s="20" t="s">
        <v>47</v>
      </c>
      <c r="G131" s="20">
        <v>0</v>
      </c>
      <c r="H131" s="21">
        <v>0</v>
      </c>
    </row>
    <row r="132" spans="1:8">
      <c r="A132" s="17">
        <v>131</v>
      </c>
      <c r="B132" s="18">
        <v>3.9259259259259258E-2</v>
      </c>
      <c r="C132" s="6">
        <v>128</v>
      </c>
      <c r="D132" s="19" t="s">
        <v>224</v>
      </c>
      <c r="E132" s="19" t="s">
        <v>225</v>
      </c>
      <c r="F132" s="20" t="s">
        <v>10</v>
      </c>
      <c r="G132" s="20">
        <v>0</v>
      </c>
      <c r="H132" s="21">
        <v>0</v>
      </c>
    </row>
    <row r="133" spans="1:8">
      <c r="A133" s="17">
        <v>132</v>
      </c>
      <c r="B133" s="18">
        <v>3.9282407407407412E-2</v>
      </c>
      <c r="C133" s="6">
        <v>246</v>
      </c>
      <c r="D133" s="19" t="s">
        <v>226</v>
      </c>
      <c r="E133" s="19" t="s">
        <v>227</v>
      </c>
      <c r="F133" s="20" t="s">
        <v>22</v>
      </c>
      <c r="G133" s="20">
        <v>0</v>
      </c>
      <c r="H133" s="21" t="s">
        <v>7</v>
      </c>
    </row>
    <row r="134" spans="1:8">
      <c r="A134" s="17">
        <v>133</v>
      </c>
      <c r="B134" s="18">
        <v>3.9328703703703706E-2</v>
      </c>
      <c r="C134" s="6">
        <v>91</v>
      </c>
      <c r="D134" s="19" t="s">
        <v>200</v>
      </c>
      <c r="E134" s="19" t="s">
        <v>228</v>
      </c>
      <c r="F134" s="20" t="s">
        <v>17</v>
      </c>
      <c r="G134" s="20">
        <v>0</v>
      </c>
      <c r="H134" s="21">
        <v>0</v>
      </c>
    </row>
    <row r="135" spans="1:8">
      <c r="A135" s="17">
        <v>134</v>
      </c>
      <c r="B135" s="18">
        <v>3.9398148148148147E-2</v>
      </c>
      <c r="C135" s="6">
        <v>200</v>
      </c>
      <c r="D135" s="19" t="s">
        <v>229</v>
      </c>
      <c r="E135" s="19" t="s">
        <v>230</v>
      </c>
      <c r="F135" s="20" t="s">
        <v>22</v>
      </c>
      <c r="G135" s="20">
        <v>0</v>
      </c>
      <c r="H135" s="21">
        <v>0</v>
      </c>
    </row>
    <row r="136" spans="1:8">
      <c r="A136" s="17">
        <v>135</v>
      </c>
      <c r="B136" s="18">
        <v>3.9421296296296295E-2</v>
      </c>
      <c r="C136" s="6">
        <v>66</v>
      </c>
      <c r="D136" s="19" t="s">
        <v>51</v>
      </c>
      <c r="E136" s="19" t="s">
        <v>231</v>
      </c>
      <c r="F136" s="20" t="s">
        <v>17</v>
      </c>
      <c r="G136" s="20">
        <v>0</v>
      </c>
      <c r="H136" s="21" t="s">
        <v>7</v>
      </c>
    </row>
    <row r="137" spans="1:8">
      <c r="A137" s="17">
        <v>136</v>
      </c>
      <c r="B137" s="18">
        <v>3.9502314814814816E-2</v>
      </c>
      <c r="C137" s="6">
        <v>206</v>
      </c>
      <c r="D137" s="19" t="s">
        <v>232</v>
      </c>
      <c r="E137" s="19" t="s">
        <v>233</v>
      </c>
      <c r="F137" s="20" t="s">
        <v>130</v>
      </c>
      <c r="G137" s="20">
        <v>0</v>
      </c>
      <c r="H137" s="21">
        <v>0</v>
      </c>
    </row>
    <row r="138" spans="1:8">
      <c r="A138" s="17">
        <v>137</v>
      </c>
      <c r="B138" s="18">
        <v>3.9594907407407405E-2</v>
      </c>
      <c r="C138" s="6">
        <v>301</v>
      </c>
      <c r="D138" s="19" t="s">
        <v>234</v>
      </c>
      <c r="E138" s="19" t="s">
        <v>235</v>
      </c>
      <c r="F138" s="20" t="s">
        <v>22</v>
      </c>
      <c r="G138" s="20">
        <v>0</v>
      </c>
      <c r="H138" s="21">
        <v>0</v>
      </c>
    </row>
    <row r="139" spans="1:8">
      <c r="A139" s="17">
        <v>138</v>
      </c>
      <c r="B139" s="18">
        <v>3.9768518518518516E-2</v>
      </c>
      <c r="C139" s="6">
        <v>159</v>
      </c>
      <c r="D139" s="19" t="s">
        <v>236</v>
      </c>
      <c r="E139" s="19" t="s">
        <v>109</v>
      </c>
      <c r="F139" s="20" t="s">
        <v>10</v>
      </c>
      <c r="G139" s="20">
        <v>0</v>
      </c>
      <c r="H139" s="21">
        <v>0</v>
      </c>
    </row>
    <row r="140" spans="1:8">
      <c r="A140" s="17">
        <v>139</v>
      </c>
      <c r="B140" s="18">
        <v>3.9768518518518516E-2</v>
      </c>
      <c r="C140" s="6">
        <v>257</v>
      </c>
      <c r="D140" s="19" t="s">
        <v>237</v>
      </c>
      <c r="E140" s="19" t="s">
        <v>104</v>
      </c>
      <c r="F140" s="20" t="s">
        <v>17</v>
      </c>
      <c r="G140" s="20">
        <v>0</v>
      </c>
      <c r="H140" s="21">
        <v>0</v>
      </c>
    </row>
    <row r="141" spans="1:8">
      <c r="A141" s="17">
        <v>140</v>
      </c>
      <c r="B141" s="18">
        <v>3.9803240740740743E-2</v>
      </c>
      <c r="C141" s="6">
        <v>266</v>
      </c>
      <c r="D141" s="19" t="s">
        <v>238</v>
      </c>
      <c r="E141" s="19" t="s">
        <v>239</v>
      </c>
      <c r="F141" s="20" t="s">
        <v>22</v>
      </c>
      <c r="G141" s="20">
        <v>0</v>
      </c>
      <c r="H141" s="21">
        <v>0</v>
      </c>
    </row>
    <row r="142" spans="1:8">
      <c r="A142" s="17">
        <v>141</v>
      </c>
      <c r="B142" s="18">
        <v>3.9803240740740743E-2</v>
      </c>
      <c r="C142" s="6">
        <v>267</v>
      </c>
      <c r="D142" s="19" t="s">
        <v>238</v>
      </c>
      <c r="E142" s="19" t="s">
        <v>240</v>
      </c>
      <c r="F142" s="20" t="s">
        <v>22</v>
      </c>
      <c r="G142" s="20">
        <v>0</v>
      </c>
      <c r="H142" s="21">
        <v>0</v>
      </c>
    </row>
    <row r="143" spans="1:8">
      <c r="A143" s="17">
        <v>142</v>
      </c>
      <c r="B143" s="18">
        <v>3.9849537037037037E-2</v>
      </c>
      <c r="C143" s="6">
        <v>76</v>
      </c>
      <c r="D143" s="19" t="s">
        <v>241</v>
      </c>
      <c r="E143" s="19" t="s">
        <v>242</v>
      </c>
      <c r="F143" s="20" t="s">
        <v>243</v>
      </c>
      <c r="G143" s="20">
        <v>0</v>
      </c>
      <c r="H143" s="21">
        <v>0</v>
      </c>
    </row>
    <row r="144" spans="1:8">
      <c r="A144" s="17">
        <v>143</v>
      </c>
      <c r="B144" s="18">
        <v>0.04</v>
      </c>
      <c r="C144" s="6">
        <v>288</v>
      </c>
      <c r="D144" s="19" t="s">
        <v>244</v>
      </c>
      <c r="E144" s="19" t="s">
        <v>245</v>
      </c>
      <c r="F144" s="20" t="s">
        <v>130</v>
      </c>
      <c r="G144" s="20">
        <v>0</v>
      </c>
      <c r="H144" s="21">
        <v>0</v>
      </c>
    </row>
    <row r="145" spans="1:8">
      <c r="A145" s="17">
        <v>144</v>
      </c>
      <c r="B145" s="18">
        <v>4.010416666666667E-2</v>
      </c>
      <c r="C145" s="6">
        <v>285</v>
      </c>
      <c r="D145" s="19" t="s">
        <v>246</v>
      </c>
      <c r="E145" s="19" t="s">
        <v>247</v>
      </c>
      <c r="F145" s="20" t="s">
        <v>22</v>
      </c>
      <c r="G145" s="20">
        <v>0</v>
      </c>
      <c r="H145" s="21">
        <v>0</v>
      </c>
    </row>
    <row r="146" spans="1:8">
      <c r="A146" s="17">
        <v>145</v>
      </c>
      <c r="B146" s="18">
        <v>4.0150462962962964E-2</v>
      </c>
      <c r="C146" s="6">
        <v>317</v>
      </c>
      <c r="D146" s="19" t="s">
        <v>248</v>
      </c>
      <c r="E146" s="19" t="s">
        <v>249</v>
      </c>
      <c r="F146" s="20" t="s">
        <v>17</v>
      </c>
      <c r="G146" s="20">
        <v>0</v>
      </c>
      <c r="H146" s="21">
        <v>0</v>
      </c>
    </row>
    <row r="147" spans="1:8">
      <c r="A147" s="17">
        <v>146</v>
      </c>
      <c r="B147" s="18">
        <v>4.02662037037037E-2</v>
      </c>
      <c r="C147" s="6">
        <v>152</v>
      </c>
      <c r="D147" s="19" t="s">
        <v>250</v>
      </c>
      <c r="E147" s="19" t="s">
        <v>251</v>
      </c>
      <c r="F147" s="20" t="s">
        <v>10</v>
      </c>
      <c r="G147" s="20">
        <v>0</v>
      </c>
      <c r="H147" s="21">
        <v>0</v>
      </c>
    </row>
    <row r="148" spans="1:8">
      <c r="A148" s="17">
        <v>147</v>
      </c>
      <c r="B148" s="18">
        <v>4.0312499999999994E-2</v>
      </c>
      <c r="C148" s="6">
        <v>53</v>
      </c>
      <c r="D148" s="19" t="s">
        <v>252</v>
      </c>
      <c r="E148" s="19" t="s">
        <v>129</v>
      </c>
      <c r="F148" s="20" t="s">
        <v>130</v>
      </c>
      <c r="G148" s="20">
        <v>0</v>
      </c>
      <c r="H148" s="21">
        <v>0</v>
      </c>
    </row>
    <row r="149" spans="1:8">
      <c r="A149" s="17">
        <v>148</v>
      </c>
      <c r="B149" s="18">
        <v>4.0324074074074075E-2</v>
      </c>
      <c r="C149" s="6">
        <v>160</v>
      </c>
      <c r="D149" s="19" t="s">
        <v>138</v>
      </c>
      <c r="E149" s="19" t="s">
        <v>253</v>
      </c>
      <c r="F149" s="20" t="s">
        <v>22</v>
      </c>
      <c r="G149" s="20">
        <v>0</v>
      </c>
      <c r="H149" s="21">
        <v>0</v>
      </c>
    </row>
    <row r="150" spans="1:8">
      <c r="A150" s="17">
        <v>149</v>
      </c>
      <c r="B150" s="18">
        <v>4.0358796296296295E-2</v>
      </c>
      <c r="C150" s="6">
        <v>276</v>
      </c>
      <c r="D150" s="19" t="s">
        <v>254</v>
      </c>
      <c r="E150" s="19" t="s">
        <v>19</v>
      </c>
      <c r="F150" s="20" t="s">
        <v>10</v>
      </c>
      <c r="G150" s="20">
        <v>0</v>
      </c>
      <c r="H150" s="21">
        <v>0</v>
      </c>
    </row>
    <row r="151" spans="1:8">
      <c r="A151" s="17">
        <v>150</v>
      </c>
      <c r="B151" s="18">
        <v>4.0474537037037038E-2</v>
      </c>
      <c r="C151" s="6">
        <v>318</v>
      </c>
      <c r="D151" s="19" t="s">
        <v>255</v>
      </c>
      <c r="E151" s="19" t="s">
        <v>256</v>
      </c>
      <c r="F151" s="20" t="s">
        <v>193</v>
      </c>
      <c r="G151" s="20">
        <v>0</v>
      </c>
      <c r="H151" s="21">
        <v>0</v>
      </c>
    </row>
    <row r="152" spans="1:8">
      <c r="A152" s="17">
        <v>151</v>
      </c>
      <c r="B152" s="18">
        <v>4.0567129629629627E-2</v>
      </c>
      <c r="C152" s="6">
        <v>163</v>
      </c>
      <c r="D152" s="19" t="s">
        <v>138</v>
      </c>
      <c r="E152" s="19" t="s">
        <v>257</v>
      </c>
      <c r="F152" s="20" t="s">
        <v>22</v>
      </c>
      <c r="G152" s="20">
        <v>0</v>
      </c>
      <c r="H152" s="21">
        <v>0</v>
      </c>
    </row>
    <row r="153" spans="1:8">
      <c r="A153" s="17">
        <v>152</v>
      </c>
      <c r="B153" s="18">
        <v>4.0601851851851854E-2</v>
      </c>
      <c r="C153" s="6">
        <v>243</v>
      </c>
      <c r="D153" s="19" t="s">
        <v>258</v>
      </c>
      <c r="E153" s="19" t="s">
        <v>228</v>
      </c>
      <c r="F153" s="20" t="s">
        <v>10</v>
      </c>
      <c r="G153" s="20">
        <v>0</v>
      </c>
      <c r="H153" s="21">
        <v>0</v>
      </c>
    </row>
    <row r="154" spans="1:8">
      <c r="A154" s="17">
        <v>153</v>
      </c>
      <c r="B154" s="18">
        <v>4.0625000000000001E-2</v>
      </c>
      <c r="C154" s="6">
        <v>129</v>
      </c>
      <c r="D154" s="19" t="s">
        <v>259</v>
      </c>
      <c r="E154" s="19" t="s">
        <v>62</v>
      </c>
      <c r="F154" s="20" t="s">
        <v>196</v>
      </c>
      <c r="G154" s="20">
        <v>0</v>
      </c>
      <c r="H154" s="21">
        <v>0</v>
      </c>
    </row>
    <row r="155" spans="1:8">
      <c r="A155" s="17">
        <v>154</v>
      </c>
      <c r="B155" s="18">
        <v>4.0659722222222222E-2</v>
      </c>
      <c r="C155" s="6">
        <v>112</v>
      </c>
      <c r="D155" s="19" t="s">
        <v>260</v>
      </c>
      <c r="E155" s="19" t="s">
        <v>261</v>
      </c>
      <c r="F155" s="20" t="s">
        <v>17</v>
      </c>
      <c r="G155" s="20">
        <v>0</v>
      </c>
      <c r="H155" s="21">
        <v>0</v>
      </c>
    </row>
    <row r="156" spans="1:8">
      <c r="A156" s="17">
        <v>155</v>
      </c>
      <c r="B156" s="18">
        <v>4.0798611111111112E-2</v>
      </c>
      <c r="C156" s="6">
        <v>141</v>
      </c>
      <c r="D156" s="19" t="s">
        <v>262</v>
      </c>
      <c r="E156" s="19" t="s">
        <v>64</v>
      </c>
      <c r="F156" s="20" t="s">
        <v>10</v>
      </c>
      <c r="G156" s="20">
        <v>0</v>
      </c>
      <c r="H156" s="21">
        <v>0</v>
      </c>
    </row>
    <row r="157" spans="1:8">
      <c r="A157" s="17">
        <v>156</v>
      </c>
      <c r="B157" s="18">
        <v>4.0914351851851848E-2</v>
      </c>
      <c r="C157" s="6">
        <v>65</v>
      </c>
      <c r="D157" s="19" t="s">
        <v>51</v>
      </c>
      <c r="E157" s="19" t="s">
        <v>263</v>
      </c>
      <c r="F157" s="20" t="s">
        <v>193</v>
      </c>
      <c r="G157" s="20">
        <v>0</v>
      </c>
      <c r="H157" s="21">
        <v>0</v>
      </c>
    </row>
    <row r="158" spans="1:8">
      <c r="A158" s="17">
        <v>157</v>
      </c>
      <c r="B158" s="18">
        <v>4.0960648148148149E-2</v>
      </c>
      <c r="C158" s="6">
        <v>51</v>
      </c>
      <c r="D158" s="19" t="s">
        <v>264</v>
      </c>
      <c r="E158" s="19" t="s">
        <v>265</v>
      </c>
      <c r="F158" s="20" t="s">
        <v>47</v>
      </c>
      <c r="G158" s="20">
        <v>0</v>
      </c>
      <c r="H158" s="21">
        <v>0</v>
      </c>
    </row>
    <row r="159" spans="1:8">
      <c r="A159" s="17">
        <v>158</v>
      </c>
      <c r="B159" s="18">
        <v>4.0983796296296296E-2</v>
      </c>
      <c r="C159" s="6">
        <v>198</v>
      </c>
      <c r="D159" s="19" t="s">
        <v>266</v>
      </c>
      <c r="E159" s="19" t="s">
        <v>125</v>
      </c>
      <c r="F159" s="20" t="s">
        <v>17</v>
      </c>
      <c r="G159" s="20">
        <v>0</v>
      </c>
      <c r="H159" s="21" t="s">
        <v>7</v>
      </c>
    </row>
    <row r="160" spans="1:8">
      <c r="A160" s="17">
        <v>159</v>
      </c>
      <c r="B160" s="18">
        <v>4.099537037037037E-2</v>
      </c>
      <c r="C160" s="6">
        <v>293</v>
      </c>
      <c r="D160" s="19" t="s">
        <v>267</v>
      </c>
      <c r="E160" s="19" t="s">
        <v>72</v>
      </c>
      <c r="F160" s="20" t="s">
        <v>47</v>
      </c>
      <c r="G160" s="20">
        <v>0</v>
      </c>
      <c r="H160" s="21">
        <v>0</v>
      </c>
    </row>
    <row r="161" spans="1:8">
      <c r="A161" s="17">
        <v>160</v>
      </c>
      <c r="B161" s="18">
        <v>4.1018518518518517E-2</v>
      </c>
      <c r="C161" s="6">
        <v>120</v>
      </c>
      <c r="D161" s="19" t="s">
        <v>136</v>
      </c>
      <c r="E161" s="19" t="s">
        <v>268</v>
      </c>
      <c r="F161" s="20" t="s">
        <v>193</v>
      </c>
      <c r="G161" s="20">
        <v>0</v>
      </c>
      <c r="H161" s="21">
        <v>0</v>
      </c>
    </row>
    <row r="162" spans="1:8">
      <c r="A162" s="17">
        <v>161</v>
      </c>
      <c r="B162" s="18">
        <v>4.1192129629629634E-2</v>
      </c>
      <c r="C162" s="6">
        <v>294</v>
      </c>
      <c r="D162" s="19" t="s">
        <v>269</v>
      </c>
      <c r="E162" s="19" t="s">
        <v>34</v>
      </c>
      <c r="F162" s="20" t="s">
        <v>10</v>
      </c>
      <c r="G162" s="20">
        <v>0</v>
      </c>
      <c r="H162" s="21">
        <v>0</v>
      </c>
    </row>
    <row r="163" spans="1:8">
      <c r="A163" s="17">
        <v>162</v>
      </c>
      <c r="B163" s="18">
        <v>4.1354166666666664E-2</v>
      </c>
      <c r="C163" s="6">
        <v>32</v>
      </c>
      <c r="D163" s="19" t="s">
        <v>270</v>
      </c>
      <c r="E163" s="19" t="s">
        <v>85</v>
      </c>
      <c r="F163" s="20" t="s">
        <v>17</v>
      </c>
      <c r="G163" s="20">
        <v>0</v>
      </c>
      <c r="H163" s="21">
        <v>0</v>
      </c>
    </row>
    <row r="164" spans="1:8">
      <c r="A164" s="17">
        <v>163</v>
      </c>
      <c r="B164" s="18">
        <v>4.1458333333333333E-2</v>
      </c>
      <c r="C164" s="6">
        <v>77</v>
      </c>
      <c r="D164" s="19" t="s">
        <v>103</v>
      </c>
      <c r="E164" s="19" t="s">
        <v>26</v>
      </c>
      <c r="F164" s="20" t="s">
        <v>10</v>
      </c>
      <c r="G164" s="20">
        <v>0</v>
      </c>
      <c r="H164" s="21">
        <v>0</v>
      </c>
    </row>
    <row r="165" spans="1:8">
      <c r="A165" s="17">
        <v>164</v>
      </c>
      <c r="B165" s="18">
        <v>4.1493055555555554E-2</v>
      </c>
      <c r="C165" s="6">
        <v>8</v>
      </c>
      <c r="D165" s="19" t="s">
        <v>271</v>
      </c>
      <c r="E165" s="19" t="s">
        <v>125</v>
      </c>
      <c r="F165" s="20" t="s">
        <v>17</v>
      </c>
      <c r="G165" s="20">
        <v>0</v>
      </c>
      <c r="H165" s="21">
        <v>0</v>
      </c>
    </row>
    <row r="166" spans="1:8">
      <c r="A166" s="17">
        <v>165</v>
      </c>
      <c r="B166" s="18">
        <v>4.1562500000000002E-2</v>
      </c>
      <c r="C166" s="6">
        <v>24</v>
      </c>
      <c r="D166" s="19" t="s">
        <v>272</v>
      </c>
      <c r="E166" s="19" t="s">
        <v>273</v>
      </c>
      <c r="F166" s="20" t="s">
        <v>130</v>
      </c>
      <c r="G166" s="20">
        <v>0</v>
      </c>
      <c r="H166" s="21">
        <v>0</v>
      </c>
    </row>
    <row r="167" spans="1:8">
      <c r="A167" s="17">
        <v>166</v>
      </c>
      <c r="B167" s="18">
        <v>4.162037037037037E-2</v>
      </c>
      <c r="C167" s="6">
        <v>74</v>
      </c>
      <c r="D167" s="19" t="s">
        <v>274</v>
      </c>
      <c r="E167" s="19" t="s">
        <v>275</v>
      </c>
      <c r="F167" s="20" t="s">
        <v>10</v>
      </c>
      <c r="G167" s="20">
        <v>0</v>
      </c>
      <c r="H167" s="21">
        <v>0</v>
      </c>
    </row>
    <row r="168" spans="1:8">
      <c r="A168" s="17">
        <v>167</v>
      </c>
      <c r="B168" s="18">
        <v>4.1631944444444451E-2</v>
      </c>
      <c r="C168" s="6">
        <v>162</v>
      </c>
      <c r="D168" s="19" t="s">
        <v>276</v>
      </c>
      <c r="E168" s="19" t="s">
        <v>277</v>
      </c>
      <c r="F168" s="20" t="s">
        <v>17</v>
      </c>
      <c r="G168" s="20">
        <v>0</v>
      </c>
      <c r="H168" s="21">
        <v>0</v>
      </c>
    </row>
    <row r="169" spans="1:8">
      <c r="A169" s="17">
        <v>168</v>
      </c>
      <c r="B169" s="18">
        <v>4.1631944444444451E-2</v>
      </c>
      <c r="C169" s="6">
        <v>315</v>
      </c>
      <c r="D169" s="19" t="s">
        <v>278</v>
      </c>
      <c r="E169" s="19" t="s">
        <v>279</v>
      </c>
      <c r="F169" s="20" t="s">
        <v>196</v>
      </c>
      <c r="G169" s="20">
        <v>0</v>
      </c>
      <c r="H169" s="21">
        <v>0</v>
      </c>
    </row>
    <row r="170" spans="1:8">
      <c r="A170" s="17">
        <v>169</v>
      </c>
      <c r="B170" s="18">
        <v>4.1747685185185186E-2</v>
      </c>
      <c r="C170" s="6">
        <v>205</v>
      </c>
      <c r="D170" s="19" t="s">
        <v>280</v>
      </c>
      <c r="E170" s="19" t="s">
        <v>281</v>
      </c>
      <c r="F170" s="20" t="s">
        <v>22</v>
      </c>
      <c r="G170" s="20">
        <v>0</v>
      </c>
      <c r="H170" s="21">
        <v>0</v>
      </c>
    </row>
    <row r="171" spans="1:8">
      <c r="A171" s="17">
        <v>170</v>
      </c>
      <c r="B171" s="18">
        <v>4.1863425925925929E-2</v>
      </c>
      <c r="C171" s="6">
        <v>96</v>
      </c>
      <c r="D171" s="19" t="s">
        <v>282</v>
      </c>
      <c r="E171" s="19" t="s">
        <v>32</v>
      </c>
      <c r="F171" s="20" t="s">
        <v>196</v>
      </c>
      <c r="G171" s="20">
        <v>0</v>
      </c>
      <c r="H171" s="21">
        <v>0</v>
      </c>
    </row>
    <row r="172" spans="1:8">
      <c r="A172" s="17">
        <v>171</v>
      </c>
      <c r="B172" s="18">
        <v>4.1932870370370363E-2</v>
      </c>
      <c r="C172" s="6">
        <v>251</v>
      </c>
      <c r="D172" s="19" t="s">
        <v>283</v>
      </c>
      <c r="E172" s="19" t="s">
        <v>284</v>
      </c>
      <c r="F172" s="20" t="s">
        <v>22</v>
      </c>
      <c r="G172" s="20">
        <v>0</v>
      </c>
      <c r="H172" s="21">
        <v>0</v>
      </c>
    </row>
    <row r="173" spans="1:8">
      <c r="A173" s="17">
        <v>172</v>
      </c>
      <c r="B173" s="18">
        <v>4.1944444444444444E-2</v>
      </c>
      <c r="C173" s="6">
        <v>250</v>
      </c>
      <c r="D173" s="19" t="s">
        <v>283</v>
      </c>
      <c r="E173" s="19" t="s">
        <v>184</v>
      </c>
      <c r="F173" s="20" t="s">
        <v>22</v>
      </c>
      <c r="G173" s="20">
        <v>0</v>
      </c>
      <c r="H173" s="21">
        <v>0</v>
      </c>
    </row>
    <row r="174" spans="1:8">
      <c r="A174" s="17">
        <v>173</v>
      </c>
      <c r="B174" s="18">
        <v>4.2060185185185194E-2</v>
      </c>
      <c r="C174" s="6">
        <v>111</v>
      </c>
      <c r="D174" s="19" t="s">
        <v>285</v>
      </c>
      <c r="E174" s="19" t="s">
        <v>66</v>
      </c>
      <c r="F174" s="20" t="s">
        <v>17</v>
      </c>
      <c r="G174" s="20">
        <v>0</v>
      </c>
      <c r="H174" s="21">
        <v>0</v>
      </c>
    </row>
    <row r="175" spans="1:8">
      <c r="A175" s="17">
        <v>174</v>
      </c>
      <c r="B175" s="18">
        <v>4.2129629629629628E-2</v>
      </c>
      <c r="C175" s="6">
        <v>170</v>
      </c>
      <c r="D175" s="19" t="s">
        <v>286</v>
      </c>
      <c r="E175" s="19" t="s">
        <v>72</v>
      </c>
      <c r="F175" s="20" t="s">
        <v>47</v>
      </c>
      <c r="G175" s="20">
        <v>0</v>
      </c>
      <c r="H175" s="21">
        <v>0</v>
      </c>
    </row>
    <row r="176" spans="1:8">
      <c r="A176" s="17">
        <v>175</v>
      </c>
      <c r="B176" s="18">
        <v>4.2152777777777782E-2</v>
      </c>
      <c r="C176" s="6">
        <v>37</v>
      </c>
      <c r="D176" s="19" t="s">
        <v>287</v>
      </c>
      <c r="E176" s="19" t="s">
        <v>288</v>
      </c>
      <c r="F176" s="20" t="s">
        <v>130</v>
      </c>
      <c r="G176" s="20">
        <v>0</v>
      </c>
      <c r="H176" s="21">
        <v>0</v>
      </c>
    </row>
    <row r="177" spans="1:8">
      <c r="A177" s="17">
        <v>176</v>
      </c>
      <c r="B177" s="18">
        <v>4.2175925925925922E-2</v>
      </c>
      <c r="C177" s="6">
        <v>35</v>
      </c>
      <c r="D177" s="19" t="s">
        <v>289</v>
      </c>
      <c r="E177" s="19" t="s">
        <v>247</v>
      </c>
      <c r="F177" s="20" t="s">
        <v>130</v>
      </c>
      <c r="G177" s="20" t="s">
        <v>48</v>
      </c>
      <c r="H177" s="21">
        <v>0</v>
      </c>
    </row>
    <row r="178" spans="1:8">
      <c r="A178" s="17">
        <v>177</v>
      </c>
      <c r="B178" s="18">
        <v>4.2268518518518518E-2</v>
      </c>
      <c r="C178" s="6">
        <v>305</v>
      </c>
      <c r="D178" s="19" t="s">
        <v>290</v>
      </c>
      <c r="E178" s="19" t="s">
        <v>50</v>
      </c>
      <c r="F178" s="20" t="s">
        <v>17</v>
      </c>
      <c r="G178" s="20">
        <v>0</v>
      </c>
      <c r="H178" s="21">
        <v>0</v>
      </c>
    </row>
    <row r="179" spans="1:8">
      <c r="A179" s="17">
        <v>178</v>
      </c>
      <c r="B179" s="18">
        <v>4.2303240740740738E-2</v>
      </c>
      <c r="C179" s="6">
        <v>326</v>
      </c>
      <c r="D179" s="19" t="s">
        <v>67</v>
      </c>
      <c r="E179" s="19" t="s">
        <v>291</v>
      </c>
      <c r="F179" s="20" t="s">
        <v>22</v>
      </c>
      <c r="G179" s="20">
        <v>0</v>
      </c>
      <c r="H179" s="21">
        <v>0</v>
      </c>
    </row>
    <row r="180" spans="1:8">
      <c r="A180" s="17">
        <v>179</v>
      </c>
      <c r="B180" s="18">
        <v>4.238425925925926E-2</v>
      </c>
      <c r="C180" s="6">
        <v>84</v>
      </c>
      <c r="D180" s="19" t="s">
        <v>292</v>
      </c>
      <c r="E180" s="19" t="s">
        <v>293</v>
      </c>
      <c r="F180" s="20" t="s">
        <v>47</v>
      </c>
      <c r="G180" s="20">
        <v>0</v>
      </c>
      <c r="H180" s="21">
        <v>0</v>
      </c>
    </row>
    <row r="181" spans="1:8">
      <c r="A181" s="17">
        <v>180</v>
      </c>
      <c r="B181" s="18">
        <v>4.2430555555555555E-2</v>
      </c>
      <c r="C181" s="6">
        <v>150</v>
      </c>
      <c r="D181" s="19" t="s">
        <v>294</v>
      </c>
      <c r="E181" s="19" t="s">
        <v>64</v>
      </c>
      <c r="F181" s="20" t="s">
        <v>10</v>
      </c>
      <c r="G181" s="20">
        <v>0</v>
      </c>
      <c r="H181" s="21">
        <v>0</v>
      </c>
    </row>
    <row r="182" spans="1:8">
      <c r="A182" s="17">
        <v>181</v>
      </c>
      <c r="B182" s="18">
        <v>4.2465277777777775E-2</v>
      </c>
      <c r="C182" s="6">
        <v>325</v>
      </c>
      <c r="D182" s="19" t="s">
        <v>295</v>
      </c>
      <c r="E182" s="19" t="s">
        <v>296</v>
      </c>
      <c r="F182" s="20" t="s">
        <v>17</v>
      </c>
      <c r="G182" s="20">
        <v>0</v>
      </c>
      <c r="H182" s="21">
        <v>0</v>
      </c>
    </row>
    <row r="183" spans="1:8">
      <c r="A183" s="17">
        <v>182</v>
      </c>
      <c r="B183" s="18">
        <v>4.2557870370370371E-2</v>
      </c>
      <c r="C183" s="6">
        <v>82</v>
      </c>
      <c r="D183" s="19" t="s">
        <v>297</v>
      </c>
      <c r="E183" s="19" t="s">
        <v>111</v>
      </c>
      <c r="F183" s="20" t="s">
        <v>10</v>
      </c>
      <c r="G183" s="20">
        <v>0</v>
      </c>
      <c r="H183" s="21">
        <v>0</v>
      </c>
    </row>
    <row r="184" spans="1:8">
      <c r="A184" s="17">
        <v>183</v>
      </c>
      <c r="B184" s="18">
        <v>4.2557870370370371E-2</v>
      </c>
      <c r="C184" s="6">
        <v>275</v>
      </c>
      <c r="D184" s="19" t="s">
        <v>298</v>
      </c>
      <c r="E184" s="19" t="s">
        <v>299</v>
      </c>
      <c r="F184" s="20" t="s">
        <v>22</v>
      </c>
      <c r="G184" s="20">
        <v>0</v>
      </c>
      <c r="H184" s="21">
        <v>0</v>
      </c>
    </row>
    <row r="185" spans="1:8">
      <c r="A185" s="17">
        <v>184</v>
      </c>
      <c r="B185" s="18">
        <v>4.2615740740740739E-2</v>
      </c>
      <c r="C185" s="6">
        <v>9</v>
      </c>
      <c r="D185" s="19" t="s">
        <v>300</v>
      </c>
      <c r="E185" s="19" t="s">
        <v>240</v>
      </c>
      <c r="F185" s="20" t="s">
        <v>22</v>
      </c>
      <c r="G185" s="20">
        <v>0</v>
      </c>
      <c r="H185" s="21">
        <v>0</v>
      </c>
    </row>
    <row r="186" spans="1:8">
      <c r="A186" s="17">
        <v>185</v>
      </c>
      <c r="B186" s="18">
        <v>4.2685185185185187E-2</v>
      </c>
      <c r="C186" s="6">
        <v>88</v>
      </c>
      <c r="D186" s="19" t="s">
        <v>301</v>
      </c>
      <c r="E186" s="19" t="s">
        <v>302</v>
      </c>
      <c r="F186" s="20" t="s">
        <v>130</v>
      </c>
      <c r="G186" s="20">
        <v>0</v>
      </c>
      <c r="H186" s="21">
        <v>0</v>
      </c>
    </row>
    <row r="187" spans="1:8">
      <c r="A187" s="17">
        <v>186</v>
      </c>
      <c r="B187" s="18">
        <v>4.2812500000000003E-2</v>
      </c>
      <c r="C187" s="6">
        <v>166</v>
      </c>
      <c r="D187" s="19" t="s">
        <v>303</v>
      </c>
      <c r="E187" s="19" t="s">
        <v>304</v>
      </c>
      <c r="F187" s="20" t="s">
        <v>17</v>
      </c>
      <c r="G187" s="20" t="s">
        <v>48</v>
      </c>
      <c r="H187" s="21">
        <v>0</v>
      </c>
    </row>
    <row r="188" spans="1:8">
      <c r="A188" s="17">
        <v>187</v>
      </c>
      <c r="B188" s="18">
        <v>4.282407407407407E-2</v>
      </c>
      <c r="C188" s="6">
        <v>44</v>
      </c>
      <c r="D188" s="19" t="s">
        <v>305</v>
      </c>
      <c r="E188" s="19" t="s">
        <v>52</v>
      </c>
      <c r="F188" s="20" t="s">
        <v>17</v>
      </c>
      <c r="G188" s="20">
        <v>0</v>
      </c>
      <c r="H188" s="21">
        <v>0</v>
      </c>
    </row>
    <row r="189" spans="1:8">
      <c r="A189" s="17">
        <v>188</v>
      </c>
      <c r="B189" s="18">
        <v>4.2951388888888886E-2</v>
      </c>
      <c r="C189" s="6">
        <v>54</v>
      </c>
      <c r="D189" s="19" t="s">
        <v>306</v>
      </c>
      <c r="E189" s="19" t="s">
        <v>307</v>
      </c>
      <c r="F189" s="20" t="s">
        <v>47</v>
      </c>
      <c r="G189" s="20" t="s">
        <v>48</v>
      </c>
      <c r="H189" s="21">
        <v>0</v>
      </c>
    </row>
    <row r="190" spans="1:8">
      <c r="A190" s="17">
        <v>189</v>
      </c>
      <c r="B190" s="18">
        <v>4.3124999999999997E-2</v>
      </c>
      <c r="C190" s="6">
        <v>228</v>
      </c>
      <c r="D190" s="19" t="s">
        <v>308</v>
      </c>
      <c r="E190" s="19" t="s">
        <v>309</v>
      </c>
      <c r="F190" s="20" t="s">
        <v>17</v>
      </c>
      <c r="G190" s="20">
        <v>0</v>
      </c>
      <c r="H190" s="21" t="s">
        <v>7</v>
      </c>
    </row>
    <row r="191" spans="1:8">
      <c r="A191" s="17">
        <v>190</v>
      </c>
      <c r="B191" s="18">
        <v>4.3159722222222224E-2</v>
      </c>
      <c r="C191" s="6">
        <v>229</v>
      </c>
      <c r="D191" s="19" t="s">
        <v>308</v>
      </c>
      <c r="E191" s="19" t="s">
        <v>26</v>
      </c>
      <c r="F191" s="20" t="s">
        <v>10</v>
      </c>
      <c r="G191" s="20">
        <v>0</v>
      </c>
      <c r="H191" s="21">
        <v>0</v>
      </c>
    </row>
    <row r="192" spans="1:8">
      <c r="A192" s="17">
        <v>191</v>
      </c>
      <c r="B192" s="18">
        <v>4.3310185185185181E-2</v>
      </c>
      <c r="C192" s="6">
        <v>237</v>
      </c>
      <c r="D192" s="19" t="s">
        <v>310</v>
      </c>
      <c r="E192" s="19" t="s">
        <v>291</v>
      </c>
      <c r="F192" s="20" t="s">
        <v>130</v>
      </c>
      <c r="G192" s="20" t="s">
        <v>48</v>
      </c>
      <c r="H192" s="21">
        <v>0</v>
      </c>
    </row>
    <row r="193" spans="1:8">
      <c r="A193" s="17">
        <v>192</v>
      </c>
      <c r="B193" s="18">
        <v>4.3356481481481475E-2</v>
      </c>
      <c r="C193" s="6">
        <v>319</v>
      </c>
      <c r="D193" s="19" t="s">
        <v>311</v>
      </c>
      <c r="E193" s="19" t="s">
        <v>312</v>
      </c>
      <c r="F193" s="20" t="s">
        <v>22</v>
      </c>
      <c r="G193" s="20">
        <v>0</v>
      </c>
      <c r="H193" s="21">
        <v>0</v>
      </c>
    </row>
    <row r="194" spans="1:8">
      <c r="A194" s="17">
        <v>193</v>
      </c>
      <c r="B194" s="18">
        <v>4.3460648148148151E-2</v>
      </c>
      <c r="C194" s="6">
        <v>86</v>
      </c>
      <c r="D194" s="19" t="s">
        <v>210</v>
      </c>
      <c r="E194" s="19" t="s">
        <v>85</v>
      </c>
      <c r="F194" s="20" t="s">
        <v>17</v>
      </c>
      <c r="G194" s="20">
        <v>0</v>
      </c>
      <c r="H194" s="21">
        <v>0</v>
      </c>
    </row>
    <row r="195" spans="1:8">
      <c r="A195" s="17">
        <v>194</v>
      </c>
      <c r="B195" s="18">
        <v>4.3472222222222225E-2</v>
      </c>
      <c r="C195" s="6">
        <v>71</v>
      </c>
      <c r="D195" s="19" t="s">
        <v>313</v>
      </c>
      <c r="E195" s="19" t="s">
        <v>314</v>
      </c>
      <c r="F195" s="20" t="s">
        <v>10</v>
      </c>
      <c r="G195" s="20">
        <v>0</v>
      </c>
      <c r="H195" s="21">
        <v>0</v>
      </c>
    </row>
    <row r="196" spans="1:8">
      <c r="A196" s="17">
        <v>195</v>
      </c>
      <c r="B196" s="18">
        <v>4.3495370370370372E-2</v>
      </c>
      <c r="C196" s="6">
        <v>284</v>
      </c>
      <c r="D196" s="19" t="s">
        <v>315</v>
      </c>
      <c r="E196" s="19" t="s">
        <v>316</v>
      </c>
      <c r="F196" s="20" t="s">
        <v>193</v>
      </c>
      <c r="G196" s="20">
        <v>0</v>
      </c>
      <c r="H196" s="21">
        <v>0</v>
      </c>
    </row>
    <row r="197" spans="1:8">
      <c r="A197" s="17">
        <v>196</v>
      </c>
      <c r="B197" s="18">
        <v>4.3506944444444445E-2</v>
      </c>
      <c r="C197" s="6">
        <v>210</v>
      </c>
      <c r="D197" s="19" t="s">
        <v>317</v>
      </c>
      <c r="E197" s="19" t="s">
        <v>85</v>
      </c>
      <c r="F197" s="20" t="s">
        <v>10</v>
      </c>
      <c r="G197" s="20">
        <v>0</v>
      </c>
      <c r="H197" s="21">
        <v>0</v>
      </c>
    </row>
    <row r="198" spans="1:8">
      <c r="A198" s="17">
        <v>197</v>
      </c>
      <c r="B198" s="18">
        <v>4.3564814814814813E-2</v>
      </c>
      <c r="C198" s="6">
        <v>6</v>
      </c>
      <c r="D198" s="19" t="s">
        <v>318</v>
      </c>
      <c r="E198" s="19" t="s">
        <v>319</v>
      </c>
      <c r="F198" s="20" t="s">
        <v>130</v>
      </c>
      <c r="G198" s="20">
        <v>0</v>
      </c>
      <c r="H198" s="21">
        <v>0</v>
      </c>
    </row>
    <row r="199" spans="1:8">
      <c r="A199" s="17">
        <v>198</v>
      </c>
      <c r="B199" s="18">
        <v>4.3622685185185188E-2</v>
      </c>
      <c r="C199" s="6">
        <v>123</v>
      </c>
      <c r="D199" s="19" t="s">
        <v>254</v>
      </c>
      <c r="E199" s="19" t="s">
        <v>320</v>
      </c>
      <c r="F199" s="20" t="s">
        <v>22</v>
      </c>
      <c r="G199" s="20">
        <v>0</v>
      </c>
      <c r="H199" s="21">
        <v>0</v>
      </c>
    </row>
    <row r="200" spans="1:8">
      <c r="A200" s="17">
        <v>199</v>
      </c>
      <c r="B200" s="18">
        <v>4.3750000000000004E-2</v>
      </c>
      <c r="C200" s="6">
        <v>118</v>
      </c>
      <c r="D200" s="19" t="s">
        <v>321</v>
      </c>
      <c r="E200" s="19" t="s">
        <v>26</v>
      </c>
      <c r="F200" s="20" t="s">
        <v>10</v>
      </c>
      <c r="G200" s="20">
        <v>0</v>
      </c>
      <c r="H200" s="21">
        <v>0</v>
      </c>
    </row>
    <row r="201" spans="1:8">
      <c r="A201" s="17">
        <v>200</v>
      </c>
      <c r="B201" s="18">
        <v>4.3877314814814806E-2</v>
      </c>
      <c r="C201" s="6">
        <v>27</v>
      </c>
      <c r="D201" s="19" t="s">
        <v>322</v>
      </c>
      <c r="E201" s="19" t="s">
        <v>233</v>
      </c>
      <c r="F201" s="20" t="s">
        <v>130</v>
      </c>
      <c r="G201" s="20">
        <v>0</v>
      </c>
      <c r="H201" s="21">
        <v>0</v>
      </c>
    </row>
    <row r="202" spans="1:8">
      <c r="A202" s="17">
        <v>201</v>
      </c>
      <c r="B202" s="18">
        <v>4.3888888888888894E-2</v>
      </c>
      <c r="C202" s="6">
        <v>322</v>
      </c>
      <c r="D202" s="19" t="s">
        <v>260</v>
      </c>
      <c r="E202" s="19" t="s">
        <v>323</v>
      </c>
      <c r="F202" s="20" t="s">
        <v>22</v>
      </c>
      <c r="G202" s="20" t="s">
        <v>48</v>
      </c>
      <c r="H202" s="21">
        <v>0</v>
      </c>
    </row>
    <row r="203" spans="1:8">
      <c r="A203" s="17">
        <v>202</v>
      </c>
      <c r="B203" s="18">
        <v>4.3888888888888894E-2</v>
      </c>
      <c r="C203" s="6">
        <v>321</v>
      </c>
      <c r="D203" s="19" t="s">
        <v>260</v>
      </c>
      <c r="E203" s="19" t="s">
        <v>324</v>
      </c>
      <c r="F203" s="20" t="s">
        <v>22</v>
      </c>
      <c r="G203" s="20" t="s">
        <v>48</v>
      </c>
      <c r="H203" s="21">
        <v>0</v>
      </c>
    </row>
    <row r="204" spans="1:8">
      <c r="A204" s="17">
        <v>203</v>
      </c>
      <c r="B204" s="18">
        <v>4.3900462962962961E-2</v>
      </c>
      <c r="C204" s="6">
        <v>323</v>
      </c>
      <c r="D204" s="19" t="s">
        <v>325</v>
      </c>
      <c r="E204" s="19" t="s">
        <v>111</v>
      </c>
      <c r="F204" s="20" t="s">
        <v>17</v>
      </c>
      <c r="G204" s="20">
        <v>0</v>
      </c>
      <c r="H204" s="21">
        <v>0</v>
      </c>
    </row>
    <row r="205" spans="1:8">
      <c r="A205" s="17">
        <v>204</v>
      </c>
      <c r="B205" s="18">
        <v>4.4120370370370365E-2</v>
      </c>
      <c r="C205" s="6">
        <v>324</v>
      </c>
      <c r="D205" s="19" t="s">
        <v>326</v>
      </c>
      <c r="E205" s="19" t="s">
        <v>327</v>
      </c>
      <c r="F205" s="20" t="s">
        <v>22</v>
      </c>
      <c r="G205" s="20">
        <v>0</v>
      </c>
      <c r="H205" s="21">
        <v>0</v>
      </c>
    </row>
    <row r="206" spans="1:8">
      <c r="A206" s="17">
        <v>205</v>
      </c>
      <c r="B206" s="18">
        <v>4.4201388888888887E-2</v>
      </c>
      <c r="C206" s="6">
        <v>189</v>
      </c>
      <c r="D206" s="19" t="s">
        <v>51</v>
      </c>
      <c r="E206" s="19" t="s">
        <v>328</v>
      </c>
      <c r="F206" s="20" t="s">
        <v>10</v>
      </c>
      <c r="G206" s="20">
        <v>0</v>
      </c>
      <c r="H206" s="21">
        <v>0</v>
      </c>
    </row>
    <row r="207" spans="1:8">
      <c r="A207" s="17">
        <v>206</v>
      </c>
      <c r="B207" s="18">
        <v>4.4293981481481476E-2</v>
      </c>
      <c r="C207" s="6">
        <v>124</v>
      </c>
      <c r="D207" s="19" t="s">
        <v>329</v>
      </c>
      <c r="E207" s="19" t="s">
        <v>173</v>
      </c>
      <c r="F207" s="20" t="s">
        <v>22</v>
      </c>
      <c r="G207" s="20">
        <v>0</v>
      </c>
      <c r="H207" s="21">
        <v>0</v>
      </c>
    </row>
    <row r="208" spans="1:8">
      <c r="A208" s="17">
        <v>207</v>
      </c>
      <c r="B208" s="18">
        <v>4.4363425925925924E-2</v>
      </c>
      <c r="C208" s="6">
        <v>78</v>
      </c>
      <c r="D208" s="19" t="s">
        <v>330</v>
      </c>
      <c r="E208" s="19" t="s">
        <v>202</v>
      </c>
      <c r="F208" s="20" t="s">
        <v>22</v>
      </c>
      <c r="G208" s="20">
        <v>0</v>
      </c>
      <c r="H208" s="21">
        <v>0</v>
      </c>
    </row>
    <row r="209" spans="1:8">
      <c r="A209" s="17">
        <v>208</v>
      </c>
      <c r="B209" s="18">
        <v>4.4467592592592593E-2</v>
      </c>
      <c r="C209" s="6">
        <v>314</v>
      </c>
      <c r="D209" s="19" t="s">
        <v>96</v>
      </c>
      <c r="E209" s="19" t="s">
        <v>93</v>
      </c>
      <c r="F209" s="20" t="s">
        <v>10</v>
      </c>
      <c r="G209" s="20">
        <v>0</v>
      </c>
      <c r="H209" s="21">
        <v>0</v>
      </c>
    </row>
    <row r="210" spans="1:8">
      <c r="A210" s="17">
        <v>209</v>
      </c>
      <c r="B210" s="18">
        <v>4.4513888888888881E-2</v>
      </c>
      <c r="C210" s="6">
        <v>280</v>
      </c>
      <c r="D210" s="19" t="s">
        <v>331</v>
      </c>
      <c r="E210" s="19" t="s">
        <v>240</v>
      </c>
      <c r="F210" s="20" t="s">
        <v>130</v>
      </c>
      <c r="G210" s="20">
        <v>0</v>
      </c>
      <c r="H210" s="21">
        <v>0</v>
      </c>
    </row>
    <row r="211" spans="1:8">
      <c r="A211" s="17">
        <v>210</v>
      </c>
      <c r="B211" s="18">
        <v>4.4618055555555557E-2</v>
      </c>
      <c r="C211" s="6">
        <v>14</v>
      </c>
      <c r="D211" s="19" t="s">
        <v>45</v>
      </c>
      <c r="E211" s="19" t="s">
        <v>332</v>
      </c>
      <c r="F211" s="20" t="s">
        <v>193</v>
      </c>
      <c r="G211" s="20" t="s">
        <v>48</v>
      </c>
      <c r="H211" s="21">
        <v>0</v>
      </c>
    </row>
    <row r="212" spans="1:8">
      <c r="A212" s="17">
        <v>211</v>
      </c>
      <c r="B212" s="18">
        <v>4.4641203703703704E-2</v>
      </c>
      <c r="C212" s="6">
        <v>178</v>
      </c>
      <c r="D212" s="19" t="s">
        <v>333</v>
      </c>
      <c r="E212" s="19" t="s">
        <v>334</v>
      </c>
      <c r="F212" s="20" t="s">
        <v>10</v>
      </c>
      <c r="G212" s="20">
        <v>0</v>
      </c>
      <c r="H212" s="21">
        <v>0</v>
      </c>
    </row>
    <row r="213" spans="1:8">
      <c r="A213" s="17">
        <v>212</v>
      </c>
      <c r="B213" s="18">
        <v>4.4745370370370373E-2</v>
      </c>
      <c r="C213" s="6">
        <v>20</v>
      </c>
      <c r="D213" s="19" t="s">
        <v>335</v>
      </c>
      <c r="E213" s="19" t="s">
        <v>56</v>
      </c>
      <c r="F213" s="20" t="s">
        <v>10</v>
      </c>
      <c r="G213" s="20">
        <v>0</v>
      </c>
      <c r="H213" s="21">
        <v>0</v>
      </c>
    </row>
    <row r="214" spans="1:8">
      <c r="A214" s="17">
        <v>213</v>
      </c>
      <c r="B214" s="18">
        <v>4.4756944444444446E-2</v>
      </c>
      <c r="C214" s="6">
        <v>167</v>
      </c>
      <c r="D214" s="19" t="s">
        <v>336</v>
      </c>
      <c r="E214" s="19" t="s">
        <v>337</v>
      </c>
      <c r="F214" s="20" t="s">
        <v>17</v>
      </c>
      <c r="G214" s="20">
        <v>0</v>
      </c>
      <c r="H214" s="21">
        <v>0</v>
      </c>
    </row>
    <row r="215" spans="1:8">
      <c r="A215" s="17">
        <v>214</v>
      </c>
      <c r="B215" s="18">
        <v>4.476851851851852E-2</v>
      </c>
      <c r="C215" s="6">
        <v>92</v>
      </c>
      <c r="D215" s="19" t="s">
        <v>338</v>
      </c>
      <c r="E215" s="19" t="s">
        <v>151</v>
      </c>
      <c r="F215" s="20" t="s">
        <v>10</v>
      </c>
      <c r="G215" s="20">
        <v>0</v>
      </c>
      <c r="H215" s="21">
        <v>0</v>
      </c>
    </row>
    <row r="216" spans="1:8">
      <c r="A216" s="17">
        <v>215</v>
      </c>
      <c r="B216" s="18">
        <v>4.476851851851852E-2</v>
      </c>
      <c r="C216" s="6">
        <v>93</v>
      </c>
      <c r="D216" s="19" t="s">
        <v>339</v>
      </c>
      <c r="E216" s="19" t="s">
        <v>340</v>
      </c>
      <c r="F216" s="20" t="s">
        <v>130</v>
      </c>
      <c r="G216" s="20">
        <v>0</v>
      </c>
      <c r="H216" s="21">
        <v>0</v>
      </c>
    </row>
    <row r="217" spans="1:8">
      <c r="A217" s="17">
        <v>216</v>
      </c>
      <c r="B217" s="18">
        <v>4.4918981481481483E-2</v>
      </c>
      <c r="C217" s="6">
        <v>292</v>
      </c>
      <c r="D217" s="19" t="s">
        <v>341</v>
      </c>
      <c r="E217" s="19" t="s">
        <v>26</v>
      </c>
      <c r="F217" s="20" t="s">
        <v>47</v>
      </c>
      <c r="G217" s="20">
        <v>0</v>
      </c>
      <c r="H217" s="21">
        <v>0</v>
      </c>
    </row>
    <row r="218" spans="1:8">
      <c r="A218" s="17">
        <v>217</v>
      </c>
      <c r="B218" s="18">
        <v>4.5231481481481484E-2</v>
      </c>
      <c r="C218" s="6">
        <v>187</v>
      </c>
      <c r="D218" s="19" t="s">
        <v>342</v>
      </c>
      <c r="E218" s="19" t="s">
        <v>343</v>
      </c>
      <c r="F218" s="20" t="s">
        <v>130</v>
      </c>
      <c r="G218" s="20">
        <v>0</v>
      </c>
      <c r="H218" s="21">
        <v>0</v>
      </c>
    </row>
    <row r="219" spans="1:8">
      <c r="A219" s="17">
        <v>218</v>
      </c>
      <c r="B219" s="18">
        <v>4.5266203703703704E-2</v>
      </c>
      <c r="C219" s="6">
        <v>296</v>
      </c>
      <c r="D219" s="19" t="s">
        <v>344</v>
      </c>
      <c r="E219" s="19" t="s">
        <v>157</v>
      </c>
      <c r="F219" s="20" t="s">
        <v>193</v>
      </c>
      <c r="G219" s="20">
        <v>0</v>
      </c>
      <c r="H219" s="21">
        <v>0</v>
      </c>
    </row>
    <row r="220" spans="1:8">
      <c r="A220" s="17">
        <v>219</v>
      </c>
      <c r="B220" s="18">
        <v>4.5335648148148146E-2</v>
      </c>
      <c r="C220" s="6">
        <v>331</v>
      </c>
      <c r="D220" s="19" t="s">
        <v>260</v>
      </c>
      <c r="E220" s="19" t="s">
        <v>345</v>
      </c>
      <c r="F220" s="20" t="s">
        <v>22</v>
      </c>
      <c r="G220" s="20">
        <v>0</v>
      </c>
      <c r="H220" s="21">
        <v>0</v>
      </c>
    </row>
    <row r="221" spans="1:8">
      <c r="A221" s="17">
        <v>220</v>
      </c>
      <c r="B221" s="18">
        <v>4.5370370370370366E-2</v>
      </c>
      <c r="C221" s="6">
        <v>102</v>
      </c>
      <c r="D221" s="19" t="s">
        <v>346</v>
      </c>
      <c r="E221" s="19" t="s">
        <v>347</v>
      </c>
      <c r="F221" s="20" t="s">
        <v>22</v>
      </c>
      <c r="G221" s="20">
        <v>0</v>
      </c>
      <c r="H221" s="21">
        <v>0</v>
      </c>
    </row>
    <row r="222" spans="1:8">
      <c r="A222" s="17">
        <v>221</v>
      </c>
      <c r="B222" s="18">
        <v>4.5416666666666668E-2</v>
      </c>
      <c r="C222" s="6">
        <v>28</v>
      </c>
      <c r="D222" s="19" t="s">
        <v>348</v>
      </c>
      <c r="E222" s="19" t="s">
        <v>26</v>
      </c>
      <c r="F222" s="20" t="s">
        <v>10</v>
      </c>
      <c r="G222" s="20">
        <v>0</v>
      </c>
      <c r="H222" s="21">
        <v>0</v>
      </c>
    </row>
    <row r="223" spans="1:8">
      <c r="A223" s="17">
        <v>222</v>
      </c>
      <c r="B223" s="18">
        <v>4.5451388888888888E-2</v>
      </c>
      <c r="C223" s="6">
        <v>148</v>
      </c>
      <c r="D223" s="19" t="s">
        <v>349</v>
      </c>
      <c r="E223" s="19" t="s">
        <v>323</v>
      </c>
      <c r="F223" s="20" t="s">
        <v>22</v>
      </c>
      <c r="G223" s="20">
        <v>0</v>
      </c>
      <c r="H223" s="21">
        <v>0</v>
      </c>
    </row>
    <row r="224" spans="1:8">
      <c r="A224" s="17">
        <v>223</v>
      </c>
      <c r="B224" s="18">
        <v>4.5474537037037042E-2</v>
      </c>
      <c r="C224" s="6">
        <v>320</v>
      </c>
      <c r="D224" s="19" t="s">
        <v>226</v>
      </c>
      <c r="E224" s="19" t="s">
        <v>350</v>
      </c>
      <c r="F224" s="20" t="s">
        <v>22</v>
      </c>
      <c r="G224" s="20">
        <v>0</v>
      </c>
      <c r="H224" s="21">
        <v>0</v>
      </c>
    </row>
    <row r="225" spans="1:8">
      <c r="A225" s="17">
        <v>224</v>
      </c>
      <c r="B225" s="18">
        <v>4.5601851851851859E-2</v>
      </c>
      <c r="C225" s="6">
        <v>121</v>
      </c>
      <c r="D225" s="19" t="s">
        <v>351</v>
      </c>
      <c r="E225" s="19" t="s">
        <v>352</v>
      </c>
      <c r="F225" s="20" t="s">
        <v>130</v>
      </c>
      <c r="G225" s="20">
        <v>0</v>
      </c>
      <c r="H225" s="21">
        <v>0</v>
      </c>
    </row>
    <row r="226" spans="1:8">
      <c r="A226" s="17">
        <v>225</v>
      </c>
      <c r="B226" s="18">
        <v>4.5798611111111109E-2</v>
      </c>
      <c r="C226" s="6">
        <v>295</v>
      </c>
      <c r="D226" s="19" t="s">
        <v>353</v>
      </c>
      <c r="E226" s="19" t="s">
        <v>354</v>
      </c>
      <c r="F226" s="20" t="s">
        <v>22</v>
      </c>
      <c r="G226" s="20">
        <v>0</v>
      </c>
      <c r="H226" s="21">
        <v>0</v>
      </c>
    </row>
    <row r="227" spans="1:8">
      <c r="A227" s="17">
        <v>226</v>
      </c>
      <c r="B227" s="18">
        <v>4.5844907407407404E-2</v>
      </c>
      <c r="C227" s="6">
        <v>330</v>
      </c>
      <c r="D227" s="19" t="s">
        <v>355</v>
      </c>
      <c r="E227" s="19" t="s">
        <v>111</v>
      </c>
      <c r="F227" s="20" t="s">
        <v>17</v>
      </c>
      <c r="G227" s="20">
        <v>0</v>
      </c>
      <c r="H227" s="21">
        <v>0</v>
      </c>
    </row>
    <row r="228" spans="1:8">
      <c r="A228" s="17">
        <v>227</v>
      </c>
      <c r="B228" s="18">
        <v>4.5960648148148153E-2</v>
      </c>
      <c r="C228" s="6">
        <v>188</v>
      </c>
      <c r="D228" s="19" t="s">
        <v>342</v>
      </c>
      <c r="E228" s="19" t="s">
        <v>356</v>
      </c>
      <c r="F228" s="20" t="s">
        <v>22</v>
      </c>
      <c r="G228" s="20">
        <v>0</v>
      </c>
      <c r="H228" s="21" t="s">
        <v>7</v>
      </c>
    </row>
    <row r="229" spans="1:8">
      <c r="A229" s="17">
        <v>228</v>
      </c>
      <c r="B229" s="18">
        <v>4.611111111111111E-2</v>
      </c>
      <c r="C229" s="6">
        <v>273</v>
      </c>
      <c r="D229" s="19" t="s">
        <v>357</v>
      </c>
      <c r="E229" s="19" t="s">
        <v>358</v>
      </c>
      <c r="F229" s="20" t="s">
        <v>130</v>
      </c>
      <c r="G229" s="20">
        <v>0</v>
      </c>
      <c r="H229" s="21">
        <v>0</v>
      </c>
    </row>
    <row r="230" spans="1:8">
      <c r="A230" s="17">
        <v>229</v>
      </c>
      <c r="B230" s="18">
        <v>4.6226851851851852E-2</v>
      </c>
      <c r="C230" s="6">
        <v>307</v>
      </c>
      <c r="D230" s="19" t="s">
        <v>359</v>
      </c>
      <c r="E230" s="19" t="s">
        <v>62</v>
      </c>
      <c r="F230" s="20" t="s">
        <v>10</v>
      </c>
      <c r="G230" s="20">
        <v>0</v>
      </c>
      <c r="H230" s="21">
        <v>0</v>
      </c>
    </row>
    <row r="231" spans="1:8">
      <c r="A231" s="17">
        <v>230</v>
      </c>
      <c r="B231" s="18">
        <v>4.6238425925925919E-2</v>
      </c>
      <c r="C231" s="6">
        <v>113</v>
      </c>
      <c r="D231" s="19" t="s">
        <v>360</v>
      </c>
      <c r="E231" s="19" t="s">
        <v>361</v>
      </c>
      <c r="F231" s="20" t="s">
        <v>22</v>
      </c>
      <c r="G231" s="20">
        <v>0</v>
      </c>
      <c r="H231" s="21">
        <v>0</v>
      </c>
    </row>
    <row r="232" spans="1:8">
      <c r="A232" s="17">
        <v>231</v>
      </c>
      <c r="B232" s="18">
        <v>4.6354166666666669E-2</v>
      </c>
      <c r="C232" s="6">
        <v>117</v>
      </c>
      <c r="D232" s="19" t="s">
        <v>362</v>
      </c>
      <c r="E232" s="19" t="s">
        <v>363</v>
      </c>
      <c r="F232" s="20" t="s">
        <v>47</v>
      </c>
      <c r="G232" s="20">
        <v>0</v>
      </c>
      <c r="H232" s="21">
        <v>0</v>
      </c>
    </row>
    <row r="233" spans="1:8">
      <c r="A233" s="17">
        <v>232</v>
      </c>
      <c r="B233" s="18">
        <v>4.6423611111111103E-2</v>
      </c>
      <c r="C233" s="6">
        <v>183</v>
      </c>
      <c r="D233" s="19" t="s">
        <v>364</v>
      </c>
      <c r="E233" s="19" t="s">
        <v>365</v>
      </c>
      <c r="F233" s="20" t="s">
        <v>130</v>
      </c>
      <c r="G233" s="20">
        <v>0</v>
      </c>
      <c r="H233" s="21">
        <v>0</v>
      </c>
    </row>
    <row r="234" spans="1:8">
      <c r="A234" s="17">
        <v>233</v>
      </c>
      <c r="B234" s="18">
        <v>4.6423611111111103E-2</v>
      </c>
      <c r="C234" s="6">
        <v>177</v>
      </c>
      <c r="D234" s="19" t="s">
        <v>366</v>
      </c>
      <c r="E234" s="19" t="s">
        <v>367</v>
      </c>
      <c r="F234" s="20" t="s">
        <v>22</v>
      </c>
      <c r="G234" s="20">
        <v>0</v>
      </c>
      <c r="H234" s="21">
        <v>0</v>
      </c>
    </row>
    <row r="235" spans="1:8">
      <c r="A235" s="17">
        <v>234</v>
      </c>
      <c r="B235" s="18">
        <v>4.6493055555555558E-2</v>
      </c>
      <c r="C235" s="6">
        <v>278</v>
      </c>
      <c r="D235" s="19" t="s">
        <v>368</v>
      </c>
      <c r="E235" s="19" t="s">
        <v>284</v>
      </c>
      <c r="F235" s="20" t="s">
        <v>22</v>
      </c>
      <c r="G235" s="20">
        <v>0</v>
      </c>
      <c r="H235" s="21">
        <v>0</v>
      </c>
    </row>
    <row r="236" spans="1:8">
      <c r="A236" s="17">
        <v>235</v>
      </c>
      <c r="B236" s="18">
        <v>4.6539351851851853E-2</v>
      </c>
      <c r="C236" s="6">
        <v>262</v>
      </c>
      <c r="D236" s="19" t="s">
        <v>369</v>
      </c>
      <c r="E236" s="19" t="s">
        <v>370</v>
      </c>
      <c r="F236" s="20" t="s">
        <v>193</v>
      </c>
      <c r="G236" s="20">
        <v>0</v>
      </c>
      <c r="H236" s="21">
        <v>0</v>
      </c>
    </row>
    <row r="237" spans="1:8">
      <c r="A237" s="17">
        <v>236</v>
      </c>
      <c r="B237" s="18">
        <v>4.6689814814814816E-2</v>
      </c>
      <c r="C237" s="6">
        <v>196</v>
      </c>
      <c r="D237" s="19" t="s">
        <v>103</v>
      </c>
      <c r="E237" s="19" t="s">
        <v>371</v>
      </c>
      <c r="F237" s="20" t="s">
        <v>22</v>
      </c>
      <c r="G237" s="20">
        <v>0</v>
      </c>
      <c r="H237" s="21">
        <v>0</v>
      </c>
    </row>
    <row r="238" spans="1:8">
      <c r="A238" s="17">
        <v>237</v>
      </c>
      <c r="B238" s="18">
        <v>4.6759259259259257E-2</v>
      </c>
      <c r="C238" s="6">
        <v>144</v>
      </c>
      <c r="D238" s="19" t="s">
        <v>372</v>
      </c>
      <c r="E238" s="19" t="s">
        <v>307</v>
      </c>
      <c r="F238" s="20" t="s">
        <v>47</v>
      </c>
      <c r="G238" s="20">
        <v>0</v>
      </c>
      <c r="H238" s="21">
        <v>0</v>
      </c>
    </row>
    <row r="239" spans="1:8">
      <c r="A239" s="17">
        <v>238</v>
      </c>
      <c r="B239" s="18">
        <v>4.6863425925925926E-2</v>
      </c>
      <c r="C239" s="6">
        <v>309</v>
      </c>
      <c r="D239" s="19" t="s">
        <v>373</v>
      </c>
      <c r="E239" s="19" t="s">
        <v>44</v>
      </c>
      <c r="F239" s="20" t="s">
        <v>17</v>
      </c>
      <c r="G239" s="20">
        <v>0</v>
      </c>
      <c r="H239" s="21">
        <v>0</v>
      </c>
    </row>
    <row r="240" spans="1:8">
      <c r="A240" s="17">
        <v>239</v>
      </c>
      <c r="B240" s="18">
        <v>4.7060185185185184E-2</v>
      </c>
      <c r="C240" s="6">
        <v>99</v>
      </c>
      <c r="D240" s="19" t="s">
        <v>374</v>
      </c>
      <c r="E240" s="19" t="s">
        <v>375</v>
      </c>
      <c r="F240" s="20" t="s">
        <v>193</v>
      </c>
      <c r="G240" s="20">
        <v>0</v>
      </c>
      <c r="H240" s="21">
        <v>0</v>
      </c>
    </row>
    <row r="241" spans="1:8">
      <c r="A241" s="17">
        <v>240</v>
      </c>
      <c r="B241" s="18">
        <v>4.7175925925925927E-2</v>
      </c>
      <c r="C241" s="6">
        <v>168</v>
      </c>
      <c r="D241" s="19" t="s">
        <v>336</v>
      </c>
      <c r="E241" s="19" t="s">
        <v>72</v>
      </c>
      <c r="F241" s="20" t="s">
        <v>17</v>
      </c>
      <c r="G241" s="20">
        <v>0</v>
      </c>
      <c r="H241" s="21">
        <v>0</v>
      </c>
    </row>
    <row r="242" spans="1:8">
      <c r="A242" s="17">
        <v>241</v>
      </c>
      <c r="B242" s="18">
        <v>4.7488425925925927E-2</v>
      </c>
      <c r="C242" s="6">
        <v>279</v>
      </c>
      <c r="D242" s="19" t="s">
        <v>376</v>
      </c>
      <c r="E242" s="19" t="s">
        <v>358</v>
      </c>
      <c r="F242" s="20" t="s">
        <v>130</v>
      </c>
      <c r="G242" s="20">
        <v>0</v>
      </c>
      <c r="H242" s="21">
        <v>0</v>
      </c>
    </row>
    <row r="243" spans="1:8">
      <c r="A243" s="17">
        <v>242</v>
      </c>
      <c r="B243" s="18">
        <v>4.763888888888889E-2</v>
      </c>
      <c r="C243" s="6">
        <v>15</v>
      </c>
      <c r="D243" s="19" t="s">
        <v>377</v>
      </c>
      <c r="E243" s="19" t="s">
        <v>343</v>
      </c>
      <c r="F243" s="20" t="s">
        <v>130</v>
      </c>
      <c r="G243" s="20">
        <v>0</v>
      </c>
      <c r="H243" s="21">
        <v>0</v>
      </c>
    </row>
    <row r="244" spans="1:8">
      <c r="A244" s="17">
        <v>243</v>
      </c>
      <c r="B244" s="18">
        <v>4.7696759259259258E-2</v>
      </c>
      <c r="C244" s="6">
        <v>69</v>
      </c>
      <c r="D244" s="19" t="s">
        <v>378</v>
      </c>
      <c r="E244" s="19" t="s">
        <v>119</v>
      </c>
      <c r="F244" s="20" t="s">
        <v>17</v>
      </c>
      <c r="G244" s="20">
        <v>0</v>
      </c>
      <c r="H244" s="21">
        <v>0</v>
      </c>
    </row>
    <row r="245" spans="1:8">
      <c r="A245" s="17">
        <v>244</v>
      </c>
      <c r="B245" s="18">
        <v>4.7696759259259258E-2</v>
      </c>
      <c r="C245" s="6">
        <v>70</v>
      </c>
      <c r="D245" s="19" t="s">
        <v>379</v>
      </c>
      <c r="E245" s="19" t="s">
        <v>173</v>
      </c>
      <c r="F245" s="20" t="s">
        <v>130</v>
      </c>
      <c r="G245" s="20">
        <v>0</v>
      </c>
      <c r="H245" s="21">
        <v>0</v>
      </c>
    </row>
    <row r="246" spans="1:8">
      <c r="A246" s="17">
        <v>245</v>
      </c>
      <c r="B246" s="18">
        <v>4.7893518518518523E-2</v>
      </c>
      <c r="C246" s="6">
        <v>38</v>
      </c>
      <c r="D246" s="19" t="s">
        <v>380</v>
      </c>
      <c r="E246" s="19" t="s">
        <v>367</v>
      </c>
      <c r="F246" s="20" t="s">
        <v>22</v>
      </c>
      <c r="G246" s="20">
        <v>0</v>
      </c>
      <c r="H246" s="21">
        <v>0</v>
      </c>
    </row>
    <row r="247" spans="1:8">
      <c r="A247" s="17">
        <v>246</v>
      </c>
      <c r="B247" s="18">
        <v>4.7893518518518523E-2</v>
      </c>
      <c r="C247" s="6">
        <v>5</v>
      </c>
      <c r="D247" s="19" t="s">
        <v>380</v>
      </c>
      <c r="E247" s="19" t="s">
        <v>381</v>
      </c>
      <c r="F247" s="20" t="s">
        <v>17</v>
      </c>
      <c r="G247" s="20">
        <v>0</v>
      </c>
      <c r="H247" s="21">
        <v>0</v>
      </c>
    </row>
    <row r="248" spans="1:8">
      <c r="A248" s="17">
        <v>247</v>
      </c>
      <c r="B248" s="18">
        <v>4.7928240740740737E-2</v>
      </c>
      <c r="C248" s="6">
        <v>147</v>
      </c>
      <c r="D248" s="19" t="s">
        <v>382</v>
      </c>
      <c r="E248" s="19" t="s">
        <v>383</v>
      </c>
      <c r="F248" s="20" t="s">
        <v>10</v>
      </c>
      <c r="G248" s="20">
        <v>0</v>
      </c>
      <c r="H248" s="21">
        <v>0</v>
      </c>
    </row>
    <row r="249" spans="1:8">
      <c r="A249" s="17">
        <v>248</v>
      </c>
      <c r="B249" s="18">
        <v>4.7997685185185185E-2</v>
      </c>
      <c r="C249" s="6">
        <v>98</v>
      </c>
      <c r="D249" s="19" t="s">
        <v>282</v>
      </c>
      <c r="E249" s="19" t="s">
        <v>384</v>
      </c>
      <c r="F249" s="20" t="s">
        <v>193</v>
      </c>
      <c r="G249" s="20">
        <v>0</v>
      </c>
      <c r="H249" s="21">
        <v>0</v>
      </c>
    </row>
    <row r="250" spans="1:8">
      <c r="A250" s="17">
        <v>249</v>
      </c>
      <c r="B250" s="18">
        <v>4.8136574074074068E-2</v>
      </c>
      <c r="C250" s="6">
        <v>116</v>
      </c>
      <c r="D250" s="19" t="s">
        <v>385</v>
      </c>
      <c r="E250" s="19" t="s">
        <v>240</v>
      </c>
      <c r="F250" s="20" t="s">
        <v>130</v>
      </c>
      <c r="G250" s="20">
        <v>0</v>
      </c>
      <c r="H250" s="21">
        <v>0</v>
      </c>
    </row>
    <row r="251" spans="1:8">
      <c r="A251" s="17">
        <v>250</v>
      </c>
      <c r="B251" s="18">
        <v>4.8136574074074068E-2</v>
      </c>
      <c r="C251" s="6">
        <v>110</v>
      </c>
      <c r="D251" s="19" t="s">
        <v>386</v>
      </c>
      <c r="E251" s="19" t="s">
        <v>291</v>
      </c>
      <c r="F251" s="20" t="s">
        <v>22</v>
      </c>
      <c r="G251" s="20">
        <v>0</v>
      </c>
      <c r="H251" s="21">
        <v>0</v>
      </c>
    </row>
    <row r="252" spans="1:8">
      <c r="A252" s="17">
        <v>251</v>
      </c>
      <c r="B252" s="18">
        <v>4.8182870370370369E-2</v>
      </c>
      <c r="C252" s="6">
        <v>22</v>
      </c>
      <c r="D252" s="19" t="s">
        <v>387</v>
      </c>
      <c r="E252" s="19" t="s">
        <v>58</v>
      </c>
      <c r="F252" s="20" t="s">
        <v>10</v>
      </c>
      <c r="G252" s="20">
        <v>0</v>
      </c>
      <c r="H252" s="21">
        <v>0</v>
      </c>
    </row>
    <row r="253" spans="1:8">
      <c r="A253" s="17">
        <v>252</v>
      </c>
      <c r="B253" s="18">
        <v>4.8217592592592597E-2</v>
      </c>
      <c r="C253" s="6">
        <v>114</v>
      </c>
      <c r="D253" s="19" t="s">
        <v>360</v>
      </c>
      <c r="E253" s="19" t="s">
        <v>24</v>
      </c>
      <c r="F253" s="20" t="s">
        <v>47</v>
      </c>
      <c r="G253" s="20">
        <v>0</v>
      </c>
      <c r="H253" s="21">
        <v>0</v>
      </c>
    </row>
    <row r="254" spans="1:8">
      <c r="A254" s="17">
        <v>253</v>
      </c>
      <c r="B254" s="18">
        <v>4.8333333333333332E-2</v>
      </c>
      <c r="C254" s="6">
        <v>277</v>
      </c>
      <c r="D254" s="19" t="s">
        <v>388</v>
      </c>
      <c r="E254" s="19" t="s">
        <v>389</v>
      </c>
      <c r="F254" s="20" t="s">
        <v>47</v>
      </c>
      <c r="G254" s="20">
        <v>0</v>
      </c>
      <c r="H254" s="21">
        <v>0</v>
      </c>
    </row>
    <row r="255" spans="1:8">
      <c r="A255" s="17">
        <v>254</v>
      </c>
      <c r="B255" s="18">
        <v>4.836805555555556E-2</v>
      </c>
      <c r="C255" s="6">
        <v>125</v>
      </c>
      <c r="D255" s="19" t="s">
        <v>390</v>
      </c>
      <c r="E255" s="19" t="s">
        <v>184</v>
      </c>
      <c r="F255" s="20" t="s">
        <v>22</v>
      </c>
      <c r="G255" s="20">
        <v>0</v>
      </c>
      <c r="H255" s="21">
        <v>0</v>
      </c>
    </row>
    <row r="256" spans="1:8">
      <c r="A256" s="17">
        <v>255</v>
      </c>
      <c r="B256" s="18">
        <v>4.8587962962962965E-2</v>
      </c>
      <c r="C256" s="6">
        <v>221</v>
      </c>
      <c r="D256" s="19" t="s">
        <v>391</v>
      </c>
      <c r="E256" s="19" t="s">
        <v>66</v>
      </c>
      <c r="F256" s="20" t="s">
        <v>17</v>
      </c>
      <c r="G256" s="20">
        <v>0</v>
      </c>
      <c r="H256" s="21">
        <v>0</v>
      </c>
    </row>
    <row r="257" spans="1:8">
      <c r="A257" s="17">
        <v>256</v>
      </c>
      <c r="B257" s="18">
        <v>4.8599537037037038E-2</v>
      </c>
      <c r="C257" s="6">
        <v>57</v>
      </c>
      <c r="D257" s="19" t="s">
        <v>392</v>
      </c>
      <c r="E257" s="19" t="s">
        <v>299</v>
      </c>
      <c r="F257" s="20" t="s">
        <v>130</v>
      </c>
      <c r="G257" s="20">
        <v>0</v>
      </c>
      <c r="H257" s="21">
        <v>0</v>
      </c>
    </row>
    <row r="258" spans="1:8">
      <c r="A258" s="17">
        <v>257</v>
      </c>
      <c r="B258" s="18">
        <v>4.8888888888888891E-2</v>
      </c>
      <c r="C258" s="6">
        <v>186</v>
      </c>
      <c r="D258" s="19" t="s">
        <v>393</v>
      </c>
      <c r="E258" s="19" t="s">
        <v>394</v>
      </c>
      <c r="F258" s="20" t="s">
        <v>130</v>
      </c>
      <c r="G258" s="20">
        <v>0</v>
      </c>
      <c r="H258" s="21">
        <v>0</v>
      </c>
    </row>
    <row r="259" spans="1:8">
      <c r="A259" s="17">
        <v>258</v>
      </c>
      <c r="B259" s="18">
        <v>4.9166666666666664E-2</v>
      </c>
      <c r="C259" s="6">
        <v>192</v>
      </c>
      <c r="D259" s="19" t="s">
        <v>395</v>
      </c>
      <c r="E259" s="19" t="s">
        <v>396</v>
      </c>
      <c r="F259" s="20" t="s">
        <v>47</v>
      </c>
      <c r="G259" s="20">
        <v>0</v>
      </c>
      <c r="H259" s="21">
        <v>0</v>
      </c>
    </row>
    <row r="260" spans="1:8">
      <c r="A260" s="17">
        <v>259</v>
      </c>
      <c r="B260" s="18">
        <v>4.929398148148148E-2</v>
      </c>
      <c r="C260" s="6">
        <v>45</v>
      </c>
      <c r="D260" s="19" t="s">
        <v>397</v>
      </c>
      <c r="E260" s="19" t="s">
        <v>159</v>
      </c>
      <c r="F260" s="20" t="s">
        <v>17</v>
      </c>
      <c r="G260" s="20">
        <v>0</v>
      </c>
      <c r="H260" s="21">
        <v>0</v>
      </c>
    </row>
    <row r="261" spans="1:8">
      <c r="A261" s="17">
        <v>260</v>
      </c>
      <c r="B261" s="18">
        <v>4.9594907407407407E-2</v>
      </c>
      <c r="C261" s="6">
        <v>179</v>
      </c>
      <c r="D261" s="19" t="s">
        <v>398</v>
      </c>
      <c r="E261" s="19" t="s">
        <v>399</v>
      </c>
      <c r="F261" s="20" t="s">
        <v>22</v>
      </c>
      <c r="G261" s="20">
        <v>0</v>
      </c>
      <c r="H261" s="21">
        <v>0</v>
      </c>
    </row>
    <row r="262" spans="1:8">
      <c r="A262" s="17">
        <v>261</v>
      </c>
      <c r="B262" s="18">
        <v>4.9664351851851855E-2</v>
      </c>
      <c r="C262" s="6">
        <v>252</v>
      </c>
      <c r="D262" s="19" t="s">
        <v>400</v>
      </c>
      <c r="E262" s="19" t="s">
        <v>307</v>
      </c>
      <c r="F262" s="20" t="s">
        <v>10</v>
      </c>
      <c r="G262" s="20">
        <v>0</v>
      </c>
      <c r="H262" s="21">
        <v>0</v>
      </c>
    </row>
    <row r="263" spans="1:8">
      <c r="A263" s="17">
        <v>262</v>
      </c>
      <c r="B263" s="18">
        <v>4.9664351851851855E-2</v>
      </c>
      <c r="C263" s="6">
        <v>253</v>
      </c>
      <c r="D263" s="19" t="s">
        <v>400</v>
      </c>
      <c r="E263" s="19" t="s">
        <v>253</v>
      </c>
      <c r="F263" s="20" t="s">
        <v>22</v>
      </c>
      <c r="G263" s="20">
        <v>0</v>
      </c>
      <c r="H263" s="21">
        <v>0</v>
      </c>
    </row>
    <row r="264" spans="1:8">
      <c r="A264" s="17">
        <v>263</v>
      </c>
      <c r="B264" s="18">
        <v>4.9826388888888885E-2</v>
      </c>
      <c r="C264" s="6">
        <v>274</v>
      </c>
      <c r="D264" s="19" t="s">
        <v>401</v>
      </c>
      <c r="E264" s="19" t="s">
        <v>402</v>
      </c>
      <c r="F264" s="20" t="s">
        <v>22</v>
      </c>
      <c r="G264" s="20">
        <v>0</v>
      </c>
      <c r="H264" s="21">
        <v>0</v>
      </c>
    </row>
    <row r="265" spans="1:8">
      <c r="A265" s="17">
        <v>264</v>
      </c>
      <c r="B265" s="18">
        <v>4.9930555555555561E-2</v>
      </c>
      <c r="C265" s="6">
        <v>43</v>
      </c>
      <c r="D265" s="19" t="s">
        <v>403</v>
      </c>
      <c r="E265" s="19" t="s">
        <v>404</v>
      </c>
      <c r="F265" s="20" t="s">
        <v>130</v>
      </c>
      <c r="G265" s="20">
        <v>0</v>
      </c>
      <c r="H265" s="21">
        <v>0</v>
      </c>
    </row>
    <row r="266" spans="1:8">
      <c r="A266" s="17">
        <v>265</v>
      </c>
      <c r="B266" s="18">
        <v>4.9930555555555561E-2</v>
      </c>
      <c r="C266" s="6">
        <v>137</v>
      </c>
      <c r="D266" s="19" t="s">
        <v>405</v>
      </c>
      <c r="E266" s="19" t="s">
        <v>406</v>
      </c>
      <c r="F266" s="20" t="s">
        <v>22</v>
      </c>
      <c r="G266" s="20">
        <v>0</v>
      </c>
      <c r="H266" s="21">
        <v>0</v>
      </c>
    </row>
    <row r="267" spans="1:8">
      <c r="A267" s="17">
        <v>266</v>
      </c>
      <c r="B267" s="18">
        <v>5.016203703703704E-2</v>
      </c>
      <c r="C267" s="6">
        <v>311</v>
      </c>
      <c r="D267" s="19" t="s">
        <v>407</v>
      </c>
      <c r="E267" s="19" t="s">
        <v>408</v>
      </c>
      <c r="F267" s="20" t="s">
        <v>130</v>
      </c>
      <c r="G267" s="20">
        <v>0</v>
      </c>
      <c r="H267" s="21">
        <v>0</v>
      </c>
    </row>
    <row r="268" spans="1:8">
      <c r="A268" s="17">
        <v>267</v>
      </c>
      <c r="B268" s="18">
        <v>5.016203703703704E-2</v>
      </c>
      <c r="C268" s="6">
        <v>310</v>
      </c>
      <c r="D268" s="19" t="s">
        <v>362</v>
      </c>
      <c r="E268" s="19" t="s">
        <v>409</v>
      </c>
      <c r="F268" s="20" t="s">
        <v>10</v>
      </c>
      <c r="G268" s="20">
        <v>0</v>
      </c>
      <c r="H268" s="21">
        <v>0</v>
      </c>
    </row>
    <row r="269" spans="1:8">
      <c r="A269" s="17">
        <v>268</v>
      </c>
      <c r="B269" s="18">
        <v>5.0266203703703709E-2</v>
      </c>
      <c r="C269" s="6">
        <v>138</v>
      </c>
      <c r="D269" s="19" t="s">
        <v>236</v>
      </c>
      <c r="E269" s="19" t="s">
        <v>354</v>
      </c>
      <c r="F269" s="20" t="s">
        <v>22</v>
      </c>
      <c r="G269" s="20">
        <v>0</v>
      </c>
      <c r="H269" s="21">
        <v>0</v>
      </c>
    </row>
    <row r="270" spans="1:8">
      <c r="A270" s="17">
        <v>269</v>
      </c>
      <c r="B270" s="18">
        <v>5.0300925925925923E-2</v>
      </c>
      <c r="C270" s="6">
        <v>176</v>
      </c>
      <c r="D270" s="19" t="s">
        <v>410</v>
      </c>
      <c r="E270" s="19" t="s">
        <v>411</v>
      </c>
      <c r="F270" s="20" t="s">
        <v>130</v>
      </c>
      <c r="G270" s="20">
        <v>0</v>
      </c>
      <c r="H270" s="21">
        <v>0</v>
      </c>
    </row>
    <row r="271" spans="1:8">
      <c r="A271" s="17">
        <v>270</v>
      </c>
      <c r="B271" s="18">
        <v>5.0694444444444438E-2</v>
      </c>
      <c r="C271" s="6">
        <v>329</v>
      </c>
      <c r="D271" s="19" t="s">
        <v>412</v>
      </c>
      <c r="E271" s="19" t="s">
        <v>159</v>
      </c>
      <c r="F271" s="20" t="s">
        <v>17</v>
      </c>
      <c r="G271" s="20">
        <v>0</v>
      </c>
      <c r="H271" s="21">
        <v>0</v>
      </c>
    </row>
    <row r="272" spans="1:8">
      <c r="A272" s="17">
        <v>271</v>
      </c>
      <c r="B272" s="18">
        <v>5.0856481481481482E-2</v>
      </c>
      <c r="C272" s="6">
        <v>155</v>
      </c>
      <c r="D272" s="19" t="s">
        <v>413</v>
      </c>
      <c r="E272" s="19" t="s">
        <v>414</v>
      </c>
      <c r="F272" s="20" t="s">
        <v>22</v>
      </c>
      <c r="G272" s="20">
        <v>0</v>
      </c>
      <c r="H272" s="21">
        <v>0</v>
      </c>
    </row>
    <row r="273" spans="1:8">
      <c r="A273" s="17">
        <v>272</v>
      </c>
      <c r="B273" s="18">
        <v>5.1168981481481489E-2</v>
      </c>
      <c r="C273" s="6">
        <v>255</v>
      </c>
      <c r="D273" s="19" t="s">
        <v>415</v>
      </c>
      <c r="E273" s="19" t="s">
        <v>416</v>
      </c>
      <c r="F273" s="20" t="s">
        <v>17</v>
      </c>
      <c r="G273" s="20">
        <v>0</v>
      </c>
      <c r="H273" s="21">
        <v>0</v>
      </c>
    </row>
    <row r="274" spans="1:8">
      <c r="A274" s="17">
        <v>273</v>
      </c>
      <c r="B274" s="18">
        <v>5.1168981481481489E-2</v>
      </c>
      <c r="C274" s="6">
        <v>256</v>
      </c>
      <c r="D274" s="19" t="s">
        <v>415</v>
      </c>
      <c r="E274" s="19" t="s">
        <v>417</v>
      </c>
      <c r="F274" s="20" t="s">
        <v>22</v>
      </c>
      <c r="G274" s="20">
        <v>0</v>
      </c>
      <c r="H274" s="21">
        <v>0</v>
      </c>
    </row>
    <row r="275" spans="1:8">
      <c r="A275" s="17">
        <v>274</v>
      </c>
      <c r="B275" s="18">
        <v>5.1192129629629629E-2</v>
      </c>
      <c r="C275" s="6">
        <v>230</v>
      </c>
      <c r="D275" s="19" t="s">
        <v>418</v>
      </c>
      <c r="E275" s="19" t="s">
        <v>419</v>
      </c>
      <c r="F275" s="20" t="s">
        <v>22</v>
      </c>
      <c r="G275" s="20">
        <v>0</v>
      </c>
      <c r="H275" s="21">
        <v>0</v>
      </c>
    </row>
    <row r="276" spans="1:8">
      <c r="A276" s="17">
        <v>275</v>
      </c>
      <c r="B276" s="18">
        <v>5.1192129629629629E-2</v>
      </c>
      <c r="C276" s="6">
        <v>232</v>
      </c>
      <c r="D276" s="19" t="s">
        <v>420</v>
      </c>
      <c r="E276" s="19" t="s">
        <v>421</v>
      </c>
      <c r="F276" s="20" t="s">
        <v>22</v>
      </c>
      <c r="G276" s="20">
        <v>0</v>
      </c>
      <c r="H276" s="21">
        <v>0</v>
      </c>
    </row>
    <row r="277" spans="1:8">
      <c r="A277" s="17">
        <v>276</v>
      </c>
      <c r="B277" s="18">
        <v>5.1192129629629629E-2</v>
      </c>
      <c r="C277" s="6">
        <v>231</v>
      </c>
      <c r="D277" s="19" t="s">
        <v>422</v>
      </c>
      <c r="E277" s="19" t="s">
        <v>423</v>
      </c>
      <c r="F277" s="20" t="s">
        <v>22</v>
      </c>
      <c r="G277" s="20">
        <v>0</v>
      </c>
      <c r="H277" s="21">
        <v>0</v>
      </c>
    </row>
    <row r="278" spans="1:8">
      <c r="A278" s="17">
        <v>277</v>
      </c>
      <c r="B278" s="18">
        <v>5.1307870370370379E-2</v>
      </c>
      <c r="C278" s="6">
        <v>182</v>
      </c>
      <c r="D278" s="19" t="s">
        <v>424</v>
      </c>
      <c r="E278" s="19" t="s">
        <v>72</v>
      </c>
      <c r="F278" s="20" t="s">
        <v>47</v>
      </c>
      <c r="G278" s="20">
        <v>0</v>
      </c>
      <c r="H278" s="21">
        <v>0</v>
      </c>
    </row>
    <row r="279" spans="1:8">
      <c r="A279" s="17">
        <v>278</v>
      </c>
      <c r="B279" s="18">
        <v>5.1631944444444439E-2</v>
      </c>
      <c r="C279" s="6">
        <v>223</v>
      </c>
      <c r="D279" s="19" t="s">
        <v>425</v>
      </c>
      <c r="E279" s="19" t="s">
        <v>426</v>
      </c>
      <c r="F279" s="20" t="s">
        <v>17</v>
      </c>
      <c r="G279" s="20">
        <v>0</v>
      </c>
      <c r="H279" s="21">
        <v>0</v>
      </c>
    </row>
    <row r="280" spans="1:8">
      <c r="A280" s="17">
        <v>279</v>
      </c>
      <c r="B280" s="18">
        <v>5.1631944444444439E-2</v>
      </c>
      <c r="C280" s="6">
        <v>127</v>
      </c>
      <c r="D280" s="19" t="s">
        <v>427</v>
      </c>
      <c r="E280" s="19" t="s">
        <v>417</v>
      </c>
      <c r="F280" s="20" t="s">
        <v>22</v>
      </c>
      <c r="G280" s="20">
        <v>0</v>
      </c>
      <c r="H280" s="21">
        <v>0</v>
      </c>
    </row>
    <row r="281" spans="1:8">
      <c r="A281" s="17">
        <v>280</v>
      </c>
      <c r="B281" s="18">
        <v>5.1817129629629623E-2</v>
      </c>
      <c r="C281" s="6">
        <v>151</v>
      </c>
      <c r="D281" s="19" t="s">
        <v>428</v>
      </c>
      <c r="E281" s="19" t="s">
        <v>429</v>
      </c>
      <c r="F281" s="20" t="s">
        <v>22</v>
      </c>
      <c r="G281" s="20">
        <v>0</v>
      </c>
      <c r="H281" s="21">
        <v>0</v>
      </c>
    </row>
    <row r="282" spans="1:8">
      <c r="A282" s="17">
        <v>281</v>
      </c>
      <c r="B282" s="18">
        <v>5.1875000000000004E-2</v>
      </c>
      <c r="C282" s="6">
        <v>101</v>
      </c>
      <c r="D282" s="19" t="s">
        <v>430</v>
      </c>
      <c r="E282" s="19" t="s">
        <v>253</v>
      </c>
      <c r="F282" s="20" t="s">
        <v>22</v>
      </c>
      <c r="G282" s="20">
        <v>0</v>
      </c>
      <c r="H282" s="21">
        <v>0</v>
      </c>
    </row>
    <row r="283" spans="1:8">
      <c r="A283" s="17">
        <v>282</v>
      </c>
      <c r="B283" s="18">
        <v>5.2349537037037042E-2</v>
      </c>
      <c r="C283" s="6">
        <v>207</v>
      </c>
      <c r="D283" s="19" t="s">
        <v>431</v>
      </c>
      <c r="E283" s="19" t="s">
        <v>50</v>
      </c>
      <c r="F283" s="20" t="s">
        <v>47</v>
      </c>
      <c r="G283" s="20">
        <v>0</v>
      </c>
      <c r="H283" s="21">
        <v>0</v>
      </c>
    </row>
    <row r="284" spans="1:8">
      <c r="A284" s="17">
        <v>283</v>
      </c>
      <c r="B284" s="18">
        <v>5.2349537037037042E-2</v>
      </c>
      <c r="C284" s="6">
        <v>208</v>
      </c>
      <c r="D284" s="19" t="s">
        <v>431</v>
      </c>
      <c r="E284" s="19" t="s">
        <v>432</v>
      </c>
      <c r="F284" s="20" t="s">
        <v>193</v>
      </c>
      <c r="G284" s="20">
        <v>0</v>
      </c>
      <c r="H284" s="21">
        <v>0</v>
      </c>
    </row>
    <row r="285" spans="1:8">
      <c r="A285" s="17">
        <v>284</v>
      </c>
      <c r="B285" s="18">
        <v>5.2743055555555557E-2</v>
      </c>
      <c r="C285" s="6">
        <v>316</v>
      </c>
      <c r="D285" s="19" t="s">
        <v>433</v>
      </c>
      <c r="E285" s="19" t="s">
        <v>434</v>
      </c>
      <c r="F285" s="20" t="s">
        <v>22</v>
      </c>
      <c r="G285" s="20">
        <v>0</v>
      </c>
      <c r="H285" s="21">
        <v>0</v>
      </c>
    </row>
    <row r="286" spans="1:8">
      <c r="A286" s="17">
        <v>285</v>
      </c>
      <c r="B286" s="18">
        <v>5.2905092592592594E-2</v>
      </c>
      <c r="C286" s="6">
        <v>233</v>
      </c>
      <c r="D286" s="19" t="s">
        <v>435</v>
      </c>
      <c r="E286" s="19" t="s">
        <v>436</v>
      </c>
      <c r="F286" s="20" t="s">
        <v>130</v>
      </c>
      <c r="G286" s="20">
        <v>0</v>
      </c>
      <c r="H286" s="21">
        <v>0</v>
      </c>
    </row>
    <row r="287" spans="1:8">
      <c r="A287" s="17">
        <v>286</v>
      </c>
      <c r="B287" s="18">
        <v>5.3217592592592594E-2</v>
      </c>
      <c r="C287" s="6">
        <v>312</v>
      </c>
      <c r="D287" s="19" t="s">
        <v>437</v>
      </c>
      <c r="E287" s="19" t="s">
        <v>26</v>
      </c>
      <c r="F287" s="20" t="s">
        <v>47</v>
      </c>
      <c r="G287" s="20">
        <v>0</v>
      </c>
      <c r="H287" s="21">
        <v>0</v>
      </c>
    </row>
    <row r="288" spans="1:8">
      <c r="A288" s="17">
        <v>287</v>
      </c>
      <c r="B288" s="18">
        <v>5.3217592592592594E-2</v>
      </c>
      <c r="C288" s="6">
        <v>191</v>
      </c>
      <c r="D288" s="19" t="s">
        <v>438</v>
      </c>
      <c r="E288" s="19" t="s">
        <v>91</v>
      </c>
      <c r="F288" s="20" t="s">
        <v>17</v>
      </c>
      <c r="G288" s="20">
        <v>0</v>
      </c>
      <c r="H288" s="21">
        <v>0</v>
      </c>
    </row>
    <row r="289" spans="1:8">
      <c r="A289" s="17">
        <v>288</v>
      </c>
      <c r="B289" s="18">
        <v>5.3530092592592587E-2</v>
      </c>
      <c r="C289" s="6">
        <v>217</v>
      </c>
      <c r="D289" s="19" t="s">
        <v>439</v>
      </c>
      <c r="E289" s="19" t="s">
        <v>440</v>
      </c>
      <c r="F289" s="20" t="s">
        <v>193</v>
      </c>
      <c r="G289" s="20">
        <v>0</v>
      </c>
      <c r="H289" s="21">
        <v>0</v>
      </c>
    </row>
    <row r="290" spans="1:8">
      <c r="A290" s="17">
        <v>289</v>
      </c>
      <c r="B290" s="18">
        <v>5.3726851851851852E-2</v>
      </c>
      <c r="C290" s="6">
        <v>201</v>
      </c>
      <c r="D290" s="19" t="s">
        <v>441</v>
      </c>
      <c r="E290" s="19" t="s">
        <v>442</v>
      </c>
      <c r="F290" s="20" t="s">
        <v>22</v>
      </c>
      <c r="G290" s="20">
        <v>0</v>
      </c>
      <c r="H290" s="21">
        <v>0</v>
      </c>
    </row>
    <row r="291" spans="1:8">
      <c r="A291" s="17">
        <v>290</v>
      </c>
      <c r="B291" s="18">
        <v>5.3726851851851852E-2</v>
      </c>
      <c r="C291" s="6">
        <v>97</v>
      </c>
      <c r="D291" s="19" t="s">
        <v>282</v>
      </c>
      <c r="E291" s="19" t="s">
        <v>443</v>
      </c>
      <c r="F291" s="20" t="s">
        <v>22</v>
      </c>
      <c r="G291" s="20">
        <v>0</v>
      </c>
      <c r="H291" s="21">
        <v>0</v>
      </c>
    </row>
    <row r="292" spans="1:8">
      <c r="A292" s="17">
        <v>291</v>
      </c>
      <c r="B292" s="18">
        <v>5.4143518518518514E-2</v>
      </c>
      <c r="C292" s="6">
        <v>165</v>
      </c>
      <c r="D292" s="19" t="s">
        <v>444</v>
      </c>
      <c r="E292" s="19" t="s">
        <v>445</v>
      </c>
      <c r="F292" s="20" t="s">
        <v>130</v>
      </c>
      <c r="G292" s="20">
        <v>0</v>
      </c>
      <c r="H292" s="21">
        <v>0</v>
      </c>
    </row>
    <row r="293" spans="1:8">
      <c r="A293" s="17">
        <v>292</v>
      </c>
      <c r="B293" s="18">
        <v>5.4328703703703705E-2</v>
      </c>
      <c r="C293" s="6">
        <v>48</v>
      </c>
      <c r="D293" s="19" t="s">
        <v>446</v>
      </c>
      <c r="E293" s="19" t="s">
        <v>447</v>
      </c>
      <c r="F293" s="20" t="s">
        <v>22</v>
      </c>
      <c r="G293" s="20">
        <v>0</v>
      </c>
      <c r="H293" s="21" t="s">
        <v>7</v>
      </c>
    </row>
    <row r="294" spans="1:8">
      <c r="A294" s="17">
        <v>293</v>
      </c>
      <c r="B294" s="18">
        <v>5.4884259259259265E-2</v>
      </c>
      <c r="C294" s="6">
        <v>218</v>
      </c>
      <c r="D294" s="19" t="s">
        <v>285</v>
      </c>
      <c r="E294" s="19" t="s">
        <v>157</v>
      </c>
      <c r="F294" s="20" t="s">
        <v>22</v>
      </c>
      <c r="G294" s="20">
        <v>0</v>
      </c>
      <c r="H294" s="21">
        <v>0</v>
      </c>
    </row>
    <row r="295" spans="1:8">
      <c r="A295" s="17">
        <v>294</v>
      </c>
      <c r="B295" s="18">
        <v>5.4884259259259265E-2</v>
      </c>
      <c r="C295" s="6">
        <v>219</v>
      </c>
      <c r="D295" s="19" t="s">
        <v>448</v>
      </c>
      <c r="E295" s="19" t="s">
        <v>426</v>
      </c>
      <c r="F295" s="20" t="s">
        <v>17</v>
      </c>
      <c r="G295" s="20">
        <v>0</v>
      </c>
      <c r="H295" s="21">
        <v>0</v>
      </c>
    </row>
    <row r="296" spans="1:8">
      <c r="A296" s="17">
        <v>295</v>
      </c>
      <c r="B296" s="18">
        <v>5.8194444444444444E-2</v>
      </c>
      <c r="C296" s="6">
        <v>60</v>
      </c>
      <c r="D296" s="19" t="s">
        <v>449</v>
      </c>
      <c r="E296" s="19" t="s">
        <v>62</v>
      </c>
      <c r="F296" s="20" t="s">
        <v>17</v>
      </c>
      <c r="G296" s="20" t="s">
        <v>48</v>
      </c>
      <c r="H296" s="21">
        <v>0</v>
      </c>
    </row>
    <row r="297" spans="1:8">
      <c r="A297" s="17">
        <v>296</v>
      </c>
      <c r="B297" s="18">
        <v>6.3518518518518516E-2</v>
      </c>
      <c r="C297" s="6">
        <v>313</v>
      </c>
      <c r="D297" s="19" t="s">
        <v>398</v>
      </c>
      <c r="E297" s="19" t="s">
        <v>365</v>
      </c>
      <c r="F297" s="20" t="s">
        <v>22</v>
      </c>
      <c r="G297" s="20">
        <v>0</v>
      </c>
      <c r="H297" s="21">
        <v>0</v>
      </c>
    </row>
    <row r="298" spans="1:8">
      <c r="A298" s="17">
        <v>297</v>
      </c>
      <c r="B298" s="18">
        <v>6.3541666666666663E-2</v>
      </c>
      <c r="C298" s="6">
        <v>34</v>
      </c>
      <c r="D298" s="19" t="s">
        <v>8</v>
      </c>
      <c r="E298" s="19" t="s">
        <v>450</v>
      </c>
      <c r="F298" s="20" t="s">
        <v>130</v>
      </c>
      <c r="G298" s="20">
        <v>0</v>
      </c>
      <c r="H298" s="21">
        <v>0</v>
      </c>
    </row>
    <row r="299" spans="1:8">
      <c r="A299" s="17">
        <v>298</v>
      </c>
      <c r="B299" s="18">
        <v>6.4988425925925922E-2</v>
      </c>
      <c r="C299" s="6">
        <v>94</v>
      </c>
      <c r="D299" s="19" t="s">
        <v>451</v>
      </c>
      <c r="E299" s="19" t="s">
        <v>452</v>
      </c>
      <c r="F299" s="20" t="s">
        <v>22</v>
      </c>
      <c r="G299" s="20">
        <v>0</v>
      </c>
      <c r="H299" s="21">
        <v>0</v>
      </c>
    </row>
    <row r="300" spans="1:8">
      <c r="A300" s="17">
        <v>299</v>
      </c>
      <c r="B300" s="18">
        <v>6.4988425925925922E-2</v>
      </c>
      <c r="C300" s="6">
        <v>95</v>
      </c>
      <c r="D300" s="19" t="s">
        <v>451</v>
      </c>
      <c r="E300" s="19" t="s">
        <v>76</v>
      </c>
      <c r="F300" s="20" t="s">
        <v>17</v>
      </c>
      <c r="G300" s="20">
        <v>0</v>
      </c>
      <c r="H300" s="21">
        <v>0</v>
      </c>
    </row>
    <row r="301" spans="1:8">
      <c r="A301" s="17">
        <v>300</v>
      </c>
      <c r="B301" s="18">
        <v>6.5925925925925929E-2</v>
      </c>
      <c r="C301" s="6">
        <v>185</v>
      </c>
      <c r="D301" s="19" t="s">
        <v>453</v>
      </c>
      <c r="E301" s="19" t="s">
        <v>454</v>
      </c>
      <c r="F301" s="20" t="s">
        <v>22</v>
      </c>
      <c r="G301" s="20">
        <v>0</v>
      </c>
      <c r="H301" s="21">
        <v>0</v>
      </c>
    </row>
    <row r="302" spans="1:8">
      <c r="A302" s="17">
        <v>301</v>
      </c>
      <c r="B302" s="18">
        <v>6.8692129629629631E-2</v>
      </c>
      <c r="C302" s="6">
        <v>126</v>
      </c>
      <c r="D302" s="19" t="s">
        <v>329</v>
      </c>
      <c r="E302" s="19" t="s">
        <v>361</v>
      </c>
      <c r="F302" s="20" t="s">
        <v>130</v>
      </c>
      <c r="G302" s="20">
        <v>0</v>
      </c>
      <c r="H302" s="21">
        <v>0</v>
      </c>
    </row>
    <row r="303" spans="1:8">
      <c r="A303" s="17">
        <v>302</v>
      </c>
      <c r="B303" s="18">
        <v>6.8692129629629631E-2</v>
      </c>
      <c r="C303" s="6">
        <v>122</v>
      </c>
      <c r="D303" s="19" t="s">
        <v>351</v>
      </c>
      <c r="E303" s="19" t="s">
        <v>91</v>
      </c>
      <c r="F303" s="20" t="s">
        <v>47</v>
      </c>
      <c r="G303" s="20">
        <v>0</v>
      </c>
      <c r="H303" s="21">
        <v>0</v>
      </c>
    </row>
    <row r="304" spans="1:8">
      <c r="A304" s="17">
        <v>303</v>
      </c>
      <c r="B304" s="18">
        <v>7.2048611111111119E-2</v>
      </c>
      <c r="C304" s="6">
        <v>2</v>
      </c>
      <c r="D304" s="19" t="s">
        <v>455</v>
      </c>
      <c r="E304" s="19" t="s">
        <v>456</v>
      </c>
      <c r="F304" s="20" t="s">
        <v>193</v>
      </c>
      <c r="G304" s="20">
        <v>0</v>
      </c>
      <c r="H304" s="21">
        <v>0</v>
      </c>
    </row>
    <row r="305" spans="1:8">
      <c r="A305" s="17">
        <v>304</v>
      </c>
      <c r="B305" s="18">
        <v>7.2048611111111119E-2</v>
      </c>
      <c r="C305" s="6">
        <v>83</v>
      </c>
      <c r="D305" s="19" t="s">
        <v>457</v>
      </c>
      <c r="E305" s="19" t="s">
        <v>273</v>
      </c>
      <c r="F305" s="20" t="s">
        <v>130</v>
      </c>
      <c r="G305" s="20">
        <v>0</v>
      </c>
      <c r="H305" s="21">
        <v>0</v>
      </c>
    </row>
    <row r="306" spans="1:8">
      <c r="A306" s="17">
        <v>305</v>
      </c>
      <c r="B306" s="18">
        <v>7.6585648148148153E-2</v>
      </c>
      <c r="C306" s="6">
        <v>204</v>
      </c>
      <c r="D306" s="19" t="s">
        <v>458</v>
      </c>
      <c r="E306" s="19" t="s">
        <v>159</v>
      </c>
      <c r="F306" s="20" t="s">
        <v>17</v>
      </c>
      <c r="G306" s="20">
        <v>0</v>
      </c>
      <c r="H306" s="21">
        <v>0</v>
      </c>
    </row>
    <row r="307" spans="1:8">
      <c r="A307" s="17">
        <v>306</v>
      </c>
      <c r="B307" s="18">
        <v>7.6585648148148153E-2</v>
      </c>
      <c r="C307" s="6">
        <v>203</v>
      </c>
      <c r="D307" s="19" t="s">
        <v>458</v>
      </c>
      <c r="E307" s="19" t="s">
        <v>459</v>
      </c>
      <c r="F307" s="20" t="s">
        <v>22</v>
      </c>
      <c r="G307" s="20">
        <v>0</v>
      </c>
      <c r="H307" s="21">
        <v>0</v>
      </c>
    </row>
    <row r="308" spans="1:8">
      <c r="A308" s="17">
        <v>307</v>
      </c>
      <c r="B308" s="18">
        <v>7.796296296296297E-2</v>
      </c>
      <c r="C308" s="6">
        <v>12</v>
      </c>
      <c r="D308" s="19" t="s">
        <v>460</v>
      </c>
      <c r="E308" s="19" t="s">
        <v>461</v>
      </c>
      <c r="F308" s="20" t="s">
        <v>130</v>
      </c>
      <c r="G308" s="20">
        <v>0</v>
      </c>
      <c r="H308" s="21">
        <v>0</v>
      </c>
    </row>
    <row r="309" spans="1:8">
      <c r="A309" s="17">
        <v>308</v>
      </c>
      <c r="B309" s="18">
        <v>7.7777777777777779E-2</v>
      </c>
      <c r="C309" s="6">
        <v>0</v>
      </c>
      <c r="D309" s="19" t="s">
        <v>462</v>
      </c>
      <c r="E309" s="19" t="s">
        <v>462</v>
      </c>
      <c r="F309" s="20" t="s">
        <v>462</v>
      </c>
      <c r="G309" s="20" t="s">
        <v>462</v>
      </c>
      <c r="H309" s="21" t="s">
        <v>462</v>
      </c>
    </row>
    <row r="310" spans="1:8">
      <c r="A310" s="17">
        <v>309</v>
      </c>
      <c r="B310" s="18">
        <v>7.7777777777777779E-2</v>
      </c>
      <c r="C310" s="6">
        <v>0</v>
      </c>
      <c r="D310" s="19" t="s">
        <v>462</v>
      </c>
      <c r="E310" s="19" t="s">
        <v>462</v>
      </c>
      <c r="F310" s="20" t="s">
        <v>462</v>
      </c>
      <c r="G310" s="20" t="s">
        <v>462</v>
      </c>
      <c r="H310" s="21" t="s">
        <v>462</v>
      </c>
    </row>
    <row r="311" spans="1:8">
      <c r="A311" s="17">
        <v>310</v>
      </c>
      <c r="B311" s="18">
        <v>7.7777777777777779E-2</v>
      </c>
      <c r="C311" s="6">
        <v>0</v>
      </c>
      <c r="D311" s="19" t="s">
        <v>462</v>
      </c>
      <c r="E311" s="19" t="s">
        <v>462</v>
      </c>
      <c r="F311" s="20" t="s">
        <v>462</v>
      </c>
      <c r="G311" s="20" t="s">
        <v>462</v>
      </c>
      <c r="H311" s="21" t="s">
        <v>462</v>
      </c>
    </row>
    <row r="312" spans="1:8">
      <c r="A312" s="17">
        <v>311</v>
      </c>
      <c r="B312" s="18">
        <v>7.7777777777777779E-2</v>
      </c>
      <c r="C312" s="6">
        <v>0</v>
      </c>
      <c r="D312" s="19" t="s">
        <v>462</v>
      </c>
      <c r="E312" s="19" t="s">
        <v>462</v>
      </c>
      <c r="F312" s="20" t="s">
        <v>462</v>
      </c>
      <c r="G312" s="20" t="s">
        <v>462</v>
      </c>
      <c r="H312" s="21" t="s">
        <v>462</v>
      </c>
    </row>
    <row r="313" spans="1:8">
      <c r="A313" s="17">
        <v>312</v>
      </c>
      <c r="B313" s="18">
        <v>7.7777777777777779E-2</v>
      </c>
      <c r="C313" s="6">
        <v>0</v>
      </c>
      <c r="D313" s="19" t="s">
        <v>462</v>
      </c>
      <c r="E313" s="19" t="s">
        <v>462</v>
      </c>
      <c r="F313" s="20" t="s">
        <v>462</v>
      </c>
      <c r="G313" s="20" t="s">
        <v>462</v>
      </c>
      <c r="H313" s="21" t="s">
        <v>462</v>
      </c>
    </row>
    <row r="314" spans="1:8">
      <c r="A314" s="17">
        <v>313</v>
      </c>
      <c r="B314" s="18">
        <v>7.7777777777777779E-2</v>
      </c>
      <c r="C314" s="6">
        <v>0</v>
      </c>
      <c r="D314" s="19" t="s">
        <v>462</v>
      </c>
      <c r="E314" s="19" t="s">
        <v>462</v>
      </c>
      <c r="F314" s="20" t="s">
        <v>462</v>
      </c>
      <c r="G314" s="20" t="s">
        <v>462</v>
      </c>
      <c r="H314" s="21" t="s">
        <v>462</v>
      </c>
    </row>
    <row r="315" spans="1:8">
      <c r="A315" s="17">
        <v>314</v>
      </c>
      <c r="B315" s="18">
        <v>7.7777777777777779E-2</v>
      </c>
      <c r="C315" s="6">
        <v>0</v>
      </c>
      <c r="D315" s="19" t="s">
        <v>462</v>
      </c>
      <c r="E315" s="19" t="s">
        <v>462</v>
      </c>
      <c r="F315" s="20" t="s">
        <v>462</v>
      </c>
      <c r="G315" s="20" t="s">
        <v>462</v>
      </c>
      <c r="H315" s="21" t="s">
        <v>462</v>
      </c>
    </row>
    <row r="316" spans="1:8">
      <c r="A316" s="17">
        <v>315</v>
      </c>
      <c r="B316" s="18">
        <v>7.7777777777777779E-2</v>
      </c>
      <c r="C316" s="6">
        <v>0</v>
      </c>
      <c r="D316" s="19" t="s">
        <v>462</v>
      </c>
      <c r="E316" s="19" t="s">
        <v>462</v>
      </c>
      <c r="F316" s="20" t="s">
        <v>462</v>
      </c>
      <c r="G316" s="20" t="s">
        <v>462</v>
      </c>
      <c r="H316" s="21" t="s">
        <v>462</v>
      </c>
    </row>
    <row r="317" spans="1:8">
      <c r="A317" s="17">
        <v>316</v>
      </c>
      <c r="B317" s="18">
        <v>7.7777777777777779E-2</v>
      </c>
      <c r="C317" s="6">
        <v>0</v>
      </c>
      <c r="D317" s="19" t="s">
        <v>462</v>
      </c>
      <c r="E317" s="19" t="s">
        <v>462</v>
      </c>
      <c r="F317" s="20" t="s">
        <v>462</v>
      </c>
      <c r="G317" s="20" t="s">
        <v>462</v>
      </c>
      <c r="H317" s="21" t="s">
        <v>462</v>
      </c>
    </row>
    <row r="318" spans="1:8">
      <c r="A318" s="17">
        <v>317</v>
      </c>
      <c r="B318" s="18">
        <v>7.7777777777777779E-2</v>
      </c>
      <c r="C318" s="6">
        <v>0</v>
      </c>
      <c r="D318" s="19" t="s">
        <v>462</v>
      </c>
      <c r="E318" s="19" t="s">
        <v>462</v>
      </c>
      <c r="F318" s="20" t="s">
        <v>462</v>
      </c>
      <c r="G318" s="20" t="s">
        <v>462</v>
      </c>
      <c r="H318" s="21" t="s">
        <v>462</v>
      </c>
    </row>
    <row r="319" spans="1:8">
      <c r="A319" s="17">
        <v>318</v>
      </c>
      <c r="B319" s="18">
        <v>7.7777777777777779E-2</v>
      </c>
      <c r="C319" s="6">
        <v>0</v>
      </c>
      <c r="D319" s="19" t="s">
        <v>462</v>
      </c>
      <c r="E319" s="19" t="s">
        <v>462</v>
      </c>
      <c r="F319" s="20" t="s">
        <v>462</v>
      </c>
      <c r="G319" s="20" t="s">
        <v>462</v>
      </c>
      <c r="H319" s="21" t="s">
        <v>462</v>
      </c>
    </row>
    <row r="320" spans="1:8">
      <c r="A320" s="17">
        <v>319</v>
      </c>
      <c r="B320" s="18">
        <v>7.7777777777777779E-2</v>
      </c>
      <c r="C320" s="6">
        <v>0</v>
      </c>
      <c r="D320" s="19" t="s">
        <v>462</v>
      </c>
      <c r="E320" s="19" t="s">
        <v>462</v>
      </c>
      <c r="F320" s="20" t="s">
        <v>462</v>
      </c>
      <c r="G320" s="20" t="s">
        <v>462</v>
      </c>
      <c r="H320" s="21" t="s">
        <v>462</v>
      </c>
    </row>
    <row r="321" spans="1:8">
      <c r="A321" s="17">
        <v>320</v>
      </c>
      <c r="B321" s="18">
        <v>7.7777777777777779E-2</v>
      </c>
      <c r="C321" s="6">
        <v>0</v>
      </c>
      <c r="D321" s="19" t="s">
        <v>462</v>
      </c>
      <c r="E321" s="19" t="s">
        <v>462</v>
      </c>
      <c r="F321" s="20" t="s">
        <v>462</v>
      </c>
      <c r="G321" s="20" t="s">
        <v>462</v>
      </c>
      <c r="H321" s="21" t="s">
        <v>462</v>
      </c>
    </row>
    <row r="322" spans="1:8">
      <c r="A322" s="17">
        <v>321</v>
      </c>
      <c r="B322" s="18">
        <v>7.7777777777777779E-2</v>
      </c>
      <c r="C322" s="6">
        <v>0</v>
      </c>
      <c r="D322" s="19" t="s">
        <v>462</v>
      </c>
      <c r="E322" s="19" t="s">
        <v>462</v>
      </c>
      <c r="F322" s="20" t="s">
        <v>462</v>
      </c>
      <c r="G322" s="20" t="s">
        <v>462</v>
      </c>
      <c r="H322" s="21" t="s">
        <v>462</v>
      </c>
    </row>
    <row r="323" spans="1:8">
      <c r="A323" s="17">
        <v>322</v>
      </c>
      <c r="B323" s="18">
        <v>7.7777777777777779E-2</v>
      </c>
      <c r="C323" s="6">
        <v>0</v>
      </c>
      <c r="D323" s="19" t="s">
        <v>462</v>
      </c>
      <c r="E323" s="19" t="s">
        <v>462</v>
      </c>
      <c r="F323" s="20" t="s">
        <v>462</v>
      </c>
      <c r="G323" s="20" t="s">
        <v>462</v>
      </c>
      <c r="H323" s="21" t="s">
        <v>462</v>
      </c>
    </row>
    <row r="324" spans="1:8">
      <c r="A324" s="17">
        <v>323</v>
      </c>
      <c r="B324" s="18">
        <v>7.7777777777777779E-2</v>
      </c>
      <c r="C324" s="6">
        <v>0</v>
      </c>
      <c r="D324" s="19" t="s">
        <v>462</v>
      </c>
      <c r="E324" s="19" t="s">
        <v>462</v>
      </c>
      <c r="F324" s="20" t="s">
        <v>462</v>
      </c>
      <c r="G324" s="20" t="s">
        <v>462</v>
      </c>
      <c r="H324" s="21" t="s">
        <v>462</v>
      </c>
    </row>
    <row r="325" spans="1:8">
      <c r="A325" s="17">
        <v>324</v>
      </c>
      <c r="B325" s="18">
        <v>7.7777777777777779E-2</v>
      </c>
      <c r="C325" s="6">
        <v>0</v>
      </c>
      <c r="D325" s="19" t="s">
        <v>462</v>
      </c>
      <c r="E325" s="19" t="s">
        <v>462</v>
      </c>
      <c r="F325" s="20" t="s">
        <v>462</v>
      </c>
      <c r="G325" s="20" t="s">
        <v>462</v>
      </c>
      <c r="H325" s="21" t="s">
        <v>462</v>
      </c>
    </row>
    <row r="326" spans="1:8">
      <c r="A326" s="17">
        <v>325</v>
      </c>
      <c r="B326" s="18">
        <v>7.7777777777777779E-2</v>
      </c>
      <c r="C326" s="6">
        <v>0</v>
      </c>
      <c r="D326" s="19" t="s">
        <v>462</v>
      </c>
      <c r="E326" s="19" t="s">
        <v>462</v>
      </c>
      <c r="F326" s="20" t="s">
        <v>462</v>
      </c>
      <c r="G326" s="20" t="s">
        <v>462</v>
      </c>
      <c r="H326" s="21" t="s">
        <v>462</v>
      </c>
    </row>
    <row r="327" spans="1:8">
      <c r="A327" s="17">
        <v>326</v>
      </c>
      <c r="B327" s="18">
        <v>7.7777777777777779E-2</v>
      </c>
      <c r="C327" s="6">
        <v>0</v>
      </c>
      <c r="D327" s="19" t="s">
        <v>462</v>
      </c>
      <c r="E327" s="19" t="s">
        <v>462</v>
      </c>
      <c r="F327" s="20" t="s">
        <v>462</v>
      </c>
      <c r="G327" s="20" t="s">
        <v>462</v>
      </c>
      <c r="H327" s="21" t="s">
        <v>462</v>
      </c>
    </row>
    <row r="328" spans="1:8">
      <c r="A328" s="17">
        <v>327</v>
      </c>
      <c r="B328" s="18">
        <v>7.7777777777777779E-2</v>
      </c>
      <c r="C328" s="6">
        <v>0</v>
      </c>
      <c r="D328" s="19" t="s">
        <v>462</v>
      </c>
      <c r="E328" s="19" t="s">
        <v>462</v>
      </c>
      <c r="F328" s="20" t="s">
        <v>462</v>
      </c>
      <c r="G328" s="20" t="s">
        <v>462</v>
      </c>
      <c r="H328" s="21" t="s">
        <v>462</v>
      </c>
    </row>
    <row r="329" spans="1:8">
      <c r="A329" s="17">
        <v>328</v>
      </c>
      <c r="B329" s="18">
        <v>7.7777777777777779E-2</v>
      </c>
      <c r="C329" s="6">
        <v>0</v>
      </c>
      <c r="D329" s="19" t="s">
        <v>462</v>
      </c>
      <c r="E329" s="19" t="s">
        <v>462</v>
      </c>
      <c r="F329" s="20" t="s">
        <v>462</v>
      </c>
      <c r="G329" s="20" t="s">
        <v>462</v>
      </c>
      <c r="H329" s="21" t="s">
        <v>462</v>
      </c>
    </row>
    <row r="330" spans="1:8">
      <c r="A330" s="17">
        <v>329</v>
      </c>
      <c r="B330" s="18">
        <v>7.7777777777777779E-2</v>
      </c>
      <c r="C330" s="6">
        <v>0</v>
      </c>
      <c r="D330" s="19" t="s">
        <v>462</v>
      </c>
      <c r="E330" s="19" t="s">
        <v>462</v>
      </c>
      <c r="F330" s="20" t="s">
        <v>462</v>
      </c>
      <c r="G330" s="20" t="s">
        <v>462</v>
      </c>
      <c r="H330" s="21" t="s">
        <v>462</v>
      </c>
    </row>
    <row r="331" spans="1:8">
      <c r="A331" s="17">
        <v>330</v>
      </c>
      <c r="B331" s="18">
        <v>7.7777777777777779E-2</v>
      </c>
      <c r="C331" s="6">
        <v>0</v>
      </c>
      <c r="D331" s="19" t="s">
        <v>462</v>
      </c>
      <c r="E331" s="19" t="s">
        <v>462</v>
      </c>
      <c r="F331" s="20" t="s">
        <v>462</v>
      </c>
      <c r="G331" s="20" t="s">
        <v>462</v>
      </c>
      <c r="H331" s="21" t="s">
        <v>462</v>
      </c>
    </row>
    <row r="332" spans="1:8">
      <c r="A332" s="17">
        <v>331</v>
      </c>
      <c r="B332" s="18">
        <v>7.7777777777777779E-2</v>
      </c>
      <c r="C332" s="6">
        <v>0</v>
      </c>
      <c r="D332" s="19" t="s">
        <v>462</v>
      </c>
      <c r="E332" s="19" t="s">
        <v>462</v>
      </c>
      <c r="F332" s="20" t="s">
        <v>462</v>
      </c>
      <c r="G332" s="20" t="s">
        <v>462</v>
      </c>
      <c r="H332" s="21" t="s">
        <v>462</v>
      </c>
    </row>
    <row r="333" spans="1:8">
      <c r="A333" s="17">
        <v>332</v>
      </c>
      <c r="B333" s="18">
        <v>7.7777777777777779E-2</v>
      </c>
      <c r="C333" s="6">
        <v>0</v>
      </c>
      <c r="D333" s="19" t="s">
        <v>462</v>
      </c>
      <c r="E333" s="19" t="s">
        <v>462</v>
      </c>
      <c r="F333" s="20" t="s">
        <v>462</v>
      </c>
      <c r="G333" s="20" t="s">
        <v>462</v>
      </c>
      <c r="H333" s="21" t="s">
        <v>462</v>
      </c>
    </row>
    <row r="334" spans="1:8">
      <c r="A334" s="17">
        <v>333</v>
      </c>
      <c r="B334" s="18">
        <v>7.7777777777777779E-2</v>
      </c>
      <c r="C334" s="6">
        <v>0</v>
      </c>
      <c r="D334" s="19" t="s">
        <v>462</v>
      </c>
      <c r="E334" s="19" t="s">
        <v>462</v>
      </c>
      <c r="F334" s="20" t="s">
        <v>462</v>
      </c>
      <c r="G334" s="20" t="s">
        <v>462</v>
      </c>
      <c r="H334" s="21" t="s">
        <v>462</v>
      </c>
    </row>
    <row r="335" spans="1:8">
      <c r="A335" s="17">
        <v>334</v>
      </c>
      <c r="B335" s="18">
        <v>7.7777777777777779E-2</v>
      </c>
      <c r="C335" s="6">
        <v>0</v>
      </c>
      <c r="D335" s="19" t="s">
        <v>462</v>
      </c>
      <c r="E335" s="19" t="s">
        <v>462</v>
      </c>
      <c r="F335" s="20" t="s">
        <v>462</v>
      </c>
      <c r="G335" s="20" t="s">
        <v>462</v>
      </c>
      <c r="H335" s="21" t="s">
        <v>462</v>
      </c>
    </row>
    <row r="336" spans="1:8">
      <c r="A336" s="17">
        <v>335</v>
      </c>
      <c r="B336" s="18">
        <v>7.7777777777777779E-2</v>
      </c>
      <c r="C336" s="6">
        <v>0</v>
      </c>
      <c r="D336" s="19" t="s">
        <v>462</v>
      </c>
      <c r="E336" s="19" t="s">
        <v>462</v>
      </c>
      <c r="F336" s="20" t="s">
        <v>462</v>
      </c>
      <c r="G336" s="20" t="s">
        <v>462</v>
      </c>
      <c r="H336" s="21" t="s">
        <v>462</v>
      </c>
    </row>
    <row r="337" spans="1:8">
      <c r="A337" s="17">
        <v>336</v>
      </c>
      <c r="B337" s="18">
        <v>7.7777777777777779E-2</v>
      </c>
      <c r="C337" s="6">
        <v>0</v>
      </c>
      <c r="D337" s="19" t="s">
        <v>462</v>
      </c>
      <c r="E337" s="19" t="s">
        <v>462</v>
      </c>
      <c r="F337" s="20" t="s">
        <v>462</v>
      </c>
      <c r="G337" s="20" t="s">
        <v>462</v>
      </c>
      <c r="H337" s="21" t="s">
        <v>462</v>
      </c>
    </row>
    <row r="338" spans="1:8">
      <c r="A338" s="17">
        <v>337</v>
      </c>
      <c r="B338" s="18">
        <v>7.7777777777777779E-2</v>
      </c>
      <c r="C338" s="6">
        <v>0</v>
      </c>
      <c r="D338" s="19" t="s">
        <v>462</v>
      </c>
      <c r="E338" s="19" t="s">
        <v>462</v>
      </c>
      <c r="F338" s="20" t="s">
        <v>462</v>
      </c>
      <c r="G338" s="20" t="s">
        <v>462</v>
      </c>
      <c r="H338" s="21" t="s">
        <v>462</v>
      </c>
    </row>
    <row r="339" spans="1:8">
      <c r="A339" s="17">
        <v>338</v>
      </c>
      <c r="B339" s="18">
        <v>7.7777777777777779E-2</v>
      </c>
      <c r="C339" s="6">
        <v>0</v>
      </c>
      <c r="D339" s="19" t="s">
        <v>462</v>
      </c>
      <c r="E339" s="19" t="s">
        <v>462</v>
      </c>
      <c r="F339" s="20" t="s">
        <v>462</v>
      </c>
      <c r="G339" s="20" t="s">
        <v>462</v>
      </c>
      <c r="H339" s="21" t="s">
        <v>462</v>
      </c>
    </row>
    <row r="340" spans="1:8">
      <c r="A340" s="17">
        <v>339</v>
      </c>
      <c r="B340" s="18">
        <v>7.7777777777777779E-2</v>
      </c>
      <c r="C340" s="6">
        <v>0</v>
      </c>
      <c r="D340" s="19" t="s">
        <v>462</v>
      </c>
      <c r="E340" s="19" t="s">
        <v>462</v>
      </c>
      <c r="F340" s="20" t="s">
        <v>462</v>
      </c>
      <c r="G340" s="20" t="s">
        <v>462</v>
      </c>
      <c r="H340" s="21" t="s">
        <v>462</v>
      </c>
    </row>
    <row r="341" spans="1:8">
      <c r="A341" s="17">
        <v>340</v>
      </c>
      <c r="B341" s="18">
        <v>7.7777777777777779E-2</v>
      </c>
      <c r="C341" s="6">
        <v>0</v>
      </c>
      <c r="D341" s="19" t="s">
        <v>462</v>
      </c>
      <c r="E341" s="19" t="s">
        <v>462</v>
      </c>
      <c r="F341" s="20" t="s">
        <v>462</v>
      </c>
      <c r="G341" s="20" t="s">
        <v>462</v>
      </c>
      <c r="H341" s="21" t="s">
        <v>462</v>
      </c>
    </row>
    <row r="342" spans="1:8">
      <c r="A342" s="17">
        <v>341</v>
      </c>
      <c r="B342" s="18">
        <v>7.7777777777777779E-2</v>
      </c>
      <c r="C342" s="6">
        <v>0</v>
      </c>
      <c r="D342" s="19" t="s">
        <v>462</v>
      </c>
      <c r="E342" s="19" t="s">
        <v>462</v>
      </c>
      <c r="F342" s="20" t="s">
        <v>462</v>
      </c>
      <c r="G342" s="20" t="s">
        <v>462</v>
      </c>
      <c r="H342" s="21" t="s">
        <v>462</v>
      </c>
    </row>
    <row r="343" spans="1:8">
      <c r="A343" s="17">
        <v>342</v>
      </c>
      <c r="B343" s="18">
        <v>7.7777777777777779E-2</v>
      </c>
      <c r="C343" s="6">
        <v>0</v>
      </c>
      <c r="D343" s="19" t="s">
        <v>462</v>
      </c>
      <c r="E343" s="19" t="s">
        <v>462</v>
      </c>
      <c r="F343" s="20" t="s">
        <v>462</v>
      </c>
      <c r="G343" s="20" t="s">
        <v>462</v>
      </c>
      <c r="H343" s="21" t="s">
        <v>462</v>
      </c>
    </row>
    <row r="344" spans="1:8">
      <c r="A344" s="17">
        <v>343</v>
      </c>
      <c r="B344" s="18">
        <v>7.7777777777777779E-2</v>
      </c>
      <c r="C344" s="6">
        <v>0</v>
      </c>
      <c r="D344" s="19" t="s">
        <v>462</v>
      </c>
      <c r="E344" s="19" t="s">
        <v>462</v>
      </c>
      <c r="F344" s="20" t="s">
        <v>462</v>
      </c>
      <c r="G344" s="20" t="s">
        <v>462</v>
      </c>
      <c r="H344" s="21" t="s">
        <v>462</v>
      </c>
    </row>
    <row r="345" spans="1:8">
      <c r="A345" s="17">
        <v>344</v>
      </c>
      <c r="B345" s="18">
        <v>7.7777777777777779E-2</v>
      </c>
      <c r="C345" s="6">
        <v>0</v>
      </c>
      <c r="D345" s="19" t="s">
        <v>462</v>
      </c>
      <c r="E345" s="19" t="s">
        <v>462</v>
      </c>
      <c r="F345" s="20" t="s">
        <v>462</v>
      </c>
      <c r="G345" s="20" t="s">
        <v>462</v>
      </c>
      <c r="H345" s="21" t="s">
        <v>462</v>
      </c>
    </row>
    <row r="346" spans="1:8">
      <c r="A346" s="17">
        <v>345</v>
      </c>
      <c r="B346" s="18">
        <v>7.7777777777777779E-2</v>
      </c>
      <c r="C346" s="6">
        <v>0</v>
      </c>
      <c r="D346" s="19" t="s">
        <v>462</v>
      </c>
      <c r="E346" s="19" t="s">
        <v>462</v>
      </c>
      <c r="F346" s="20" t="s">
        <v>462</v>
      </c>
      <c r="G346" s="20" t="s">
        <v>462</v>
      </c>
      <c r="H346" s="21" t="s">
        <v>462</v>
      </c>
    </row>
    <row r="347" spans="1:8">
      <c r="A347" s="17">
        <v>346</v>
      </c>
      <c r="B347" s="18">
        <v>7.7777777777777779E-2</v>
      </c>
      <c r="C347" s="6">
        <v>0</v>
      </c>
      <c r="D347" s="19" t="s">
        <v>462</v>
      </c>
      <c r="E347" s="19" t="s">
        <v>462</v>
      </c>
      <c r="F347" s="20" t="s">
        <v>462</v>
      </c>
      <c r="G347" s="20" t="s">
        <v>462</v>
      </c>
      <c r="H347" s="21" t="s">
        <v>462</v>
      </c>
    </row>
    <row r="348" spans="1:8">
      <c r="A348" s="17">
        <v>347</v>
      </c>
      <c r="B348" s="18">
        <v>7.7777777777777779E-2</v>
      </c>
      <c r="C348" s="6">
        <v>0</v>
      </c>
      <c r="D348" s="19" t="s">
        <v>462</v>
      </c>
      <c r="E348" s="19" t="s">
        <v>462</v>
      </c>
      <c r="F348" s="20" t="s">
        <v>462</v>
      </c>
      <c r="G348" s="20" t="s">
        <v>462</v>
      </c>
      <c r="H348" s="21" t="s">
        <v>462</v>
      </c>
    </row>
    <row r="349" spans="1:8">
      <c r="A349" s="17">
        <v>348</v>
      </c>
      <c r="B349" s="18">
        <v>7.7777777777777779E-2</v>
      </c>
      <c r="C349" s="6">
        <v>0</v>
      </c>
      <c r="D349" s="19" t="s">
        <v>462</v>
      </c>
      <c r="E349" s="19" t="s">
        <v>462</v>
      </c>
      <c r="F349" s="20" t="s">
        <v>462</v>
      </c>
      <c r="G349" s="20" t="s">
        <v>462</v>
      </c>
      <c r="H349" s="21" t="s">
        <v>462</v>
      </c>
    </row>
    <row r="350" spans="1:8">
      <c r="A350" s="17">
        <v>349</v>
      </c>
      <c r="B350" s="18">
        <v>7.7777777777777779E-2</v>
      </c>
      <c r="C350" s="6">
        <v>0</v>
      </c>
      <c r="D350" s="19" t="s">
        <v>462</v>
      </c>
      <c r="E350" s="19" t="s">
        <v>462</v>
      </c>
      <c r="F350" s="20" t="s">
        <v>462</v>
      </c>
      <c r="G350" s="20" t="s">
        <v>462</v>
      </c>
      <c r="H350" s="21" t="s">
        <v>462</v>
      </c>
    </row>
    <row r="351" spans="1:8">
      <c r="A351" s="17">
        <v>350</v>
      </c>
      <c r="B351" s="18">
        <v>7.7777777777777779E-2</v>
      </c>
      <c r="C351" s="6">
        <v>0</v>
      </c>
      <c r="D351" s="19" t="s">
        <v>462</v>
      </c>
      <c r="E351" s="19" t="s">
        <v>462</v>
      </c>
      <c r="F351" s="20" t="s">
        <v>462</v>
      </c>
      <c r="G351" s="20" t="s">
        <v>462</v>
      </c>
      <c r="H351" s="21" t="s">
        <v>462</v>
      </c>
    </row>
    <row r="352" spans="1:8">
      <c r="A352" s="17">
        <v>351</v>
      </c>
      <c r="B352" s="18">
        <v>7.7777777777777779E-2</v>
      </c>
      <c r="C352" s="6">
        <v>0</v>
      </c>
      <c r="D352" s="19" t="s">
        <v>462</v>
      </c>
      <c r="E352" s="19" t="s">
        <v>462</v>
      </c>
      <c r="F352" s="20" t="s">
        <v>462</v>
      </c>
      <c r="G352" s="20" t="s">
        <v>462</v>
      </c>
      <c r="H352" s="21" t="s">
        <v>462</v>
      </c>
    </row>
    <row r="353" spans="1:8">
      <c r="A353" s="17">
        <v>352</v>
      </c>
      <c r="B353" s="18">
        <v>7.7777777777777779E-2</v>
      </c>
      <c r="C353" s="6">
        <v>0</v>
      </c>
      <c r="D353" s="19" t="s">
        <v>462</v>
      </c>
      <c r="E353" s="19" t="s">
        <v>462</v>
      </c>
      <c r="F353" s="20" t="s">
        <v>462</v>
      </c>
      <c r="G353" s="20" t="s">
        <v>462</v>
      </c>
      <c r="H353" s="21" t="s">
        <v>462</v>
      </c>
    </row>
    <row r="354" spans="1:8">
      <c r="A354" s="17">
        <v>353</v>
      </c>
      <c r="B354" s="18">
        <v>7.7777777777777779E-2</v>
      </c>
      <c r="C354" s="6">
        <v>0</v>
      </c>
      <c r="D354" s="19" t="s">
        <v>462</v>
      </c>
      <c r="E354" s="19" t="s">
        <v>462</v>
      </c>
      <c r="F354" s="20" t="s">
        <v>462</v>
      </c>
      <c r="G354" s="20" t="s">
        <v>462</v>
      </c>
      <c r="H354" s="21" t="s">
        <v>462</v>
      </c>
    </row>
    <row r="355" spans="1:8">
      <c r="A355" s="17">
        <v>354</v>
      </c>
      <c r="B355" s="18">
        <v>7.7777777777777779E-2</v>
      </c>
      <c r="C355" s="6">
        <v>0</v>
      </c>
      <c r="D355" s="19" t="s">
        <v>462</v>
      </c>
      <c r="E355" s="19" t="s">
        <v>462</v>
      </c>
      <c r="F355" s="20" t="s">
        <v>462</v>
      </c>
      <c r="G355" s="20" t="s">
        <v>462</v>
      </c>
      <c r="H355" s="21" t="s">
        <v>462</v>
      </c>
    </row>
    <row r="356" spans="1:8">
      <c r="A356" s="17">
        <v>355</v>
      </c>
      <c r="B356" s="18">
        <v>7.7777777777777779E-2</v>
      </c>
      <c r="C356" s="6">
        <v>0</v>
      </c>
      <c r="D356" s="19" t="s">
        <v>462</v>
      </c>
      <c r="E356" s="19" t="s">
        <v>462</v>
      </c>
      <c r="F356" s="20" t="s">
        <v>462</v>
      </c>
      <c r="G356" s="20" t="s">
        <v>462</v>
      </c>
      <c r="H356" s="21" t="s">
        <v>462</v>
      </c>
    </row>
    <row r="357" spans="1:8">
      <c r="A357" s="17">
        <v>356</v>
      </c>
      <c r="B357" s="18">
        <v>7.7777777777777779E-2</v>
      </c>
      <c r="C357" s="6">
        <v>0</v>
      </c>
      <c r="D357" s="19" t="s">
        <v>462</v>
      </c>
      <c r="E357" s="19" t="s">
        <v>462</v>
      </c>
      <c r="F357" s="20" t="s">
        <v>462</v>
      </c>
      <c r="G357" s="20" t="s">
        <v>462</v>
      </c>
      <c r="H357" s="21" t="s">
        <v>462</v>
      </c>
    </row>
    <row r="358" spans="1:8">
      <c r="A358" s="17">
        <v>357</v>
      </c>
      <c r="B358" s="18">
        <v>7.7777777777777779E-2</v>
      </c>
      <c r="C358" s="6">
        <v>0</v>
      </c>
      <c r="D358" s="19" t="s">
        <v>462</v>
      </c>
      <c r="E358" s="19" t="s">
        <v>462</v>
      </c>
      <c r="F358" s="20" t="s">
        <v>462</v>
      </c>
      <c r="G358" s="20" t="s">
        <v>462</v>
      </c>
      <c r="H358" s="21" t="s">
        <v>462</v>
      </c>
    </row>
    <row r="359" spans="1:8">
      <c r="A359" s="17">
        <v>358</v>
      </c>
      <c r="B359" s="18">
        <v>7.7777777777777779E-2</v>
      </c>
      <c r="C359" s="6">
        <v>0</v>
      </c>
      <c r="D359" s="19" t="s">
        <v>462</v>
      </c>
      <c r="E359" s="19" t="s">
        <v>462</v>
      </c>
      <c r="F359" s="20" t="s">
        <v>462</v>
      </c>
      <c r="G359" s="20" t="s">
        <v>462</v>
      </c>
      <c r="H359" s="21" t="s">
        <v>462</v>
      </c>
    </row>
    <row r="360" spans="1:8">
      <c r="A360" s="17">
        <v>359</v>
      </c>
      <c r="B360" s="18">
        <v>7.7777777777777779E-2</v>
      </c>
      <c r="C360" s="6">
        <v>0</v>
      </c>
      <c r="D360" s="19" t="s">
        <v>462</v>
      </c>
      <c r="E360" s="19" t="s">
        <v>462</v>
      </c>
      <c r="F360" s="20" t="s">
        <v>462</v>
      </c>
      <c r="G360" s="20" t="s">
        <v>462</v>
      </c>
      <c r="H360" s="21" t="s">
        <v>462</v>
      </c>
    </row>
    <row r="361" spans="1:8">
      <c r="A361" s="17">
        <v>360</v>
      </c>
      <c r="B361" s="18">
        <v>7.7777777777777779E-2</v>
      </c>
      <c r="C361" s="6">
        <v>0</v>
      </c>
      <c r="D361" s="19" t="s">
        <v>462</v>
      </c>
      <c r="E361" s="19" t="s">
        <v>462</v>
      </c>
      <c r="F361" s="20" t="s">
        <v>462</v>
      </c>
      <c r="G361" s="20" t="s">
        <v>462</v>
      </c>
      <c r="H361" s="21" t="s">
        <v>462</v>
      </c>
    </row>
    <row r="362" spans="1:8">
      <c r="A362" s="17">
        <v>361</v>
      </c>
      <c r="B362" s="18">
        <v>7.7777777777777779E-2</v>
      </c>
      <c r="C362" s="6">
        <v>0</v>
      </c>
      <c r="D362" s="19" t="s">
        <v>462</v>
      </c>
      <c r="E362" s="19" t="s">
        <v>462</v>
      </c>
      <c r="F362" s="20" t="s">
        <v>462</v>
      </c>
      <c r="G362" s="20" t="s">
        <v>462</v>
      </c>
      <c r="H362" s="21" t="s">
        <v>462</v>
      </c>
    </row>
    <row r="363" spans="1:8">
      <c r="A363" s="17">
        <v>362</v>
      </c>
      <c r="B363" s="18">
        <v>7.7777777777777779E-2</v>
      </c>
      <c r="C363" s="6">
        <v>0</v>
      </c>
      <c r="D363" s="19" t="s">
        <v>462</v>
      </c>
      <c r="E363" s="19" t="s">
        <v>462</v>
      </c>
      <c r="F363" s="20" t="s">
        <v>462</v>
      </c>
      <c r="G363" s="20" t="s">
        <v>462</v>
      </c>
      <c r="H363" s="21" t="s">
        <v>462</v>
      </c>
    </row>
    <row r="364" spans="1:8">
      <c r="A364" s="17">
        <v>363</v>
      </c>
      <c r="B364" s="18">
        <v>7.7777777777777779E-2</v>
      </c>
      <c r="C364" s="6">
        <v>0</v>
      </c>
      <c r="D364" s="19" t="s">
        <v>462</v>
      </c>
      <c r="E364" s="19" t="s">
        <v>462</v>
      </c>
      <c r="F364" s="20" t="s">
        <v>462</v>
      </c>
      <c r="G364" s="20" t="s">
        <v>462</v>
      </c>
      <c r="H364" s="21" t="s">
        <v>462</v>
      </c>
    </row>
    <row r="365" spans="1:8">
      <c r="A365" s="17">
        <v>364</v>
      </c>
      <c r="B365" s="18">
        <v>7.7777777777777779E-2</v>
      </c>
      <c r="C365" s="6">
        <v>0</v>
      </c>
      <c r="D365" s="19" t="s">
        <v>462</v>
      </c>
      <c r="E365" s="19" t="s">
        <v>462</v>
      </c>
      <c r="F365" s="20" t="s">
        <v>462</v>
      </c>
      <c r="G365" s="20" t="s">
        <v>462</v>
      </c>
      <c r="H365" s="21" t="s">
        <v>462</v>
      </c>
    </row>
    <row r="366" spans="1:8">
      <c r="A366" s="17">
        <v>365</v>
      </c>
      <c r="B366" s="18">
        <v>7.7777777777777779E-2</v>
      </c>
      <c r="C366" s="6">
        <v>0</v>
      </c>
      <c r="D366" s="19" t="s">
        <v>462</v>
      </c>
      <c r="E366" s="19" t="s">
        <v>462</v>
      </c>
      <c r="F366" s="20" t="s">
        <v>462</v>
      </c>
      <c r="G366" s="20" t="s">
        <v>462</v>
      </c>
      <c r="H366" s="21" t="s">
        <v>462</v>
      </c>
    </row>
    <row r="367" spans="1:8">
      <c r="A367" s="17">
        <v>366</v>
      </c>
      <c r="B367" s="18">
        <v>7.7777777777777779E-2</v>
      </c>
      <c r="C367" s="6">
        <v>0</v>
      </c>
      <c r="D367" s="19" t="s">
        <v>462</v>
      </c>
      <c r="E367" s="19" t="s">
        <v>462</v>
      </c>
      <c r="F367" s="20" t="s">
        <v>462</v>
      </c>
      <c r="G367" s="20" t="s">
        <v>462</v>
      </c>
      <c r="H367" s="21" t="s">
        <v>462</v>
      </c>
    </row>
    <row r="368" spans="1:8">
      <c r="A368" s="17">
        <v>367</v>
      </c>
      <c r="B368" s="18">
        <v>7.7777777777777779E-2</v>
      </c>
      <c r="C368" s="6">
        <v>0</v>
      </c>
      <c r="D368" s="19" t="s">
        <v>462</v>
      </c>
      <c r="E368" s="19" t="s">
        <v>462</v>
      </c>
      <c r="F368" s="20" t="s">
        <v>462</v>
      </c>
      <c r="G368" s="20" t="s">
        <v>462</v>
      </c>
      <c r="H368" s="21" t="s">
        <v>462</v>
      </c>
    </row>
    <row r="369" spans="1:8">
      <c r="A369" s="17">
        <v>368</v>
      </c>
      <c r="B369" s="18">
        <v>7.7777777777777779E-2</v>
      </c>
      <c r="C369" s="6">
        <v>0</v>
      </c>
      <c r="D369" s="19" t="s">
        <v>462</v>
      </c>
      <c r="E369" s="19" t="s">
        <v>462</v>
      </c>
      <c r="F369" s="20" t="s">
        <v>462</v>
      </c>
      <c r="G369" s="20" t="s">
        <v>462</v>
      </c>
      <c r="H369" s="21" t="s">
        <v>462</v>
      </c>
    </row>
    <row r="370" spans="1:8">
      <c r="A370" s="17">
        <v>369</v>
      </c>
      <c r="B370" s="18">
        <v>7.7777777777777779E-2</v>
      </c>
      <c r="C370" s="6">
        <v>0</v>
      </c>
      <c r="D370" s="19" t="s">
        <v>462</v>
      </c>
      <c r="E370" s="19" t="s">
        <v>462</v>
      </c>
      <c r="F370" s="20" t="s">
        <v>462</v>
      </c>
      <c r="G370" s="20" t="s">
        <v>462</v>
      </c>
      <c r="H370" s="21" t="s">
        <v>462</v>
      </c>
    </row>
    <row r="371" spans="1:8">
      <c r="A371" s="17">
        <v>370</v>
      </c>
      <c r="B371" s="18">
        <v>7.7777777777777779E-2</v>
      </c>
      <c r="C371" s="6">
        <v>0</v>
      </c>
      <c r="D371" s="19" t="s">
        <v>462</v>
      </c>
      <c r="E371" s="19" t="s">
        <v>462</v>
      </c>
      <c r="F371" s="20" t="s">
        <v>462</v>
      </c>
      <c r="G371" s="20" t="s">
        <v>462</v>
      </c>
      <c r="H371" s="21" t="s">
        <v>462</v>
      </c>
    </row>
    <row r="372" spans="1:8">
      <c r="A372" s="17">
        <v>371</v>
      </c>
      <c r="B372" s="18">
        <v>7.7777777777777779E-2</v>
      </c>
      <c r="C372" s="6">
        <v>0</v>
      </c>
      <c r="D372" s="19" t="s">
        <v>462</v>
      </c>
      <c r="E372" s="19" t="s">
        <v>462</v>
      </c>
      <c r="F372" s="20" t="s">
        <v>462</v>
      </c>
      <c r="G372" s="20" t="s">
        <v>462</v>
      </c>
      <c r="H372" s="21" t="s">
        <v>462</v>
      </c>
    </row>
    <row r="373" spans="1:8">
      <c r="A373" s="17">
        <v>372</v>
      </c>
      <c r="B373" s="18">
        <v>7.7777777777777779E-2</v>
      </c>
      <c r="C373" s="6">
        <v>0</v>
      </c>
      <c r="D373" s="19" t="s">
        <v>462</v>
      </c>
      <c r="E373" s="19" t="s">
        <v>462</v>
      </c>
      <c r="F373" s="20" t="s">
        <v>462</v>
      </c>
      <c r="G373" s="20" t="s">
        <v>462</v>
      </c>
      <c r="H373" s="21" t="s">
        <v>462</v>
      </c>
    </row>
    <row r="374" spans="1:8">
      <c r="A374" s="17">
        <v>373</v>
      </c>
      <c r="B374" s="18">
        <v>7.7777777777777779E-2</v>
      </c>
      <c r="C374" s="6">
        <v>0</v>
      </c>
      <c r="D374" s="19" t="s">
        <v>462</v>
      </c>
      <c r="E374" s="19" t="s">
        <v>462</v>
      </c>
      <c r="F374" s="20" t="s">
        <v>462</v>
      </c>
      <c r="G374" s="20" t="s">
        <v>462</v>
      </c>
      <c r="H374" s="21" t="s">
        <v>462</v>
      </c>
    </row>
    <row r="375" spans="1:8">
      <c r="A375" s="17">
        <v>374</v>
      </c>
      <c r="B375" s="18">
        <v>7.7777777777777779E-2</v>
      </c>
      <c r="C375" s="6">
        <v>0</v>
      </c>
      <c r="D375" s="19" t="s">
        <v>462</v>
      </c>
      <c r="E375" s="19" t="s">
        <v>462</v>
      </c>
      <c r="F375" s="20" t="s">
        <v>462</v>
      </c>
      <c r="G375" s="20" t="s">
        <v>462</v>
      </c>
      <c r="H375" s="21" t="s">
        <v>462</v>
      </c>
    </row>
    <row r="376" spans="1:8">
      <c r="A376" s="17">
        <v>375</v>
      </c>
      <c r="B376" s="18">
        <v>7.7777777777777779E-2</v>
      </c>
      <c r="C376" s="6">
        <v>0</v>
      </c>
      <c r="D376" s="19" t="s">
        <v>462</v>
      </c>
      <c r="E376" s="19" t="s">
        <v>462</v>
      </c>
      <c r="F376" s="20" t="s">
        <v>462</v>
      </c>
      <c r="G376" s="20" t="s">
        <v>462</v>
      </c>
      <c r="H376" s="21" t="s">
        <v>462</v>
      </c>
    </row>
    <row r="377" spans="1:8">
      <c r="A377" s="17">
        <v>376</v>
      </c>
      <c r="B377" s="18">
        <v>7.7777777777777779E-2</v>
      </c>
      <c r="C377" s="6">
        <v>0</v>
      </c>
      <c r="D377" s="19" t="s">
        <v>462</v>
      </c>
      <c r="E377" s="19" t="s">
        <v>462</v>
      </c>
      <c r="F377" s="20" t="s">
        <v>462</v>
      </c>
      <c r="G377" s="20" t="s">
        <v>462</v>
      </c>
      <c r="H377" s="21" t="s">
        <v>462</v>
      </c>
    </row>
    <row r="378" spans="1:8">
      <c r="A378" s="17">
        <v>377</v>
      </c>
      <c r="B378" s="18">
        <v>7.7777777777777779E-2</v>
      </c>
      <c r="C378" s="6">
        <v>0</v>
      </c>
      <c r="D378" s="19" t="s">
        <v>462</v>
      </c>
      <c r="E378" s="19" t="s">
        <v>462</v>
      </c>
      <c r="F378" s="20" t="s">
        <v>462</v>
      </c>
      <c r="G378" s="20" t="s">
        <v>462</v>
      </c>
      <c r="H378" s="21" t="s">
        <v>462</v>
      </c>
    </row>
    <row r="379" spans="1:8">
      <c r="A379" s="17">
        <v>378</v>
      </c>
      <c r="B379" s="18">
        <v>7.7777777777777779E-2</v>
      </c>
      <c r="C379" s="6">
        <v>0</v>
      </c>
      <c r="D379" s="19" t="s">
        <v>462</v>
      </c>
      <c r="E379" s="19" t="s">
        <v>462</v>
      </c>
      <c r="F379" s="20" t="s">
        <v>462</v>
      </c>
      <c r="G379" s="20" t="s">
        <v>462</v>
      </c>
      <c r="H379" s="21" t="s">
        <v>462</v>
      </c>
    </row>
    <row r="380" spans="1:8">
      <c r="A380" s="17">
        <v>379</v>
      </c>
      <c r="B380" s="18">
        <v>7.7777777777777779E-2</v>
      </c>
      <c r="C380" s="6">
        <v>0</v>
      </c>
      <c r="D380" s="19" t="s">
        <v>462</v>
      </c>
      <c r="E380" s="19" t="s">
        <v>462</v>
      </c>
      <c r="F380" s="20" t="s">
        <v>462</v>
      </c>
      <c r="G380" s="20" t="s">
        <v>462</v>
      </c>
      <c r="H380" s="21" t="s">
        <v>462</v>
      </c>
    </row>
    <row r="381" spans="1:8">
      <c r="A381" s="17">
        <v>380</v>
      </c>
      <c r="B381" s="18">
        <v>7.7777777777777779E-2</v>
      </c>
      <c r="C381" s="6">
        <v>0</v>
      </c>
      <c r="D381" s="19" t="s">
        <v>462</v>
      </c>
      <c r="E381" s="19" t="s">
        <v>462</v>
      </c>
      <c r="F381" s="20" t="s">
        <v>462</v>
      </c>
      <c r="G381" s="20" t="s">
        <v>462</v>
      </c>
      <c r="H381" s="21" t="s">
        <v>462</v>
      </c>
    </row>
    <row r="382" spans="1:8">
      <c r="A382" s="17">
        <v>381</v>
      </c>
      <c r="B382" s="18">
        <v>7.7777777777777779E-2</v>
      </c>
      <c r="C382" s="6">
        <v>0</v>
      </c>
      <c r="D382" s="19" t="s">
        <v>462</v>
      </c>
      <c r="E382" s="19" t="s">
        <v>462</v>
      </c>
      <c r="F382" s="20" t="s">
        <v>462</v>
      </c>
      <c r="G382" s="20" t="s">
        <v>462</v>
      </c>
      <c r="H382" s="21" t="s">
        <v>462</v>
      </c>
    </row>
    <row r="383" spans="1:8">
      <c r="A383" s="17">
        <v>382</v>
      </c>
      <c r="B383" s="18">
        <v>7.7777777777777779E-2</v>
      </c>
      <c r="C383" s="6">
        <v>0</v>
      </c>
      <c r="D383" s="19" t="s">
        <v>462</v>
      </c>
      <c r="E383" s="19" t="s">
        <v>462</v>
      </c>
      <c r="F383" s="20" t="s">
        <v>462</v>
      </c>
      <c r="G383" s="20" t="s">
        <v>462</v>
      </c>
      <c r="H383" s="21" t="s">
        <v>462</v>
      </c>
    </row>
    <row r="384" spans="1:8">
      <c r="A384" s="17">
        <v>383</v>
      </c>
      <c r="B384" s="18">
        <v>7.7777777777777779E-2</v>
      </c>
      <c r="C384" s="6">
        <v>0</v>
      </c>
      <c r="D384" s="19" t="s">
        <v>462</v>
      </c>
      <c r="E384" s="19" t="s">
        <v>462</v>
      </c>
      <c r="F384" s="20" t="s">
        <v>462</v>
      </c>
      <c r="G384" s="20" t="s">
        <v>462</v>
      </c>
      <c r="H384" s="21" t="s">
        <v>462</v>
      </c>
    </row>
    <row r="385" spans="1:8">
      <c r="A385" s="17">
        <v>384</v>
      </c>
      <c r="B385" s="18">
        <v>7.7777777777777779E-2</v>
      </c>
      <c r="C385" s="6">
        <v>0</v>
      </c>
      <c r="D385" s="19" t="s">
        <v>462</v>
      </c>
      <c r="E385" s="19" t="s">
        <v>462</v>
      </c>
      <c r="F385" s="20" t="s">
        <v>462</v>
      </c>
      <c r="G385" s="20" t="s">
        <v>462</v>
      </c>
      <c r="H385" s="21" t="s">
        <v>462</v>
      </c>
    </row>
    <row r="386" spans="1:8">
      <c r="A386" s="17">
        <v>385</v>
      </c>
      <c r="B386" s="18">
        <v>7.7777777777777779E-2</v>
      </c>
      <c r="C386" s="6">
        <v>0</v>
      </c>
      <c r="D386" s="19" t="s">
        <v>462</v>
      </c>
      <c r="E386" s="19" t="s">
        <v>462</v>
      </c>
      <c r="F386" s="20" t="s">
        <v>462</v>
      </c>
      <c r="G386" s="20" t="s">
        <v>462</v>
      </c>
      <c r="H386" s="21" t="s">
        <v>462</v>
      </c>
    </row>
    <row r="387" spans="1:8">
      <c r="A387" s="17">
        <v>386</v>
      </c>
      <c r="B387" s="18">
        <v>7.7777777777777779E-2</v>
      </c>
      <c r="C387" s="6">
        <v>0</v>
      </c>
      <c r="D387" s="19" t="s">
        <v>462</v>
      </c>
      <c r="E387" s="19" t="s">
        <v>462</v>
      </c>
      <c r="F387" s="20" t="s">
        <v>462</v>
      </c>
      <c r="G387" s="20" t="s">
        <v>462</v>
      </c>
      <c r="H387" s="21" t="s">
        <v>462</v>
      </c>
    </row>
    <row r="388" spans="1:8">
      <c r="A388" s="17">
        <v>387</v>
      </c>
      <c r="B388" s="18">
        <v>7.7777777777777779E-2</v>
      </c>
      <c r="C388" s="6">
        <v>0</v>
      </c>
      <c r="D388" s="19" t="s">
        <v>462</v>
      </c>
      <c r="E388" s="19" t="s">
        <v>462</v>
      </c>
      <c r="F388" s="20" t="s">
        <v>462</v>
      </c>
      <c r="G388" s="20" t="s">
        <v>462</v>
      </c>
      <c r="H388" s="21" t="s">
        <v>462</v>
      </c>
    </row>
    <row r="389" spans="1:8">
      <c r="A389" s="17">
        <v>388</v>
      </c>
      <c r="B389" s="18">
        <v>7.7777777777777779E-2</v>
      </c>
      <c r="C389" s="6">
        <v>0</v>
      </c>
      <c r="D389" s="19" t="s">
        <v>462</v>
      </c>
      <c r="E389" s="19" t="s">
        <v>462</v>
      </c>
      <c r="F389" s="20" t="s">
        <v>462</v>
      </c>
      <c r="G389" s="20" t="s">
        <v>462</v>
      </c>
      <c r="H389" s="21" t="s">
        <v>462</v>
      </c>
    </row>
    <row r="390" spans="1:8">
      <c r="A390" s="17">
        <v>389</v>
      </c>
      <c r="B390" s="18">
        <v>7.7777777777777779E-2</v>
      </c>
      <c r="C390" s="6">
        <v>0</v>
      </c>
      <c r="D390" s="19" t="s">
        <v>462</v>
      </c>
      <c r="E390" s="19" t="s">
        <v>462</v>
      </c>
      <c r="F390" s="20" t="s">
        <v>462</v>
      </c>
      <c r="G390" s="20" t="s">
        <v>462</v>
      </c>
      <c r="H390" s="21" t="s">
        <v>462</v>
      </c>
    </row>
    <row r="391" spans="1:8">
      <c r="A391" s="17">
        <v>390</v>
      </c>
      <c r="B391" s="18">
        <v>7.7777777777777779E-2</v>
      </c>
      <c r="C391" s="6">
        <v>0</v>
      </c>
      <c r="D391" s="19" t="s">
        <v>462</v>
      </c>
      <c r="E391" s="19" t="s">
        <v>462</v>
      </c>
      <c r="F391" s="20" t="s">
        <v>462</v>
      </c>
      <c r="G391" s="20" t="s">
        <v>462</v>
      </c>
      <c r="H391" s="21" t="s">
        <v>462</v>
      </c>
    </row>
    <row r="392" spans="1:8">
      <c r="A392" s="17">
        <v>391</v>
      </c>
      <c r="B392" s="18">
        <v>7.7777777777777779E-2</v>
      </c>
      <c r="C392" s="6">
        <v>0</v>
      </c>
      <c r="D392" s="19" t="s">
        <v>462</v>
      </c>
      <c r="E392" s="19" t="s">
        <v>462</v>
      </c>
      <c r="F392" s="20" t="s">
        <v>462</v>
      </c>
      <c r="G392" s="20" t="s">
        <v>462</v>
      </c>
      <c r="H392" s="21" t="s">
        <v>462</v>
      </c>
    </row>
    <row r="393" spans="1:8">
      <c r="A393" s="17">
        <v>392</v>
      </c>
      <c r="B393" s="18">
        <v>7.7777777777777779E-2</v>
      </c>
      <c r="C393" s="6">
        <v>0</v>
      </c>
      <c r="D393" s="19" t="s">
        <v>462</v>
      </c>
      <c r="E393" s="19" t="s">
        <v>462</v>
      </c>
      <c r="F393" s="20" t="s">
        <v>462</v>
      </c>
      <c r="G393" s="20" t="s">
        <v>462</v>
      </c>
      <c r="H393" s="21" t="s">
        <v>462</v>
      </c>
    </row>
    <row r="394" spans="1:8">
      <c r="A394" s="17">
        <v>393</v>
      </c>
      <c r="B394" s="18">
        <v>7.7777777777777779E-2</v>
      </c>
      <c r="C394" s="6">
        <v>0</v>
      </c>
      <c r="D394" s="19" t="s">
        <v>462</v>
      </c>
      <c r="E394" s="19" t="s">
        <v>462</v>
      </c>
      <c r="F394" s="20" t="s">
        <v>462</v>
      </c>
      <c r="G394" s="20" t="s">
        <v>462</v>
      </c>
      <c r="H394" s="21" t="s">
        <v>462</v>
      </c>
    </row>
    <row r="395" spans="1:8">
      <c r="A395" s="17">
        <v>394</v>
      </c>
      <c r="B395" s="18">
        <v>7.7777777777777779E-2</v>
      </c>
      <c r="C395" s="6">
        <v>0</v>
      </c>
      <c r="D395" s="19" t="s">
        <v>462</v>
      </c>
      <c r="E395" s="19" t="s">
        <v>462</v>
      </c>
      <c r="F395" s="20" t="s">
        <v>462</v>
      </c>
      <c r="G395" s="20" t="s">
        <v>462</v>
      </c>
      <c r="H395" s="21" t="s">
        <v>462</v>
      </c>
    </row>
    <row r="396" spans="1:8">
      <c r="A396" s="17">
        <v>395</v>
      </c>
      <c r="B396" s="18">
        <v>7.7777777777777779E-2</v>
      </c>
      <c r="C396" s="6">
        <v>0</v>
      </c>
      <c r="D396" s="19" t="s">
        <v>462</v>
      </c>
      <c r="E396" s="19" t="s">
        <v>462</v>
      </c>
      <c r="F396" s="20" t="s">
        <v>462</v>
      </c>
      <c r="G396" s="20" t="s">
        <v>462</v>
      </c>
      <c r="H396" s="21" t="s">
        <v>462</v>
      </c>
    </row>
    <row r="397" spans="1:8">
      <c r="A397" s="17">
        <v>396</v>
      </c>
      <c r="B397" s="18">
        <v>7.7777777777777779E-2</v>
      </c>
      <c r="C397" s="6">
        <v>0</v>
      </c>
      <c r="D397" s="19" t="s">
        <v>462</v>
      </c>
      <c r="E397" s="19" t="s">
        <v>462</v>
      </c>
      <c r="F397" s="20" t="s">
        <v>462</v>
      </c>
      <c r="G397" s="20" t="s">
        <v>462</v>
      </c>
      <c r="H397" s="21" t="s">
        <v>462</v>
      </c>
    </row>
    <row r="398" spans="1:8">
      <c r="A398" s="17">
        <v>397</v>
      </c>
      <c r="B398" s="18">
        <v>7.7777777777777779E-2</v>
      </c>
      <c r="C398" s="6">
        <v>0</v>
      </c>
      <c r="D398" s="19" t="s">
        <v>462</v>
      </c>
      <c r="E398" s="19" t="s">
        <v>462</v>
      </c>
      <c r="F398" s="20" t="s">
        <v>462</v>
      </c>
      <c r="G398" s="20" t="s">
        <v>462</v>
      </c>
      <c r="H398" s="21" t="s">
        <v>462</v>
      </c>
    </row>
    <row r="399" spans="1:8">
      <c r="A399" s="17">
        <v>398</v>
      </c>
      <c r="B399" s="18">
        <v>7.7777777777777779E-2</v>
      </c>
      <c r="C399" s="6">
        <v>0</v>
      </c>
      <c r="D399" s="19" t="s">
        <v>462</v>
      </c>
      <c r="E399" s="19" t="s">
        <v>462</v>
      </c>
      <c r="F399" s="20" t="s">
        <v>462</v>
      </c>
      <c r="G399" s="20" t="s">
        <v>462</v>
      </c>
      <c r="H399" s="21" t="s">
        <v>462</v>
      </c>
    </row>
    <row r="400" spans="1:8">
      <c r="A400" s="17">
        <v>399</v>
      </c>
      <c r="B400" s="18">
        <v>7.7777777777777779E-2</v>
      </c>
      <c r="C400" s="6">
        <v>0</v>
      </c>
      <c r="D400" s="19" t="s">
        <v>462</v>
      </c>
      <c r="E400" s="19" t="s">
        <v>462</v>
      </c>
      <c r="F400" s="20" t="s">
        <v>462</v>
      </c>
      <c r="G400" s="20" t="s">
        <v>462</v>
      </c>
      <c r="H400" s="21" t="s">
        <v>462</v>
      </c>
    </row>
    <row r="401" spans="1:8">
      <c r="A401" s="17">
        <v>400</v>
      </c>
      <c r="B401" s="18">
        <v>7.7777777777777779E-2</v>
      </c>
      <c r="C401" s="6">
        <v>0</v>
      </c>
      <c r="D401" s="19" t="s">
        <v>462</v>
      </c>
      <c r="E401" s="19" t="s">
        <v>462</v>
      </c>
      <c r="F401" s="20" t="s">
        <v>462</v>
      </c>
      <c r="G401" s="20" t="s">
        <v>462</v>
      </c>
      <c r="H401" s="21" t="s">
        <v>462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1"/>
  <sheetViews>
    <sheetView workbookViewId="0" xr3:uid="{958C4451-9541-5A59-BF78-D2F731DF1C81}">
      <selection sqref="A1:H401"/>
    </sheetView>
  </sheetViews>
  <sheetFormatPr defaultRowHeight="15"/>
  <sheetData>
    <row r="1" spans="1:8" ht="30">
      <c r="A1" s="1" t="s">
        <v>2</v>
      </c>
      <c r="B1" s="2" t="s">
        <v>1</v>
      </c>
      <c r="C1" s="2" t="s">
        <v>0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</row>
    <row r="2" spans="1:8">
      <c r="A2" s="4">
        <v>1</v>
      </c>
      <c r="B2" s="5">
        <v>3.4016203703703708E-2</v>
      </c>
      <c r="C2" s="6">
        <v>51</v>
      </c>
      <c r="D2" s="6" t="s">
        <v>106</v>
      </c>
      <c r="E2" s="6" t="s">
        <v>26</v>
      </c>
      <c r="F2" s="6" t="s">
        <v>10</v>
      </c>
      <c r="G2" s="6">
        <v>0</v>
      </c>
      <c r="H2" s="66">
        <v>0</v>
      </c>
    </row>
    <row r="3" spans="1:8">
      <c r="A3" s="7">
        <v>2</v>
      </c>
      <c r="B3" s="5">
        <v>7.2048611111111119E-2</v>
      </c>
      <c r="C3" s="6">
        <v>303</v>
      </c>
      <c r="D3" s="6" t="s">
        <v>455</v>
      </c>
      <c r="E3" s="6" t="s">
        <v>456</v>
      </c>
      <c r="F3" s="6" t="s">
        <v>193</v>
      </c>
      <c r="G3" s="6">
        <v>0</v>
      </c>
      <c r="H3" s="66">
        <v>0</v>
      </c>
    </row>
    <row r="4" spans="1:8">
      <c r="A4" s="7">
        <v>3</v>
      </c>
      <c r="B4" s="5">
        <v>3.7141203703703704E-2</v>
      </c>
      <c r="C4" s="6">
        <v>92</v>
      </c>
      <c r="D4" s="6" t="s">
        <v>167</v>
      </c>
      <c r="E4" s="6" t="s">
        <v>168</v>
      </c>
      <c r="F4" s="6" t="s">
        <v>10</v>
      </c>
      <c r="G4" s="6">
        <v>0</v>
      </c>
      <c r="H4" s="66">
        <v>0</v>
      </c>
    </row>
    <row r="5" spans="1:8">
      <c r="A5" s="7">
        <v>4</v>
      </c>
      <c r="B5" s="5" t="s">
        <v>463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6">
        <v>0</v>
      </c>
    </row>
    <row r="6" spans="1:8">
      <c r="A6" s="7">
        <v>5</v>
      </c>
      <c r="B6" s="5">
        <v>4.7893518518518523E-2</v>
      </c>
      <c r="C6" s="6">
        <v>246</v>
      </c>
      <c r="D6" s="6" t="s">
        <v>380</v>
      </c>
      <c r="E6" s="6" t="s">
        <v>381</v>
      </c>
      <c r="F6" s="6" t="s">
        <v>17</v>
      </c>
      <c r="G6" s="6">
        <v>0</v>
      </c>
      <c r="H6" s="66">
        <v>0</v>
      </c>
    </row>
    <row r="7" spans="1:8">
      <c r="A7" s="7">
        <v>6</v>
      </c>
      <c r="B7" s="5">
        <v>4.3564814814814813E-2</v>
      </c>
      <c r="C7" s="6">
        <v>197</v>
      </c>
      <c r="D7" s="6" t="s">
        <v>318</v>
      </c>
      <c r="E7" s="6" t="s">
        <v>319</v>
      </c>
      <c r="F7" s="6" t="s">
        <v>130</v>
      </c>
      <c r="G7" s="6">
        <v>0</v>
      </c>
      <c r="H7" s="66">
        <v>0</v>
      </c>
    </row>
    <row r="8" spans="1:8">
      <c r="A8" s="7">
        <v>7</v>
      </c>
      <c r="B8" s="5">
        <v>3.3009259259259259E-2</v>
      </c>
      <c r="C8" s="6">
        <v>43</v>
      </c>
      <c r="D8" s="6" t="s">
        <v>94</v>
      </c>
      <c r="E8" s="6" t="s">
        <v>62</v>
      </c>
      <c r="F8" s="6" t="s">
        <v>47</v>
      </c>
      <c r="G8" s="6" t="s">
        <v>48</v>
      </c>
      <c r="H8" s="66">
        <v>0</v>
      </c>
    </row>
    <row r="9" spans="1:8">
      <c r="A9" s="7">
        <v>8</v>
      </c>
      <c r="B9" s="5">
        <v>4.1493055555555554E-2</v>
      </c>
      <c r="C9" s="6">
        <v>164</v>
      </c>
      <c r="D9" s="6" t="s">
        <v>271</v>
      </c>
      <c r="E9" s="6" t="s">
        <v>125</v>
      </c>
      <c r="F9" s="6" t="s">
        <v>17</v>
      </c>
      <c r="G9" s="6">
        <v>0</v>
      </c>
      <c r="H9" s="66">
        <v>0</v>
      </c>
    </row>
    <row r="10" spans="1:8">
      <c r="A10" s="7">
        <v>9</v>
      </c>
      <c r="B10" s="5">
        <v>4.2615740740740739E-2</v>
      </c>
      <c r="C10" s="6">
        <v>184</v>
      </c>
      <c r="D10" s="6" t="s">
        <v>300</v>
      </c>
      <c r="E10" s="6" t="s">
        <v>240</v>
      </c>
      <c r="F10" s="6" t="s">
        <v>22</v>
      </c>
      <c r="G10" s="6">
        <v>0</v>
      </c>
      <c r="H10" s="66">
        <v>0</v>
      </c>
    </row>
    <row r="11" spans="1:8">
      <c r="A11" s="7">
        <v>10</v>
      </c>
      <c r="B11" s="5" t="s">
        <v>463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6">
        <v>0</v>
      </c>
    </row>
    <row r="12" spans="1:8">
      <c r="A12" s="7">
        <v>11</v>
      </c>
      <c r="B12" s="5" t="s">
        <v>463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6">
        <v>0</v>
      </c>
    </row>
    <row r="13" spans="1:8">
      <c r="A13" s="7">
        <v>12</v>
      </c>
      <c r="B13" s="5">
        <v>7.796296296296297E-2</v>
      </c>
      <c r="C13" s="6">
        <v>307</v>
      </c>
      <c r="D13" s="6" t="s">
        <v>460</v>
      </c>
      <c r="E13" s="6" t="s">
        <v>461</v>
      </c>
      <c r="F13" s="6" t="s">
        <v>130</v>
      </c>
      <c r="G13" s="6">
        <v>0</v>
      </c>
      <c r="H13" s="66">
        <v>0</v>
      </c>
    </row>
    <row r="14" spans="1:8">
      <c r="A14" s="7">
        <v>13</v>
      </c>
      <c r="B14" s="5">
        <v>3.3888888888888885E-2</v>
      </c>
      <c r="C14" s="6">
        <v>48</v>
      </c>
      <c r="D14" s="6" t="s">
        <v>102</v>
      </c>
      <c r="E14" s="6" t="s">
        <v>26</v>
      </c>
      <c r="F14" s="6" t="s">
        <v>17</v>
      </c>
      <c r="G14" s="6">
        <v>0</v>
      </c>
      <c r="H14" s="66">
        <v>0</v>
      </c>
    </row>
    <row r="15" spans="1:8">
      <c r="A15" s="7">
        <v>14</v>
      </c>
      <c r="B15" s="5">
        <v>4.4618055555555557E-2</v>
      </c>
      <c r="C15" s="6">
        <v>210</v>
      </c>
      <c r="D15" s="6" t="s">
        <v>45</v>
      </c>
      <c r="E15" s="6" t="s">
        <v>332</v>
      </c>
      <c r="F15" s="6" t="s">
        <v>193</v>
      </c>
      <c r="G15" s="6" t="s">
        <v>48</v>
      </c>
      <c r="H15" s="66">
        <v>0</v>
      </c>
    </row>
    <row r="16" spans="1:8">
      <c r="A16" s="7">
        <v>15</v>
      </c>
      <c r="B16" s="5">
        <v>4.763888888888889E-2</v>
      </c>
      <c r="C16" s="6">
        <v>242</v>
      </c>
      <c r="D16" s="6" t="s">
        <v>377</v>
      </c>
      <c r="E16" s="6" t="s">
        <v>343</v>
      </c>
      <c r="F16" s="6" t="s">
        <v>130</v>
      </c>
      <c r="G16" s="6">
        <v>0</v>
      </c>
      <c r="H16" s="66">
        <v>0</v>
      </c>
    </row>
    <row r="17" spans="1:8">
      <c r="A17" s="7">
        <v>16</v>
      </c>
      <c r="B17" s="5">
        <v>3.770833333333333E-2</v>
      </c>
      <c r="C17" s="6">
        <v>106</v>
      </c>
      <c r="D17" s="6" t="s">
        <v>189</v>
      </c>
      <c r="E17" s="6" t="s">
        <v>72</v>
      </c>
      <c r="F17" s="6" t="s">
        <v>47</v>
      </c>
      <c r="G17" s="6">
        <v>0</v>
      </c>
      <c r="H17" s="66">
        <v>0</v>
      </c>
    </row>
    <row r="18" spans="1:8">
      <c r="A18" s="7">
        <v>17</v>
      </c>
      <c r="B18" s="5">
        <v>3.1226851851851853E-2</v>
      </c>
      <c r="C18" s="6">
        <v>21</v>
      </c>
      <c r="D18" s="6" t="s">
        <v>53</v>
      </c>
      <c r="E18" s="6" t="s">
        <v>54</v>
      </c>
      <c r="F18" s="6" t="s">
        <v>17</v>
      </c>
      <c r="G18" s="6">
        <v>0</v>
      </c>
      <c r="H18" s="66">
        <v>0</v>
      </c>
    </row>
    <row r="19" spans="1:8">
      <c r="A19" s="7">
        <v>18</v>
      </c>
      <c r="B19" s="5">
        <v>2.7476851851851853E-2</v>
      </c>
      <c r="C19" s="6">
        <v>1</v>
      </c>
      <c r="D19" s="6" t="s">
        <v>8</v>
      </c>
      <c r="E19" s="6" t="s">
        <v>9</v>
      </c>
      <c r="F19" s="6" t="s">
        <v>10</v>
      </c>
      <c r="G19" s="6">
        <v>0</v>
      </c>
      <c r="H19" s="66">
        <v>0</v>
      </c>
    </row>
    <row r="20" spans="1:8">
      <c r="A20" s="7">
        <v>19</v>
      </c>
      <c r="B20" s="5" t="s">
        <v>463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6">
        <v>0</v>
      </c>
    </row>
    <row r="21" spans="1:8">
      <c r="A21" s="7">
        <v>20</v>
      </c>
      <c r="B21" s="5">
        <v>4.4745370370370373E-2</v>
      </c>
      <c r="C21" s="6">
        <v>212</v>
      </c>
      <c r="D21" s="6" t="s">
        <v>335</v>
      </c>
      <c r="E21" s="6" t="s">
        <v>56</v>
      </c>
      <c r="F21" s="6" t="s">
        <v>10</v>
      </c>
      <c r="G21" s="6">
        <v>0</v>
      </c>
      <c r="H21" s="66">
        <v>0</v>
      </c>
    </row>
    <row r="22" spans="1:8">
      <c r="A22" s="7">
        <v>21</v>
      </c>
      <c r="B22" s="5" t="s">
        <v>463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6">
        <v>0</v>
      </c>
    </row>
    <row r="23" spans="1:8">
      <c r="A23" s="7">
        <v>22</v>
      </c>
      <c r="B23" s="5">
        <v>4.8182870370370369E-2</v>
      </c>
      <c r="C23" s="6">
        <v>251</v>
      </c>
      <c r="D23" s="6" t="s">
        <v>387</v>
      </c>
      <c r="E23" s="6" t="s">
        <v>58</v>
      </c>
      <c r="F23" s="6" t="s">
        <v>10</v>
      </c>
      <c r="G23" s="6">
        <v>0</v>
      </c>
      <c r="H23" s="66">
        <v>0</v>
      </c>
    </row>
    <row r="24" spans="1:8">
      <c r="A24" s="7">
        <v>23</v>
      </c>
      <c r="B24" s="5">
        <v>3.7256944444444447E-2</v>
      </c>
      <c r="C24" s="6">
        <v>95</v>
      </c>
      <c r="D24" s="6" t="s">
        <v>172</v>
      </c>
      <c r="E24" s="6" t="s">
        <v>173</v>
      </c>
      <c r="F24" s="6" t="s">
        <v>130</v>
      </c>
      <c r="G24" s="6">
        <v>0</v>
      </c>
      <c r="H24" s="66">
        <v>0</v>
      </c>
    </row>
    <row r="25" spans="1:8">
      <c r="A25" s="7">
        <v>24</v>
      </c>
      <c r="B25" s="5">
        <v>4.1562500000000002E-2</v>
      </c>
      <c r="C25" s="6">
        <v>165</v>
      </c>
      <c r="D25" s="6" t="s">
        <v>272</v>
      </c>
      <c r="E25" s="6" t="s">
        <v>273</v>
      </c>
      <c r="F25" s="6" t="s">
        <v>130</v>
      </c>
      <c r="G25" s="6">
        <v>0</v>
      </c>
      <c r="H25" s="66">
        <v>0</v>
      </c>
    </row>
    <row r="26" spans="1:8">
      <c r="A26" s="7">
        <v>25</v>
      </c>
      <c r="B26" s="5">
        <v>3.9074074074074074E-2</v>
      </c>
      <c r="C26" s="6">
        <v>125</v>
      </c>
      <c r="D26" s="6" t="s">
        <v>214</v>
      </c>
      <c r="E26" s="6" t="s">
        <v>119</v>
      </c>
      <c r="F26" s="6" t="s">
        <v>10</v>
      </c>
      <c r="G26" s="6" t="s">
        <v>48</v>
      </c>
      <c r="H26" s="66">
        <v>0</v>
      </c>
    </row>
    <row r="27" spans="1:8">
      <c r="A27" s="7">
        <v>26</v>
      </c>
      <c r="B27" s="5">
        <v>2.9525462962962962E-2</v>
      </c>
      <c r="C27" s="6">
        <v>6</v>
      </c>
      <c r="D27" s="6" t="s">
        <v>20</v>
      </c>
      <c r="E27" s="6" t="s">
        <v>21</v>
      </c>
      <c r="F27" s="6" t="s">
        <v>22</v>
      </c>
      <c r="G27" s="6">
        <v>0</v>
      </c>
      <c r="H27" s="66">
        <v>0</v>
      </c>
    </row>
    <row r="28" spans="1:8">
      <c r="A28" s="7">
        <v>27</v>
      </c>
      <c r="B28" s="5">
        <v>4.3877314814814806E-2</v>
      </c>
      <c r="C28" s="6">
        <v>200</v>
      </c>
      <c r="D28" s="6" t="s">
        <v>322</v>
      </c>
      <c r="E28" s="6" t="s">
        <v>233</v>
      </c>
      <c r="F28" s="6" t="s">
        <v>130</v>
      </c>
      <c r="G28" s="6">
        <v>0</v>
      </c>
      <c r="H28" s="66">
        <v>0</v>
      </c>
    </row>
    <row r="29" spans="1:8">
      <c r="A29" s="7">
        <v>28</v>
      </c>
      <c r="B29" s="5">
        <v>4.5416666666666668E-2</v>
      </c>
      <c r="C29" s="6">
        <v>221</v>
      </c>
      <c r="D29" s="6" t="s">
        <v>348</v>
      </c>
      <c r="E29" s="6" t="s">
        <v>26</v>
      </c>
      <c r="F29" s="6" t="s">
        <v>10</v>
      </c>
      <c r="G29" s="6">
        <v>0</v>
      </c>
      <c r="H29" s="66">
        <v>0</v>
      </c>
    </row>
    <row r="30" spans="1:8">
      <c r="A30" s="7">
        <v>29</v>
      </c>
      <c r="B30" s="5" t="s">
        <v>463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6">
        <v>0</v>
      </c>
    </row>
    <row r="31" spans="1:8">
      <c r="A31" s="7">
        <v>30</v>
      </c>
      <c r="B31" s="5">
        <v>3.7777777777777778E-2</v>
      </c>
      <c r="C31" s="6">
        <v>108</v>
      </c>
      <c r="D31" s="6" t="s">
        <v>191</v>
      </c>
      <c r="E31" s="6" t="s">
        <v>192</v>
      </c>
      <c r="F31" s="6" t="s">
        <v>193</v>
      </c>
      <c r="G31" s="6">
        <v>0</v>
      </c>
      <c r="H31" s="66">
        <v>0</v>
      </c>
    </row>
    <row r="32" spans="1:8">
      <c r="A32" s="7">
        <v>31</v>
      </c>
      <c r="B32" s="5">
        <v>3.1759259259259258E-2</v>
      </c>
      <c r="C32" s="6">
        <v>29</v>
      </c>
      <c r="D32" s="6" t="s">
        <v>69</v>
      </c>
      <c r="E32" s="6" t="s">
        <v>70</v>
      </c>
      <c r="F32" s="6" t="s">
        <v>10</v>
      </c>
      <c r="G32" s="6">
        <v>0</v>
      </c>
      <c r="H32" s="66">
        <v>0</v>
      </c>
    </row>
    <row r="33" spans="1:8">
      <c r="A33" s="7">
        <v>32</v>
      </c>
      <c r="B33" s="5">
        <v>4.1354166666666664E-2</v>
      </c>
      <c r="C33" s="6">
        <v>162</v>
      </c>
      <c r="D33" s="6" t="s">
        <v>270</v>
      </c>
      <c r="E33" s="6" t="s">
        <v>85</v>
      </c>
      <c r="F33" s="6" t="s">
        <v>17</v>
      </c>
      <c r="G33" s="6">
        <v>0</v>
      </c>
      <c r="H33" s="66">
        <v>0</v>
      </c>
    </row>
    <row r="34" spans="1:8">
      <c r="A34" s="7">
        <v>33</v>
      </c>
      <c r="B34" s="5">
        <v>3.0543981481481481E-2</v>
      </c>
      <c r="C34" s="6">
        <v>18</v>
      </c>
      <c r="D34" s="6" t="s">
        <v>45</v>
      </c>
      <c r="E34" s="6" t="s">
        <v>46</v>
      </c>
      <c r="F34" s="6" t="s">
        <v>47</v>
      </c>
      <c r="G34" s="6" t="s">
        <v>48</v>
      </c>
      <c r="H34" s="66">
        <v>0</v>
      </c>
    </row>
    <row r="35" spans="1:8">
      <c r="A35" s="7">
        <v>34</v>
      </c>
      <c r="B35" s="5">
        <v>6.3541666666666663E-2</v>
      </c>
      <c r="C35" s="6">
        <v>297</v>
      </c>
      <c r="D35" s="6" t="s">
        <v>8</v>
      </c>
      <c r="E35" s="6" t="s">
        <v>450</v>
      </c>
      <c r="F35" s="6" t="s">
        <v>130</v>
      </c>
      <c r="G35" s="6">
        <v>0</v>
      </c>
      <c r="H35" s="66">
        <v>0</v>
      </c>
    </row>
    <row r="36" spans="1:8">
      <c r="A36" s="7">
        <v>35</v>
      </c>
      <c r="B36" s="5">
        <v>4.2175925925925922E-2</v>
      </c>
      <c r="C36" s="6">
        <v>176</v>
      </c>
      <c r="D36" s="6" t="s">
        <v>289</v>
      </c>
      <c r="E36" s="6" t="s">
        <v>247</v>
      </c>
      <c r="F36" s="6" t="s">
        <v>130</v>
      </c>
      <c r="G36" s="6" t="s">
        <v>48</v>
      </c>
      <c r="H36" s="66">
        <v>0</v>
      </c>
    </row>
    <row r="37" spans="1:8">
      <c r="A37" s="7">
        <v>36</v>
      </c>
      <c r="B37" s="5" t="s">
        <v>463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6">
        <v>0</v>
      </c>
    </row>
    <row r="38" spans="1:8">
      <c r="A38" s="7">
        <v>37</v>
      </c>
      <c r="B38" s="5">
        <v>4.2152777777777782E-2</v>
      </c>
      <c r="C38" s="6">
        <v>175</v>
      </c>
      <c r="D38" s="6" t="s">
        <v>287</v>
      </c>
      <c r="E38" s="6" t="s">
        <v>288</v>
      </c>
      <c r="F38" s="6" t="s">
        <v>130</v>
      </c>
      <c r="G38" s="6">
        <v>0</v>
      </c>
      <c r="H38" s="66">
        <v>0</v>
      </c>
    </row>
    <row r="39" spans="1:8">
      <c r="A39" s="7">
        <v>38</v>
      </c>
      <c r="B39" s="5">
        <v>4.7893518518518523E-2</v>
      </c>
      <c r="C39" s="6">
        <v>245</v>
      </c>
      <c r="D39" s="6" t="s">
        <v>380</v>
      </c>
      <c r="E39" s="6" t="s">
        <v>367</v>
      </c>
      <c r="F39" s="6" t="s">
        <v>22</v>
      </c>
      <c r="G39" s="6">
        <v>0</v>
      </c>
      <c r="H39" s="66">
        <v>0</v>
      </c>
    </row>
    <row r="40" spans="1:8">
      <c r="A40" s="7">
        <v>39</v>
      </c>
      <c r="B40" s="5">
        <v>3.7905092592592594E-2</v>
      </c>
      <c r="C40" s="6">
        <v>112</v>
      </c>
      <c r="D40" s="6" t="s">
        <v>197</v>
      </c>
      <c r="E40" s="6" t="s">
        <v>26</v>
      </c>
      <c r="F40" s="6" t="s">
        <v>47</v>
      </c>
      <c r="G40" s="6">
        <v>0</v>
      </c>
      <c r="H40" s="66">
        <v>0</v>
      </c>
    </row>
    <row r="41" spans="1:8">
      <c r="A41" s="7">
        <v>40</v>
      </c>
      <c r="B41" s="5">
        <v>3.3993055555555561E-2</v>
      </c>
      <c r="C41" s="6">
        <v>50</v>
      </c>
      <c r="D41" s="6" t="s">
        <v>105</v>
      </c>
      <c r="E41" s="6" t="s">
        <v>52</v>
      </c>
      <c r="F41" s="6" t="s">
        <v>17</v>
      </c>
      <c r="G41" s="6">
        <v>0</v>
      </c>
      <c r="H41" s="66">
        <v>0</v>
      </c>
    </row>
    <row r="42" spans="1:8">
      <c r="A42" s="7">
        <v>41</v>
      </c>
      <c r="B42" s="5">
        <v>3.1354166666666662E-2</v>
      </c>
      <c r="C42" s="6">
        <v>22</v>
      </c>
      <c r="D42" s="6" t="s">
        <v>55</v>
      </c>
      <c r="E42" s="6" t="s">
        <v>56</v>
      </c>
      <c r="F42" s="6" t="s">
        <v>17</v>
      </c>
      <c r="G42" s="6">
        <v>0</v>
      </c>
      <c r="H42" s="66">
        <v>0</v>
      </c>
    </row>
    <row r="43" spans="1:8">
      <c r="A43" s="7">
        <v>42</v>
      </c>
      <c r="B43" s="5">
        <v>3.471064814814815E-2</v>
      </c>
      <c r="C43" s="6">
        <v>61</v>
      </c>
      <c r="D43" s="6" t="s">
        <v>120</v>
      </c>
      <c r="E43" s="6" t="s">
        <v>19</v>
      </c>
      <c r="F43" s="6" t="s">
        <v>17</v>
      </c>
      <c r="G43" s="6">
        <v>0</v>
      </c>
      <c r="H43" s="66">
        <v>0</v>
      </c>
    </row>
    <row r="44" spans="1:8">
      <c r="A44" s="7">
        <v>43</v>
      </c>
      <c r="B44" s="5">
        <v>4.9930555555555561E-2</v>
      </c>
      <c r="C44" s="6">
        <v>264</v>
      </c>
      <c r="D44" s="6" t="s">
        <v>403</v>
      </c>
      <c r="E44" s="6" t="s">
        <v>404</v>
      </c>
      <c r="F44" s="6" t="s">
        <v>130</v>
      </c>
      <c r="G44" s="6">
        <v>0</v>
      </c>
      <c r="H44" s="66">
        <v>0</v>
      </c>
    </row>
    <row r="45" spans="1:8">
      <c r="A45" s="7">
        <v>44</v>
      </c>
      <c r="B45" s="5">
        <v>4.282407407407407E-2</v>
      </c>
      <c r="C45" s="6">
        <v>187</v>
      </c>
      <c r="D45" s="6" t="s">
        <v>305</v>
      </c>
      <c r="E45" s="6" t="s">
        <v>52</v>
      </c>
      <c r="F45" s="6" t="s">
        <v>17</v>
      </c>
      <c r="G45" s="6">
        <v>0</v>
      </c>
      <c r="H45" s="66">
        <v>0</v>
      </c>
    </row>
    <row r="46" spans="1:8">
      <c r="A46" s="7">
        <v>45</v>
      </c>
      <c r="B46" s="5">
        <v>4.929398148148148E-2</v>
      </c>
      <c r="C46" s="6">
        <v>259</v>
      </c>
      <c r="D46" s="6" t="s">
        <v>397</v>
      </c>
      <c r="E46" s="6" t="s">
        <v>159</v>
      </c>
      <c r="F46" s="6" t="s">
        <v>17</v>
      </c>
      <c r="G46" s="6">
        <v>0</v>
      </c>
      <c r="H46" s="66">
        <v>0</v>
      </c>
    </row>
    <row r="47" spans="1:8">
      <c r="A47" s="7">
        <v>46</v>
      </c>
      <c r="B47" s="5">
        <v>3.7245370370370366E-2</v>
      </c>
      <c r="C47" s="6">
        <v>94</v>
      </c>
      <c r="D47" s="6" t="s">
        <v>154</v>
      </c>
      <c r="E47" s="6" t="s">
        <v>171</v>
      </c>
      <c r="F47" s="6" t="s">
        <v>130</v>
      </c>
      <c r="G47" s="6">
        <v>0</v>
      </c>
      <c r="H47" s="66">
        <v>0</v>
      </c>
    </row>
    <row r="48" spans="1:8">
      <c r="A48" s="7">
        <v>47</v>
      </c>
      <c r="B48" s="5">
        <v>3.6585648148148145E-2</v>
      </c>
      <c r="C48" s="6">
        <v>83</v>
      </c>
      <c r="D48" s="6" t="s">
        <v>154</v>
      </c>
      <c r="E48" s="6" t="s">
        <v>155</v>
      </c>
      <c r="F48" s="6" t="s">
        <v>10</v>
      </c>
      <c r="G48" s="6">
        <v>0</v>
      </c>
      <c r="H48" s="66">
        <v>0</v>
      </c>
    </row>
    <row r="49" spans="1:8">
      <c r="A49" s="7">
        <v>48</v>
      </c>
      <c r="B49" s="5">
        <v>5.4328703703703705E-2</v>
      </c>
      <c r="C49" s="6">
        <v>292</v>
      </c>
      <c r="D49" s="6" t="s">
        <v>446</v>
      </c>
      <c r="E49" s="6" t="s">
        <v>447</v>
      </c>
      <c r="F49" s="6" t="s">
        <v>22</v>
      </c>
      <c r="G49" s="6">
        <v>0</v>
      </c>
      <c r="H49" s="66" t="s">
        <v>7</v>
      </c>
    </row>
    <row r="50" spans="1:8">
      <c r="A50" s="7">
        <v>49</v>
      </c>
      <c r="B50" s="5">
        <v>3.7824074074074072E-2</v>
      </c>
      <c r="C50" s="6">
        <v>109</v>
      </c>
      <c r="D50" s="6" t="s">
        <v>194</v>
      </c>
      <c r="E50" s="6" t="s">
        <v>195</v>
      </c>
      <c r="F50" s="6" t="s">
        <v>196</v>
      </c>
      <c r="G50" s="6">
        <v>0</v>
      </c>
      <c r="H50" s="66">
        <v>0</v>
      </c>
    </row>
    <row r="51" spans="1:8">
      <c r="A51" s="7">
        <v>50</v>
      </c>
      <c r="B51" s="5">
        <v>3.2384259259259258E-2</v>
      </c>
      <c r="C51" s="6">
        <v>38</v>
      </c>
      <c r="D51" s="6" t="s">
        <v>86</v>
      </c>
      <c r="E51" s="6" t="s">
        <v>87</v>
      </c>
      <c r="F51" s="6" t="s">
        <v>10</v>
      </c>
      <c r="G51" s="6">
        <v>0</v>
      </c>
      <c r="H51" s="66">
        <v>0</v>
      </c>
    </row>
    <row r="52" spans="1:8">
      <c r="A52" s="7">
        <v>51</v>
      </c>
      <c r="B52" s="5">
        <v>4.0960648148148149E-2</v>
      </c>
      <c r="C52" s="6">
        <v>157</v>
      </c>
      <c r="D52" s="6" t="s">
        <v>264</v>
      </c>
      <c r="E52" s="6" t="s">
        <v>265</v>
      </c>
      <c r="F52" s="6" t="s">
        <v>47</v>
      </c>
      <c r="G52" s="6">
        <v>0</v>
      </c>
      <c r="H52" s="66">
        <v>0</v>
      </c>
    </row>
    <row r="53" spans="1:8">
      <c r="A53" s="7">
        <v>52</v>
      </c>
      <c r="B53" s="5">
        <v>3.2847222222222222E-2</v>
      </c>
      <c r="C53" s="6">
        <v>41</v>
      </c>
      <c r="D53" s="6" t="s">
        <v>90</v>
      </c>
      <c r="E53" s="6" t="s">
        <v>91</v>
      </c>
      <c r="F53" s="6" t="s">
        <v>47</v>
      </c>
      <c r="G53" s="6">
        <v>0</v>
      </c>
      <c r="H53" s="66">
        <v>0</v>
      </c>
    </row>
    <row r="54" spans="1:8">
      <c r="A54" s="7">
        <v>53</v>
      </c>
      <c r="B54" s="5">
        <v>4.0312499999999994E-2</v>
      </c>
      <c r="C54" s="6">
        <v>147</v>
      </c>
      <c r="D54" s="6" t="s">
        <v>252</v>
      </c>
      <c r="E54" s="6" t="s">
        <v>129</v>
      </c>
      <c r="F54" s="6" t="s">
        <v>130</v>
      </c>
      <c r="G54" s="6">
        <v>0</v>
      </c>
      <c r="H54" s="66">
        <v>0</v>
      </c>
    </row>
    <row r="55" spans="1:8">
      <c r="A55" s="7">
        <v>54</v>
      </c>
      <c r="B55" s="5">
        <v>4.2951388888888886E-2</v>
      </c>
      <c r="C55" s="6">
        <v>188</v>
      </c>
      <c r="D55" s="6" t="s">
        <v>306</v>
      </c>
      <c r="E55" s="6" t="s">
        <v>307</v>
      </c>
      <c r="F55" s="6" t="s">
        <v>47</v>
      </c>
      <c r="G55" s="6" t="s">
        <v>48</v>
      </c>
      <c r="H55" s="66">
        <v>0</v>
      </c>
    </row>
    <row r="56" spans="1:8">
      <c r="A56" s="7">
        <v>55</v>
      </c>
      <c r="B56" s="5">
        <v>3.1967592592592589E-2</v>
      </c>
      <c r="C56" s="6">
        <v>32</v>
      </c>
      <c r="D56" s="6" t="s">
        <v>75</v>
      </c>
      <c r="E56" s="6" t="s">
        <v>76</v>
      </c>
      <c r="F56" s="6" t="s">
        <v>17</v>
      </c>
      <c r="G56" s="6">
        <v>0</v>
      </c>
      <c r="H56" s="66">
        <v>0</v>
      </c>
    </row>
    <row r="57" spans="1:8">
      <c r="A57" s="7">
        <v>56</v>
      </c>
      <c r="B57" s="5">
        <v>3.712962962962963E-2</v>
      </c>
      <c r="C57" s="6">
        <v>91</v>
      </c>
      <c r="D57" s="6" t="s">
        <v>165</v>
      </c>
      <c r="E57" s="6" t="s">
        <v>166</v>
      </c>
      <c r="F57" s="6" t="s">
        <v>17</v>
      </c>
      <c r="G57" s="6">
        <v>0</v>
      </c>
      <c r="H57" s="66">
        <v>0</v>
      </c>
    </row>
    <row r="58" spans="1:8">
      <c r="A58" s="7">
        <v>57</v>
      </c>
      <c r="B58" s="5">
        <v>4.8599537037037038E-2</v>
      </c>
      <c r="C58" s="6">
        <v>256</v>
      </c>
      <c r="D58" s="6" t="s">
        <v>392</v>
      </c>
      <c r="E58" s="6" t="s">
        <v>299</v>
      </c>
      <c r="F58" s="6" t="s">
        <v>130</v>
      </c>
      <c r="G58" s="6">
        <v>0</v>
      </c>
      <c r="H58" s="66">
        <v>0</v>
      </c>
    </row>
    <row r="59" spans="1:8">
      <c r="A59" s="7">
        <v>58</v>
      </c>
      <c r="B59" s="5">
        <v>3.142361111111111E-2</v>
      </c>
      <c r="C59" s="6">
        <v>25</v>
      </c>
      <c r="D59" s="6" t="s">
        <v>61</v>
      </c>
      <c r="E59" s="6" t="s">
        <v>62</v>
      </c>
      <c r="F59" s="6" t="s">
        <v>10</v>
      </c>
      <c r="G59" s="6">
        <v>0</v>
      </c>
      <c r="H59" s="66">
        <v>0</v>
      </c>
    </row>
    <row r="60" spans="1:8">
      <c r="A60" s="7">
        <v>59</v>
      </c>
      <c r="B60" s="5" t="s">
        <v>463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6">
        <v>0</v>
      </c>
    </row>
    <row r="61" spans="1:8">
      <c r="A61" s="7">
        <v>60</v>
      </c>
      <c r="B61" s="5">
        <v>5.8194444444444444E-2</v>
      </c>
      <c r="C61" s="6">
        <v>295</v>
      </c>
      <c r="D61" s="6" t="s">
        <v>449</v>
      </c>
      <c r="E61" s="6" t="s">
        <v>62</v>
      </c>
      <c r="F61" s="6" t="s">
        <v>17</v>
      </c>
      <c r="G61" s="6" t="s">
        <v>48</v>
      </c>
      <c r="H61" s="66">
        <v>0</v>
      </c>
    </row>
    <row r="62" spans="1:8">
      <c r="A62" s="7">
        <v>61</v>
      </c>
      <c r="B62" s="5" t="s">
        <v>463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6">
        <v>0</v>
      </c>
    </row>
    <row r="63" spans="1:8">
      <c r="A63" s="7">
        <v>62</v>
      </c>
      <c r="B63" s="5" t="s">
        <v>463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6">
        <v>0</v>
      </c>
    </row>
    <row r="64" spans="1:8">
      <c r="A64" s="7">
        <v>63</v>
      </c>
      <c r="B64" s="5" t="s">
        <v>463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6">
        <v>0</v>
      </c>
    </row>
    <row r="65" spans="1:8">
      <c r="A65" s="7">
        <v>64</v>
      </c>
      <c r="B65" s="5">
        <v>3.2418981481481479E-2</v>
      </c>
      <c r="C65" s="6">
        <v>39</v>
      </c>
      <c r="D65" s="6" t="s">
        <v>88</v>
      </c>
      <c r="E65" s="6" t="s">
        <v>30</v>
      </c>
      <c r="F65" s="6" t="s">
        <v>17</v>
      </c>
      <c r="G65" s="6">
        <v>0</v>
      </c>
      <c r="H65" s="66">
        <v>0</v>
      </c>
    </row>
    <row r="66" spans="1:8">
      <c r="A66" s="7">
        <v>65</v>
      </c>
      <c r="B66" s="5">
        <v>4.0914351851851848E-2</v>
      </c>
      <c r="C66" s="6">
        <v>156</v>
      </c>
      <c r="D66" s="6" t="s">
        <v>51</v>
      </c>
      <c r="E66" s="6" t="s">
        <v>263</v>
      </c>
      <c r="F66" s="6" t="s">
        <v>193</v>
      </c>
      <c r="G66" s="6">
        <v>0</v>
      </c>
      <c r="H66" s="66">
        <v>0</v>
      </c>
    </row>
    <row r="67" spans="1:8">
      <c r="A67" s="7">
        <v>66</v>
      </c>
      <c r="B67" s="5">
        <v>3.9421296296296295E-2</v>
      </c>
      <c r="C67" s="6">
        <v>135</v>
      </c>
      <c r="D67" s="6" t="s">
        <v>51</v>
      </c>
      <c r="E67" s="6" t="s">
        <v>231</v>
      </c>
      <c r="F67" s="6" t="s">
        <v>17</v>
      </c>
      <c r="G67" s="6">
        <v>0</v>
      </c>
      <c r="H67" s="66" t="s">
        <v>7</v>
      </c>
    </row>
    <row r="68" spans="1:8">
      <c r="A68" s="7">
        <v>67</v>
      </c>
      <c r="B68" s="5">
        <v>3.6377314814814814E-2</v>
      </c>
      <c r="C68" s="6">
        <v>80</v>
      </c>
      <c r="D68" s="6" t="s">
        <v>150</v>
      </c>
      <c r="E68" s="6" t="s">
        <v>151</v>
      </c>
      <c r="F68" s="6" t="s">
        <v>17</v>
      </c>
      <c r="G68" s="6">
        <v>0</v>
      </c>
      <c r="H68" s="66">
        <v>0</v>
      </c>
    </row>
    <row r="69" spans="1:8">
      <c r="A69" s="7">
        <v>68</v>
      </c>
      <c r="B69" s="5">
        <v>3.0127314814814815E-2</v>
      </c>
      <c r="C69" s="6">
        <v>13</v>
      </c>
      <c r="D69" s="6" t="s">
        <v>35</v>
      </c>
      <c r="E69" s="6" t="s">
        <v>36</v>
      </c>
      <c r="F69" s="6" t="s">
        <v>10</v>
      </c>
      <c r="G69" s="6">
        <v>0</v>
      </c>
      <c r="H69" s="66">
        <v>0</v>
      </c>
    </row>
    <row r="70" spans="1:8">
      <c r="A70" s="7">
        <v>69</v>
      </c>
      <c r="B70" s="5">
        <v>4.7696759259259258E-2</v>
      </c>
      <c r="C70" s="6">
        <v>243</v>
      </c>
      <c r="D70" s="6" t="s">
        <v>378</v>
      </c>
      <c r="E70" s="6" t="s">
        <v>119</v>
      </c>
      <c r="F70" s="6" t="s">
        <v>17</v>
      </c>
      <c r="G70" s="6">
        <v>0</v>
      </c>
      <c r="H70" s="66">
        <v>0</v>
      </c>
    </row>
    <row r="71" spans="1:8">
      <c r="A71" s="7">
        <v>70</v>
      </c>
      <c r="B71" s="5">
        <v>4.7696759259259258E-2</v>
      </c>
      <c r="C71" s="6">
        <v>244</v>
      </c>
      <c r="D71" s="6" t="s">
        <v>379</v>
      </c>
      <c r="E71" s="6" t="s">
        <v>173</v>
      </c>
      <c r="F71" s="6" t="s">
        <v>130</v>
      </c>
      <c r="G71" s="6">
        <v>0</v>
      </c>
      <c r="H71" s="66">
        <v>0</v>
      </c>
    </row>
    <row r="72" spans="1:8">
      <c r="A72" s="7">
        <v>71</v>
      </c>
      <c r="B72" s="5">
        <v>4.3472222222222225E-2</v>
      </c>
      <c r="C72" s="6">
        <v>194</v>
      </c>
      <c r="D72" s="6" t="s">
        <v>313</v>
      </c>
      <c r="E72" s="6" t="s">
        <v>314</v>
      </c>
      <c r="F72" s="6" t="s">
        <v>10</v>
      </c>
      <c r="G72" s="6">
        <v>0</v>
      </c>
      <c r="H72" s="66">
        <v>0</v>
      </c>
    </row>
    <row r="73" spans="1:8">
      <c r="A73" s="7">
        <v>72</v>
      </c>
      <c r="B73" s="5" t="s">
        <v>463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6">
        <v>0</v>
      </c>
    </row>
    <row r="74" spans="1:8">
      <c r="A74" s="7">
        <v>73</v>
      </c>
      <c r="B74" s="5" t="s">
        <v>463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6">
        <v>0</v>
      </c>
    </row>
    <row r="75" spans="1:8">
      <c r="A75" s="7">
        <v>74</v>
      </c>
      <c r="B75" s="5">
        <v>4.162037037037037E-2</v>
      </c>
      <c r="C75" s="6">
        <v>166</v>
      </c>
      <c r="D75" s="6" t="s">
        <v>274</v>
      </c>
      <c r="E75" s="6" t="s">
        <v>275</v>
      </c>
      <c r="F75" s="6" t="s">
        <v>10</v>
      </c>
      <c r="G75" s="6">
        <v>0</v>
      </c>
      <c r="H75" s="66">
        <v>0</v>
      </c>
    </row>
    <row r="76" spans="1:8">
      <c r="A76" s="7">
        <v>75</v>
      </c>
      <c r="B76" s="5" t="s">
        <v>463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6">
        <v>0</v>
      </c>
    </row>
    <row r="77" spans="1:8">
      <c r="A77" s="7">
        <v>76</v>
      </c>
      <c r="B77" s="5">
        <v>3.9849537037037037E-2</v>
      </c>
      <c r="C77" s="6">
        <v>142</v>
      </c>
      <c r="D77" s="6" t="s">
        <v>241</v>
      </c>
      <c r="E77" s="6" t="s">
        <v>242</v>
      </c>
      <c r="F77" s="6" t="s">
        <v>243</v>
      </c>
      <c r="G77" s="6">
        <v>0</v>
      </c>
      <c r="H77" s="66">
        <v>0</v>
      </c>
    </row>
    <row r="78" spans="1:8">
      <c r="A78" s="7">
        <v>77</v>
      </c>
      <c r="B78" s="5">
        <v>4.1458333333333333E-2</v>
      </c>
      <c r="C78" s="6">
        <v>163</v>
      </c>
      <c r="D78" s="6" t="s">
        <v>103</v>
      </c>
      <c r="E78" s="6" t="s">
        <v>26</v>
      </c>
      <c r="F78" s="6" t="s">
        <v>10</v>
      </c>
      <c r="G78" s="6">
        <v>0</v>
      </c>
      <c r="H78" s="66">
        <v>0</v>
      </c>
    </row>
    <row r="79" spans="1:8">
      <c r="A79" s="7">
        <v>78</v>
      </c>
      <c r="B79" s="5">
        <v>4.4363425925925924E-2</v>
      </c>
      <c r="C79" s="6">
        <v>207</v>
      </c>
      <c r="D79" s="6" t="s">
        <v>330</v>
      </c>
      <c r="E79" s="6" t="s">
        <v>202</v>
      </c>
      <c r="F79" s="6" t="s">
        <v>22</v>
      </c>
      <c r="G79" s="6">
        <v>0</v>
      </c>
      <c r="H79" s="66">
        <v>0</v>
      </c>
    </row>
    <row r="80" spans="1:8">
      <c r="A80" s="7">
        <v>79</v>
      </c>
      <c r="B80" s="5">
        <v>3.5995370370370372E-2</v>
      </c>
      <c r="C80" s="6">
        <v>76</v>
      </c>
      <c r="D80" s="6" t="s">
        <v>143</v>
      </c>
      <c r="E80" s="6" t="s">
        <v>144</v>
      </c>
      <c r="F80" s="6" t="s">
        <v>10</v>
      </c>
      <c r="G80" s="6">
        <v>0</v>
      </c>
      <c r="H80" s="66">
        <v>0</v>
      </c>
    </row>
    <row r="81" spans="1:8">
      <c r="A81" s="7">
        <v>80</v>
      </c>
      <c r="B81" s="5">
        <v>3.6793981481481483E-2</v>
      </c>
      <c r="C81" s="6">
        <v>88</v>
      </c>
      <c r="D81" s="6" t="s">
        <v>162</v>
      </c>
      <c r="E81" s="6" t="s">
        <v>72</v>
      </c>
      <c r="F81" s="6" t="s">
        <v>17</v>
      </c>
      <c r="G81" s="6">
        <v>0</v>
      </c>
      <c r="H81" s="66">
        <v>0</v>
      </c>
    </row>
    <row r="82" spans="1:8">
      <c r="A82" s="7">
        <v>81</v>
      </c>
      <c r="B82" s="5">
        <v>3.142361111111111E-2</v>
      </c>
      <c r="C82" s="6">
        <v>24</v>
      </c>
      <c r="D82" s="6" t="s">
        <v>59</v>
      </c>
      <c r="E82" s="6" t="s">
        <v>60</v>
      </c>
      <c r="F82" s="6" t="s">
        <v>17</v>
      </c>
      <c r="G82" s="6">
        <v>0</v>
      </c>
      <c r="H82" s="66">
        <v>0</v>
      </c>
    </row>
    <row r="83" spans="1:8">
      <c r="A83" s="7">
        <v>82</v>
      </c>
      <c r="B83" s="5">
        <v>4.2557870370370371E-2</v>
      </c>
      <c r="C83" s="6">
        <v>182</v>
      </c>
      <c r="D83" s="6" t="s">
        <v>297</v>
      </c>
      <c r="E83" s="6" t="s">
        <v>111</v>
      </c>
      <c r="F83" s="6" t="s">
        <v>10</v>
      </c>
      <c r="G83" s="6">
        <v>0</v>
      </c>
      <c r="H83" s="66">
        <v>0</v>
      </c>
    </row>
    <row r="84" spans="1:8">
      <c r="A84" s="7">
        <v>83</v>
      </c>
      <c r="B84" s="5">
        <v>7.2048611111111119E-2</v>
      </c>
      <c r="C84" s="6">
        <v>304</v>
      </c>
      <c r="D84" s="6" t="s">
        <v>457</v>
      </c>
      <c r="E84" s="6" t="s">
        <v>273</v>
      </c>
      <c r="F84" s="6" t="s">
        <v>130</v>
      </c>
      <c r="G84" s="6">
        <v>0</v>
      </c>
      <c r="H84" s="66">
        <v>0</v>
      </c>
    </row>
    <row r="85" spans="1:8">
      <c r="A85" s="7">
        <v>84</v>
      </c>
      <c r="B85" s="5">
        <v>4.238425925925926E-2</v>
      </c>
      <c r="C85" s="6">
        <v>179</v>
      </c>
      <c r="D85" s="6" t="s">
        <v>292</v>
      </c>
      <c r="E85" s="6" t="s">
        <v>293</v>
      </c>
      <c r="F85" s="6" t="s">
        <v>47</v>
      </c>
      <c r="G85" s="6">
        <v>0</v>
      </c>
      <c r="H85" s="66">
        <v>0</v>
      </c>
    </row>
    <row r="86" spans="1:8">
      <c r="A86" s="7">
        <v>85</v>
      </c>
      <c r="B86" s="5">
        <v>3.8726851851851853E-2</v>
      </c>
      <c r="C86" s="6">
        <v>122</v>
      </c>
      <c r="D86" s="6" t="s">
        <v>210</v>
      </c>
      <c r="E86" s="6" t="s">
        <v>211</v>
      </c>
      <c r="F86" s="6" t="s">
        <v>22</v>
      </c>
      <c r="G86" s="6">
        <v>0</v>
      </c>
      <c r="H86" s="66">
        <v>0</v>
      </c>
    </row>
    <row r="87" spans="1:8">
      <c r="A87" s="7">
        <v>86</v>
      </c>
      <c r="B87" s="5">
        <v>4.3460648148148151E-2</v>
      </c>
      <c r="C87" s="6">
        <v>193</v>
      </c>
      <c r="D87" s="6" t="s">
        <v>210</v>
      </c>
      <c r="E87" s="6" t="s">
        <v>85</v>
      </c>
      <c r="F87" s="6" t="s">
        <v>17</v>
      </c>
      <c r="G87" s="6">
        <v>0</v>
      </c>
      <c r="H87" s="66">
        <v>0</v>
      </c>
    </row>
    <row r="88" spans="1:8">
      <c r="A88" s="7">
        <v>87</v>
      </c>
      <c r="B88" s="5">
        <v>3.5104166666666665E-2</v>
      </c>
      <c r="C88" s="6">
        <v>67</v>
      </c>
      <c r="D88" s="6" t="s">
        <v>128</v>
      </c>
      <c r="E88" s="6" t="s">
        <v>129</v>
      </c>
      <c r="F88" s="6" t="s">
        <v>130</v>
      </c>
      <c r="G88" s="6">
        <v>0</v>
      </c>
      <c r="H88" s="66">
        <v>0</v>
      </c>
    </row>
    <row r="89" spans="1:8">
      <c r="A89" s="7">
        <v>88</v>
      </c>
      <c r="B89" s="5">
        <v>4.2685185185185187E-2</v>
      </c>
      <c r="C89" s="6">
        <v>185</v>
      </c>
      <c r="D89" s="6" t="s">
        <v>301</v>
      </c>
      <c r="E89" s="6" t="s">
        <v>302</v>
      </c>
      <c r="F89" s="6" t="s">
        <v>130</v>
      </c>
      <c r="G89" s="6">
        <v>0</v>
      </c>
      <c r="H89" s="66">
        <v>0</v>
      </c>
    </row>
    <row r="90" spans="1:8">
      <c r="A90" s="7">
        <v>89</v>
      </c>
      <c r="B90" s="5" t="s">
        <v>463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6">
        <v>0</v>
      </c>
    </row>
    <row r="91" spans="1:8">
      <c r="A91" s="7">
        <v>90</v>
      </c>
      <c r="B91" s="5">
        <v>3.8668981481481478E-2</v>
      </c>
      <c r="C91" s="6">
        <v>121</v>
      </c>
      <c r="D91" s="6" t="s">
        <v>209</v>
      </c>
      <c r="E91" s="6" t="s">
        <v>64</v>
      </c>
      <c r="F91" s="6" t="s">
        <v>17</v>
      </c>
      <c r="G91" s="6">
        <v>0</v>
      </c>
      <c r="H91" s="66">
        <v>0</v>
      </c>
    </row>
    <row r="92" spans="1:8">
      <c r="A92" s="7">
        <v>91</v>
      </c>
      <c r="B92" s="5">
        <v>3.9328703703703706E-2</v>
      </c>
      <c r="C92" s="6">
        <v>133</v>
      </c>
      <c r="D92" s="6" t="s">
        <v>200</v>
      </c>
      <c r="E92" s="6" t="s">
        <v>228</v>
      </c>
      <c r="F92" s="6" t="s">
        <v>17</v>
      </c>
      <c r="G92" s="6">
        <v>0</v>
      </c>
      <c r="H92" s="66">
        <v>0</v>
      </c>
    </row>
    <row r="93" spans="1:8">
      <c r="A93" s="7">
        <v>92</v>
      </c>
      <c r="B93" s="5">
        <v>4.476851851851852E-2</v>
      </c>
      <c r="C93" s="6">
        <v>214</v>
      </c>
      <c r="D93" s="6" t="s">
        <v>338</v>
      </c>
      <c r="E93" s="6" t="s">
        <v>151</v>
      </c>
      <c r="F93" s="6" t="s">
        <v>10</v>
      </c>
      <c r="G93" s="6">
        <v>0</v>
      </c>
      <c r="H93" s="66">
        <v>0</v>
      </c>
    </row>
    <row r="94" spans="1:8">
      <c r="A94" s="7">
        <v>93</v>
      </c>
      <c r="B94" s="5">
        <v>4.476851851851852E-2</v>
      </c>
      <c r="C94" s="6">
        <v>215</v>
      </c>
      <c r="D94" s="6" t="s">
        <v>339</v>
      </c>
      <c r="E94" s="6" t="s">
        <v>340</v>
      </c>
      <c r="F94" s="6" t="s">
        <v>130</v>
      </c>
      <c r="G94" s="6">
        <v>0</v>
      </c>
      <c r="H94" s="66">
        <v>0</v>
      </c>
    </row>
    <row r="95" spans="1:8">
      <c r="A95" s="7">
        <v>94</v>
      </c>
      <c r="B95" s="5">
        <v>6.4988425925925922E-2</v>
      </c>
      <c r="C95" s="6">
        <v>298</v>
      </c>
      <c r="D95" s="6" t="s">
        <v>451</v>
      </c>
      <c r="E95" s="6" t="s">
        <v>452</v>
      </c>
      <c r="F95" s="6" t="s">
        <v>22</v>
      </c>
      <c r="G95" s="6">
        <v>0</v>
      </c>
      <c r="H95" s="66">
        <v>0</v>
      </c>
    </row>
    <row r="96" spans="1:8">
      <c r="A96" s="7">
        <v>95</v>
      </c>
      <c r="B96" s="5">
        <v>6.4988425925925922E-2</v>
      </c>
      <c r="C96" s="6">
        <v>299</v>
      </c>
      <c r="D96" s="6" t="s">
        <v>451</v>
      </c>
      <c r="E96" s="6" t="s">
        <v>76</v>
      </c>
      <c r="F96" s="6" t="s">
        <v>17</v>
      </c>
      <c r="G96" s="6">
        <v>0</v>
      </c>
      <c r="H96" s="66">
        <v>0</v>
      </c>
    </row>
    <row r="97" spans="1:8">
      <c r="A97" s="7">
        <v>96</v>
      </c>
      <c r="B97" s="5">
        <v>4.1863425925925929E-2</v>
      </c>
      <c r="C97" s="6">
        <v>170</v>
      </c>
      <c r="D97" s="6" t="s">
        <v>282</v>
      </c>
      <c r="E97" s="6" t="s">
        <v>32</v>
      </c>
      <c r="F97" s="6" t="s">
        <v>196</v>
      </c>
      <c r="G97" s="6">
        <v>0</v>
      </c>
      <c r="H97" s="66">
        <v>0</v>
      </c>
    </row>
    <row r="98" spans="1:8">
      <c r="A98" s="7">
        <v>97</v>
      </c>
      <c r="B98" s="5">
        <v>5.3726851851851852E-2</v>
      </c>
      <c r="C98" s="6">
        <v>290</v>
      </c>
      <c r="D98" s="6" t="s">
        <v>282</v>
      </c>
      <c r="E98" s="6" t="s">
        <v>443</v>
      </c>
      <c r="F98" s="6" t="s">
        <v>22</v>
      </c>
      <c r="G98" s="6">
        <v>0</v>
      </c>
      <c r="H98" s="66">
        <v>0</v>
      </c>
    </row>
    <row r="99" spans="1:8">
      <c r="A99" s="7">
        <v>98</v>
      </c>
      <c r="B99" s="5">
        <v>4.7997685185185185E-2</v>
      </c>
      <c r="C99" s="6">
        <v>248</v>
      </c>
      <c r="D99" s="6" t="s">
        <v>282</v>
      </c>
      <c r="E99" s="6" t="s">
        <v>384</v>
      </c>
      <c r="F99" s="6" t="s">
        <v>193</v>
      </c>
      <c r="G99" s="6">
        <v>0</v>
      </c>
      <c r="H99" s="66">
        <v>0</v>
      </c>
    </row>
    <row r="100" spans="1:8">
      <c r="A100" s="7">
        <v>99</v>
      </c>
      <c r="B100" s="5">
        <v>4.7060185185185184E-2</v>
      </c>
      <c r="C100" s="6">
        <v>239</v>
      </c>
      <c r="D100" s="6" t="s">
        <v>374</v>
      </c>
      <c r="E100" s="6" t="s">
        <v>375</v>
      </c>
      <c r="F100" s="6" t="s">
        <v>193</v>
      </c>
      <c r="G100" s="6">
        <v>0</v>
      </c>
      <c r="H100" s="66">
        <v>0</v>
      </c>
    </row>
    <row r="101" spans="1:8">
      <c r="A101" s="7">
        <v>100</v>
      </c>
      <c r="B101" s="5">
        <v>3.6793981481481483E-2</v>
      </c>
      <c r="C101" s="6">
        <v>87</v>
      </c>
      <c r="D101" s="6" t="s">
        <v>160</v>
      </c>
      <c r="E101" s="6" t="s">
        <v>161</v>
      </c>
      <c r="F101" s="6" t="s">
        <v>17</v>
      </c>
      <c r="G101" s="6">
        <v>0</v>
      </c>
      <c r="H101" s="66">
        <v>0</v>
      </c>
    </row>
    <row r="102" spans="1:8">
      <c r="A102" s="7">
        <v>101</v>
      </c>
      <c r="B102" s="5">
        <v>5.1875000000000004E-2</v>
      </c>
      <c r="C102" s="6">
        <v>281</v>
      </c>
      <c r="D102" s="6" t="s">
        <v>430</v>
      </c>
      <c r="E102" s="6" t="s">
        <v>253</v>
      </c>
      <c r="F102" s="6" t="s">
        <v>22</v>
      </c>
      <c r="G102" s="6">
        <v>0</v>
      </c>
      <c r="H102" s="66">
        <v>0</v>
      </c>
    </row>
    <row r="103" spans="1:8">
      <c r="A103" s="7">
        <v>102</v>
      </c>
      <c r="B103" s="5">
        <v>4.5370370370370366E-2</v>
      </c>
      <c r="C103" s="6">
        <v>220</v>
      </c>
      <c r="D103" s="6" t="s">
        <v>346</v>
      </c>
      <c r="E103" s="6" t="s">
        <v>347</v>
      </c>
      <c r="F103" s="6" t="s">
        <v>22</v>
      </c>
      <c r="G103" s="6">
        <v>0</v>
      </c>
      <c r="H103" s="66">
        <v>0</v>
      </c>
    </row>
    <row r="104" spans="1:8">
      <c r="A104" s="7">
        <v>103</v>
      </c>
      <c r="B104" s="5">
        <v>2.9953703703703705E-2</v>
      </c>
      <c r="C104" s="6">
        <v>11</v>
      </c>
      <c r="D104" s="6" t="s">
        <v>31</v>
      </c>
      <c r="E104" s="6" t="s">
        <v>32</v>
      </c>
      <c r="F104" s="6" t="s">
        <v>10</v>
      </c>
      <c r="G104" s="6">
        <v>0</v>
      </c>
      <c r="H104" s="66">
        <v>0</v>
      </c>
    </row>
    <row r="105" spans="1:8">
      <c r="A105" s="7">
        <v>104</v>
      </c>
      <c r="B105" s="5" t="s">
        <v>463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6">
        <v>0</v>
      </c>
    </row>
    <row r="106" spans="1:8">
      <c r="A106" s="7">
        <v>105</v>
      </c>
      <c r="B106" s="5">
        <v>3.7557870370370373E-2</v>
      </c>
      <c r="C106" s="6">
        <v>100</v>
      </c>
      <c r="D106" s="6" t="s">
        <v>180</v>
      </c>
      <c r="E106" s="6" t="s">
        <v>26</v>
      </c>
      <c r="F106" s="6" t="s">
        <v>10</v>
      </c>
      <c r="G106" s="6">
        <v>0</v>
      </c>
      <c r="H106" s="66">
        <v>0</v>
      </c>
    </row>
    <row r="107" spans="1:8">
      <c r="A107" s="7">
        <v>106</v>
      </c>
      <c r="B107" s="5">
        <v>2.9687500000000002E-2</v>
      </c>
      <c r="C107" s="6">
        <v>8</v>
      </c>
      <c r="D107" s="6" t="s">
        <v>25</v>
      </c>
      <c r="E107" s="6" t="s">
        <v>26</v>
      </c>
      <c r="F107" s="6" t="s">
        <v>17</v>
      </c>
      <c r="G107" s="6">
        <v>0</v>
      </c>
      <c r="H107" s="66">
        <v>0</v>
      </c>
    </row>
    <row r="108" spans="1:8">
      <c r="A108" s="7">
        <v>107</v>
      </c>
      <c r="B108" s="5">
        <v>3.7627314814814815E-2</v>
      </c>
      <c r="C108" s="6">
        <v>105</v>
      </c>
      <c r="D108" s="6" t="s">
        <v>187</v>
      </c>
      <c r="E108" s="6" t="s">
        <v>188</v>
      </c>
      <c r="F108" s="6" t="s">
        <v>10</v>
      </c>
      <c r="G108" s="6">
        <v>0</v>
      </c>
      <c r="H108" s="66">
        <v>0</v>
      </c>
    </row>
    <row r="109" spans="1:8">
      <c r="A109" s="7">
        <v>108</v>
      </c>
      <c r="B109" s="5">
        <v>3.8634259259259257E-2</v>
      </c>
      <c r="C109" s="6">
        <v>120</v>
      </c>
      <c r="D109" s="6" t="s">
        <v>208</v>
      </c>
      <c r="E109" s="6" t="s">
        <v>19</v>
      </c>
      <c r="F109" s="6" t="s">
        <v>47</v>
      </c>
      <c r="G109" s="6">
        <v>0</v>
      </c>
      <c r="H109" s="66">
        <v>0</v>
      </c>
    </row>
    <row r="110" spans="1:8">
      <c r="A110" s="7">
        <v>109</v>
      </c>
      <c r="B110" s="5">
        <v>3.7604166666666668E-2</v>
      </c>
      <c r="C110" s="6">
        <v>101</v>
      </c>
      <c r="D110" s="6" t="s">
        <v>181</v>
      </c>
      <c r="E110" s="6" t="s">
        <v>182</v>
      </c>
      <c r="F110" s="6" t="s">
        <v>17</v>
      </c>
      <c r="G110" s="6">
        <v>0</v>
      </c>
      <c r="H110" s="66">
        <v>0</v>
      </c>
    </row>
    <row r="111" spans="1:8">
      <c r="A111" s="7">
        <v>110</v>
      </c>
      <c r="B111" s="5">
        <v>4.8136574074074068E-2</v>
      </c>
      <c r="C111" s="6">
        <v>250</v>
      </c>
      <c r="D111" s="6" t="s">
        <v>386</v>
      </c>
      <c r="E111" s="6" t="s">
        <v>291</v>
      </c>
      <c r="F111" s="6" t="s">
        <v>22</v>
      </c>
      <c r="G111" s="6">
        <v>0</v>
      </c>
      <c r="H111" s="66">
        <v>0</v>
      </c>
    </row>
    <row r="112" spans="1:8">
      <c r="A112" s="7">
        <v>111</v>
      </c>
      <c r="B112" s="5">
        <v>4.2060185185185194E-2</v>
      </c>
      <c r="C112" s="6">
        <v>173</v>
      </c>
      <c r="D112" s="6" t="s">
        <v>285</v>
      </c>
      <c r="E112" s="6" t="s">
        <v>66</v>
      </c>
      <c r="F112" s="6" t="s">
        <v>17</v>
      </c>
      <c r="G112" s="6">
        <v>0</v>
      </c>
      <c r="H112" s="66">
        <v>0</v>
      </c>
    </row>
    <row r="113" spans="1:8">
      <c r="A113" s="7">
        <v>112</v>
      </c>
      <c r="B113" s="5">
        <v>4.0659722222222222E-2</v>
      </c>
      <c r="C113" s="6">
        <v>154</v>
      </c>
      <c r="D113" s="6" t="s">
        <v>260</v>
      </c>
      <c r="E113" s="6" t="s">
        <v>261</v>
      </c>
      <c r="F113" s="6" t="s">
        <v>17</v>
      </c>
      <c r="G113" s="6">
        <v>0</v>
      </c>
      <c r="H113" s="66">
        <v>0</v>
      </c>
    </row>
    <row r="114" spans="1:8">
      <c r="A114" s="7">
        <v>113</v>
      </c>
      <c r="B114" s="5">
        <v>4.6238425925925919E-2</v>
      </c>
      <c r="C114" s="6">
        <v>230</v>
      </c>
      <c r="D114" s="6" t="s">
        <v>360</v>
      </c>
      <c r="E114" s="6" t="s">
        <v>361</v>
      </c>
      <c r="F114" s="6" t="s">
        <v>22</v>
      </c>
      <c r="G114" s="6">
        <v>0</v>
      </c>
      <c r="H114" s="66">
        <v>0</v>
      </c>
    </row>
    <row r="115" spans="1:8">
      <c r="A115" s="7">
        <v>114</v>
      </c>
      <c r="B115" s="5">
        <v>4.8217592592592597E-2</v>
      </c>
      <c r="C115" s="6">
        <v>252</v>
      </c>
      <c r="D115" s="6" t="s">
        <v>360</v>
      </c>
      <c r="E115" s="6" t="s">
        <v>24</v>
      </c>
      <c r="F115" s="6" t="s">
        <v>47</v>
      </c>
      <c r="G115" s="6">
        <v>0</v>
      </c>
      <c r="H115" s="66">
        <v>0</v>
      </c>
    </row>
    <row r="116" spans="1:8">
      <c r="A116" s="7">
        <v>115</v>
      </c>
      <c r="B116" s="5">
        <v>3.5266203703703702E-2</v>
      </c>
      <c r="C116" s="6">
        <v>70</v>
      </c>
      <c r="D116" s="6" t="s">
        <v>134</v>
      </c>
      <c r="E116" s="6" t="s">
        <v>135</v>
      </c>
      <c r="F116" s="6" t="s">
        <v>47</v>
      </c>
      <c r="G116" s="6">
        <v>0</v>
      </c>
      <c r="H116" s="66">
        <v>0</v>
      </c>
    </row>
    <row r="117" spans="1:8">
      <c r="A117" s="7">
        <v>116</v>
      </c>
      <c r="B117" s="5">
        <v>4.8136574074074068E-2</v>
      </c>
      <c r="C117" s="6">
        <v>249</v>
      </c>
      <c r="D117" s="6" t="s">
        <v>385</v>
      </c>
      <c r="E117" s="6" t="s">
        <v>240</v>
      </c>
      <c r="F117" s="6" t="s">
        <v>130</v>
      </c>
      <c r="G117" s="6">
        <v>0</v>
      </c>
      <c r="H117" s="66">
        <v>0</v>
      </c>
    </row>
    <row r="118" spans="1:8">
      <c r="A118" s="7">
        <v>117</v>
      </c>
      <c r="B118" s="5">
        <v>4.6354166666666669E-2</v>
      </c>
      <c r="C118" s="6">
        <v>231</v>
      </c>
      <c r="D118" s="6" t="s">
        <v>362</v>
      </c>
      <c r="E118" s="6" t="s">
        <v>363</v>
      </c>
      <c r="F118" s="6" t="s">
        <v>47</v>
      </c>
      <c r="G118" s="6">
        <v>0</v>
      </c>
      <c r="H118" s="66">
        <v>0</v>
      </c>
    </row>
    <row r="119" spans="1:8">
      <c r="A119" s="7">
        <v>118</v>
      </c>
      <c r="B119" s="5">
        <v>4.3750000000000004E-2</v>
      </c>
      <c r="C119" s="6">
        <v>199</v>
      </c>
      <c r="D119" s="6" t="s">
        <v>321</v>
      </c>
      <c r="E119" s="6" t="s">
        <v>26</v>
      </c>
      <c r="F119" s="6" t="s">
        <v>10</v>
      </c>
      <c r="G119" s="6">
        <v>0</v>
      </c>
      <c r="H119" s="66">
        <v>0</v>
      </c>
    </row>
    <row r="120" spans="1:8">
      <c r="A120" s="7">
        <v>119</v>
      </c>
      <c r="B120" s="5">
        <v>3.5312500000000004E-2</v>
      </c>
      <c r="C120" s="6">
        <v>71</v>
      </c>
      <c r="D120" s="6" t="s">
        <v>136</v>
      </c>
      <c r="E120" s="6" t="s">
        <v>137</v>
      </c>
      <c r="F120" s="6" t="s">
        <v>47</v>
      </c>
      <c r="G120" s="6">
        <v>0</v>
      </c>
      <c r="H120" s="66">
        <v>0</v>
      </c>
    </row>
    <row r="121" spans="1:8">
      <c r="A121" s="7">
        <v>120</v>
      </c>
      <c r="B121" s="5">
        <v>4.1018518518518517E-2</v>
      </c>
      <c r="C121" s="6">
        <v>160</v>
      </c>
      <c r="D121" s="6" t="s">
        <v>136</v>
      </c>
      <c r="E121" s="6" t="s">
        <v>268</v>
      </c>
      <c r="F121" s="6" t="s">
        <v>193</v>
      </c>
      <c r="G121" s="6">
        <v>0</v>
      </c>
      <c r="H121" s="66">
        <v>0</v>
      </c>
    </row>
    <row r="122" spans="1:8">
      <c r="A122" s="7">
        <v>121</v>
      </c>
      <c r="B122" s="5">
        <v>4.5601851851851859E-2</v>
      </c>
      <c r="C122" s="6">
        <v>224</v>
      </c>
      <c r="D122" s="6" t="s">
        <v>351</v>
      </c>
      <c r="E122" s="6" t="s">
        <v>352</v>
      </c>
      <c r="F122" s="6" t="s">
        <v>130</v>
      </c>
      <c r="G122" s="6">
        <v>0</v>
      </c>
      <c r="H122" s="66">
        <v>0</v>
      </c>
    </row>
    <row r="123" spans="1:8">
      <c r="A123" s="7">
        <v>122</v>
      </c>
      <c r="B123" s="5">
        <v>6.8692129629629631E-2</v>
      </c>
      <c r="C123" s="6">
        <v>302</v>
      </c>
      <c r="D123" s="6" t="s">
        <v>351</v>
      </c>
      <c r="E123" s="6" t="s">
        <v>91</v>
      </c>
      <c r="F123" s="6" t="s">
        <v>47</v>
      </c>
      <c r="G123" s="6">
        <v>0</v>
      </c>
      <c r="H123" s="66">
        <v>0</v>
      </c>
    </row>
    <row r="124" spans="1:8">
      <c r="A124" s="7">
        <v>123</v>
      </c>
      <c r="B124" s="5">
        <v>4.3622685185185188E-2</v>
      </c>
      <c r="C124" s="6">
        <v>198</v>
      </c>
      <c r="D124" s="6" t="s">
        <v>254</v>
      </c>
      <c r="E124" s="6" t="s">
        <v>320</v>
      </c>
      <c r="F124" s="6" t="s">
        <v>22</v>
      </c>
      <c r="G124" s="6">
        <v>0</v>
      </c>
      <c r="H124" s="66">
        <v>0</v>
      </c>
    </row>
    <row r="125" spans="1:8">
      <c r="A125" s="7">
        <v>124</v>
      </c>
      <c r="B125" s="5">
        <v>4.4293981481481476E-2</v>
      </c>
      <c r="C125" s="6">
        <v>206</v>
      </c>
      <c r="D125" s="6" t="s">
        <v>329</v>
      </c>
      <c r="E125" s="6" t="s">
        <v>173</v>
      </c>
      <c r="F125" s="6" t="s">
        <v>22</v>
      </c>
      <c r="G125" s="6">
        <v>0</v>
      </c>
      <c r="H125" s="66">
        <v>0</v>
      </c>
    </row>
    <row r="126" spans="1:8">
      <c r="A126" s="7">
        <v>125</v>
      </c>
      <c r="B126" s="5">
        <v>4.836805555555556E-2</v>
      </c>
      <c r="C126" s="6">
        <v>254</v>
      </c>
      <c r="D126" s="6" t="s">
        <v>390</v>
      </c>
      <c r="E126" s="6" t="s">
        <v>184</v>
      </c>
      <c r="F126" s="6" t="s">
        <v>22</v>
      </c>
      <c r="G126" s="6">
        <v>0</v>
      </c>
      <c r="H126" s="66">
        <v>0</v>
      </c>
    </row>
    <row r="127" spans="1:8">
      <c r="A127" s="7">
        <v>126</v>
      </c>
      <c r="B127" s="5">
        <v>6.8692129629629631E-2</v>
      </c>
      <c r="C127" s="6">
        <v>301</v>
      </c>
      <c r="D127" s="6" t="s">
        <v>329</v>
      </c>
      <c r="E127" s="6" t="s">
        <v>361</v>
      </c>
      <c r="F127" s="6" t="s">
        <v>130</v>
      </c>
      <c r="G127" s="6">
        <v>0</v>
      </c>
      <c r="H127" s="66">
        <v>0</v>
      </c>
    </row>
    <row r="128" spans="1:8">
      <c r="A128" s="7">
        <v>127</v>
      </c>
      <c r="B128" s="5">
        <v>5.1631944444444439E-2</v>
      </c>
      <c r="C128" s="6">
        <v>279</v>
      </c>
      <c r="D128" s="6" t="s">
        <v>427</v>
      </c>
      <c r="E128" s="6" t="s">
        <v>417</v>
      </c>
      <c r="F128" s="6" t="s">
        <v>22</v>
      </c>
      <c r="G128" s="6">
        <v>0</v>
      </c>
      <c r="H128" s="66">
        <v>0</v>
      </c>
    </row>
    <row r="129" spans="1:8">
      <c r="A129" s="7">
        <v>128</v>
      </c>
      <c r="B129" s="5">
        <v>3.9259259259259258E-2</v>
      </c>
      <c r="C129" s="6">
        <v>131</v>
      </c>
      <c r="D129" s="6" t="s">
        <v>224</v>
      </c>
      <c r="E129" s="6" t="s">
        <v>225</v>
      </c>
      <c r="F129" s="6" t="s">
        <v>10</v>
      </c>
      <c r="G129" s="6">
        <v>0</v>
      </c>
      <c r="H129" s="66">
        <v>0</v>
      </c>
    </row>
    <row r="130" spans="1:8">
      <c r="A130" s="7">
        <v>129</v>
      </c>
      <c r="B130" s="5">
        <v>4.0625000000000001E-2</v>
      </c>
      <c r="C130" s="6">
        <v>153</v>
      </c>
      <c r="D130" s="6" t="s">
        <v>259</v>
      </c>
      <c r="E130" s="6" t="s">
        <v>62</v>
      </c>
      <c r="F130" s="6" t="s">
        <v>196</v>
      </c>
      <c r="G130" s="6">
        <v>0</v>
      </c>
      <c r="H130" s="66">
        <v>0</v>
      </c>
    </row>
    <row r="131" spans="1:8">
      <c r="A131" s="7">
        <v>130</v>
      </c>
      <c r="B131" s="5" t="s">
        <v>463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6">
        <v>0</v>
      </c>
    </row>
    <row r="132" spans="1:8">
      <c r="A132" s="7">
        <v>131</v>
      </c>
      <c r="B132" s="5">
        <v>3.8043981481481477E-2</v>
      </c>
      <c r="C132" s="6">
        <v>115</v>
      </c>
      <c r="D132" s="6" t="s">
        <v>200</v>
      </c>
      <c r="E132" s="6" t="s">
        <v>85</v>
      </c>
      <c r="F132" s="6" t="s">
        <v>17</v>
      </c>
      <c r="G132" s="6">
        <v>0</v>
      </c>
      <c r="H132" s="66">
        <v>0</v>
      </c>
    </row>
    <row r="133" spans="1:8">
      <c r="A133" s="7">
        <v>132</v>
      </c>
      <c r="B133" s="5">
        <v>3.9189814814814809E-2</v>
      </c>
      <c r="C133" s="6">
        <v>129</v>
      </c>
      <c r="D133" s="6" t="s">
        <v>221</v>
      </c>
      <c r="E133" s="6" t="s">
        <v>184</v>
      </c>
      <c r="F133" s="6" t="s">
        <v>22</v>
      </c>
      <c r="G133" s="6">
        <v>0</v>
      </c>
      <c r="H133" s="66">
        <v>0</v>
      </c>
    </row>
    <row r="134" spans="1:8">
      <c r="A134" s="7">
        <v>133</v>
      </c>
      <c r="B134" s="5">
        <v>3.1805555555555552E-2</v>
      </c>
      <c r="C134" s="6">
        <v>30</v>
      </c>
      <c r="D134" s="6" t="s">
        <v>71</v>
      </c>
      <c r="E134" s="6" t="s">
        <v>72</v>
      </c>
      <c r="F134" s="6" t="s">
        <v>10</v>
      </c>
      <c r="G134" s="6">
        <v>0</v>
      </c>
      <c r="H134" s="66">
        <v>0</v>
      </c>
    </row>
    <row r="135" spans="1:8">
      <c r="A135" s="7">
        <v>134</v>
      </c>
      <c r="B135" s="5">
        <v>3.6736111111111108E-2</v>
      </c>
      <c r="C135" s="6">
        <v>85</v>
      </c>
      <c r="D135" s="6" t="s">
        <v>156</v>
      </c>
      <c r="E135" s="6" t="s">
        <v>157</v>
      </c>
      <c r="F135" s="6" t="s">
        <v>130</v>
      </c>
      <c r="G135" s="6">
        <v>0</v>
      </c>
      <c r="H135" s="66">
        <v>0</v>
      </c>
    </row>
    <row r="136" spans="1:8">
      <c r="A136" s="7">
        <v>135</v>
      </c>
      <c r="B136" s="5">
        <v>2.8587962962962964E-2</v>
      </c>
      <c r="C136" s="6">
        <v>3</v>
      </c>
      <c r="D136" s="6" t="s">
        <v>13</v>
      </c>
      <c r="E136" s="6" t="s">
        <v>14</v>
      </c>
      <c r="F136" s="6" t="s">
        <v>10</v>
      </c>
      <c r="G136" s="6">
        <v>0</v>
      </c>
      <c r="H136" s="66">
        <v>0</v>
      </c>
    </row>
    <row r="137" spans="1:8">
      <c r="A137" s="7">
        <v>136</v>
      </c>
      <c r="B137" s="5">
        <v>3.0902777777777779E-2</v>
      </c>
      <c r="C137" s="6">
        <v>20</v>
      </c>
      <c r="D137" s="6" t="s">
        <v>51</v>
      </c>
      <c r="E137" s="6" t="s">
        <v>52</v>
      </c>
      <c r="F137" s="6" t="s">
        <v>17</v>
      </c>
      <c r="G137" s="6">
        <v>0</v>
      </c>
      <c r="H137" s="66">
        <v>0</v>
      </c>
    </row>
    <row r="138" spans="1:8">
      <c r="A138" s="7">
        <v>137</v>
      </c>
      <c r="B138" s="5">
        <v>4.9930555555555561E-2</v>
      </c>
      <c r="C138" s="6">
        <v>265</v>
      </c>
      <c r="D138" s="6" t="s">
        <v>405</v>
      </c>
      <c r="E138" s="6" t="s">
        <v>406</v>
      </c>
      <c r="F138" s="6" t="s">
        <v>22</v>
      </c>
      <c r="G138" s="6">
        <v>0</v>
      </c>
      <c r="H138" s="66">
        <v>0</v>
      </c>
    </row>
    <row r="139" spans="1:8">
      <c r="A139" s="7">
        <v>138</v>
      </c>
      <c r="B139" s="5">
        <v>5.0266203703703709E-2</v>
      </c>
      <c r="C139" s="6">
        <v>268</v>
      </c>
      <c r="D139" s="6" t="s">
        <v>236</v>
      </c>
      <c r="E139" s="6" t="s">
        <v>354</v>
      </c>
      <c r="F139" s="6" t="s">
        <v>22</v>
      </c>
      <c r="G139" s="6">
        <v>0</v>
      </c>
      <c r="H139" s="66">
        <v>0</v>
      </c>
    </row>
    <row r="140" spans="1:8">
      <c r="A140" s="7">
        <v>139</v>
      </c>
      <c r="B140" s="5">
        <v>3.771990740740741E-2</v>
      </c>
      <c r="C140" s="6">
        <v>107</v>
      </c>
      <c r="D140" s="6" t="s">
        <v>190</v>
      </c>
      <c r="E140" s="6" t="s">
        <v>91</v>
      </c>
      <c r="F140" s="6" t="s">
        <v>10</v>
      </c>
      <c r="G140" s="6">
        <v>0</v>
      </c>
      <c r="H140" s="66">
        <v>0</v>
      </c>
    </row>
    <row r="141" spans="1:8">
      <c r="A141" s="7">
        <v>140</v>
      </c>
      <c r="B141" s="5">
        <v>3.8263888888888889E-2</v>
      </c>
      <c r="C141" s="6">
        <v>117</v>
      </c>
      <c r="D141" s="6" t="s">
        <v>203</v>
      </c>
      <c r="E141" s="6" t="s">
        <v>204</v>
      </c>
      <c r="F141" s="6" t="s">
        <v>196</v>
      </c>
      <c r="G141" s="6">
        <v>0</v>
      </c>
      <c r="H141" s="66">
        <v>0</v>
      </c>
    </row>
    <row r="142" spans="1:8">
      <c r="A142" s="7">
        <v>141</v>
      </c>
      <c r="B142" s="5">
        <v>4.0798611111111112E-2</v>
      </c>
      <c r="C142" s="6">
        <v>155</v>
      </c>
      <c r="D142" s="6" t="s">
        <v>262</v>
      </c>
      <c r="E142" s="6" t="s">
        <v>64</v>
      </c>
      <c r="F142" s="6" t="s">
        <v>10</v>
      </c>
      <c r="G142" s="6">
        <v>0</v>
      </c>
      <c r="H142" s="66">
        <v>0</v>
      </c>
    </row>
    <row r="143" spans="1:8">
      <c r="A143" s="7">
        <v>142</v>
      </c>
      <c r="B143" s="5">
        <v>3.5138888888888893E-2</v>
      </c>
      <c r="C143" s="6">
        <v>68</v>
      </c>
      <c r="D143" s="6" t="s">
        <v>131</v>
      </c>
      <c r="E143" s="6" t="s">
        <v>119</v>
      </c>
      <c r="F143" s="6" t="s">
        <v>10</v>
      </c>
      <c r="G143" s="6">
        <v>0</v>
      </c>
      <c r="H143" s="66">
        <v>0</v>
      </c>
    </row>
    <row r="144" spans="1:8">
      <c r="A144" s="7">
        <v>143</v>
      </c>
      <c r="B144" s="5">
        <v>3.4733796296296297E-2</v>
      </c>
      <c r="C144" s="6">
        <v>63</v>
      </c>
      <c r="D144" s="6" t="s">
        <v>123</v>
      </c>
      <c r="E144" s="6" t="s">
        <v>66</v>
      </c>
      <c r="F144" s="6" t="s">
        <v>10</v>
      </c>
      <c r="G144" s="6">
        <v>0</v>
      </c>
      <c r="H144" s="66">
        <v>0</v>
      </c>
    </row>
    <row r="145" spans="1:8">
      <c r="A145" s="7">
        <v>144</v>
      </c>
      <c r="B145" s="5">
        <v>4.6759259259259257E-2</v>
      </c>
      <c r="C145" s="6">
        <v>237</v>
      </c>
      <c r="D145" s="6" t="s">
        <v>372</v>
      </c>
      <c r="E145" s="6" t="s">
        <v>307</v>
      </c>
      <c r="F145" s="6" t="s">
        <v>47</v>
      </c>
      <c r="G145" s="6">
        <v>0</v>
      </c>
      <c r="H145" s="66">
        <v>0</v>
      </c>
    </row>
    <row r="146" spans="1:8">
      <c r="A146" s="7">
        <v>145</v>
      </c>
      <c r="B146" s="5">
        <v>3.15625E-2</v>
      </c>
      <c r="C146" s="6">
        <v>27</v>
      </c>
      <c r="D146" s="6" t="s">
        <v>65</v>
      </c>
      <c r="E146" s="6" t="s">
        <v>66</v>
      </c>
      <c r="F146" s="6" t="s">
        <v>17</v>
      </c>
      <c r="G146" s="6">
        <v>0</v>
      </c>
      <c r="H146" s="66">
        <v>0</v>
      </c>
    </row>
    <row r="147" spans="1:8">
      <c r="A147" s="7">
        <v>146</v>
      </c>
      <c r="B147" s="5">
        <v>2.990740740740741E-2</v>
      </c>
      <c r="C147" s="6">
        <v>10</v>
      </c>
      <c r="D147" s="6" t="s">
        <v>29</v>
      </c>
      <c r="E147" s="6" t="s">
        <v>30</v>
      </c>
      <c r="F147" s="6" t="s">
        <v>17</v>
      </c>
      <c r="G147" s="6">
        <v>0</v>
      </c>
      <c r="H147" s="66">
        <v>0</v>
      </c>
    </row>
    <row r="148" spans="1:8">
      <c r="A148" s="7">
        <v>147</v>
      </c>
      <c r="B148" s="5">
        <v>4.7928240740740737E-2</v>
      </c>
      <c r="C148" s="6">
        <v>247</v>
      </c>
      <c r="D148" s="6" t="s">
        <v>382</v>
      </c>
      <c r="E148" s="6" t="s">
        <v>383</v>
      </c>
      <c r="F148" s="6" t="s">
        <v>10</v>
      </c>
      <c r="G148" s="6">
        <v>0</v>
      </c>
      <c r="H148" s="66">
        <v>0</v>
      </c>
    </row>
    <row r="149" spans="1:8">
      <c r="A149" s="7">
        <v>148</v>
      </c>
      <c r="B149" s="5">
        <v>4.5451388888888888E-2</v>
      </c>
      <c r="C149" s="6">
        <v>222</v>
      </c>
      <c r="D149" s="6" t="s">
        <v>349</v>
      </c>
      <c r="E149" s="6" t="s">
        <v>323</v>
      </c>
      <c r="F149" s="6" t="s">
        <v>22</v>
      </c>
      <c r="G149" s="6">
        <v>0</v>
      </c>
      <c r="H149" s="66">
        <v>0</v>
      </c>
    </row>
    <row r="150" spans="1:8">
      <c r="A150" s="7">
        <v>149</v>
      </c>
      <c r="B150" s="5">
        <v>3.4606481481481481E-2</v>
      </c>
      <c r="C150" s="6">
        <v>57</v>
      </c>
      <c r="D150" s="6" t="s">
        <v>114</v>
      </c>
      <c r="E150" s="6" t="s">
        <v>93</v>
      </c>
      <c r="F150" s="6" t="s">
        <v>17</v>
      </c>
      <c r="G150" s="6">
        <v>0</v>
      </c>
      <c r="H150" s="66">
        <v>0</v>
      </c>
    </row>
    <row r="151" spans="1:8">
      <c r="A151" s="7">
        <v>150</v>
      </c>
      <c r="B151" s="5">
        <v>4.2430555555555555E-2</v>
      </c>
      <c r="C151" s="6">
        <v>180</v>
      </c>
      <c r="D151" s="6" t="s">
        <v>294</v>
      </c>
      <c r="E151" s="6" t="s">
        <v>64</v>
      </c>
      <c r="F151" s="6" t="s">
        <v>10</v>
      </c>
      <c r="G151" s="6">
        <v>0</v>
      </c>
      <c r="H151" s="66">
        <v>0</v>
      </c>
    </row>
    <row r="152" spans="1:8">
      <c r="A152" s="7">
        <v>151</v>
      </c>
      <c r="B152" s="5">
        <v>5.1817129629629623E-2</v>
      </c>
      <c r="C152" s="6">
        <v>280</v>
      </c>
      <c r="D152" s="6" t="s">
        <v>428</v>
      </c>
      <c r="E152" s="6" t="s">
        <v>429</v>
      </c>
      <c r="F152" s="6" t="s">
        <v>22</v>
      </c>
      <c r="G152" s="6">
        <v>0</v>
      </c>
      <c r="H152" s="66">
        <v>0</v>
      </c>
    </row>
    <row r="153" spans="1:8">
      <c r="A153" s="7">
        <v>152</v>
      </c>
      <c r="B153" s="5">
        <v>4.02662037037037E-2</v>
      </c>
      <c r="C153" s="6">
        <v>146</v>
      </c>
      <c r="D153" s="6" t="s">
        <v>250</v>
      </c>
      <c r="E153" s="6" t="s">
        <v>251</v>
      </c>
      <c r="F153" s="6" t="s">
        <v>10</v>
      </c>
      <c r="G153" s="6">
        <v>0</v>
      </c>
      <c r="H153" s="66">
        <v>0</v>
      </c>
    </row>
    <row r="154" spans="1:8">
      <c r="A154" s="7">
        <v>153</v>
      </c>
      <c r="B154" s="5">
        <v>3.6076388888888887E-2</v>
      </c>
      <c r="C154" s="6">
        <v>77</v>
      </c>
      <c r="D154" s="6" t="s">
        <v>145</v>
      </c>
      <c r="E154" s="6" t="s">
        <v>62</v>
      </c>
      <c r="F154" s="6" t="s">
        <v>17</v>
      </c>
      <c r="G154" s="6">
        <v>0</v>
      </c>
      <c r="H154" s="66">
        <v>0</v>
      </c>
    </row>
    <row r="155" spans="1:8">
      <c r="A155" s="7">
        <v>154</v>
      </c>
      <c r="B155" s="5">
        <v>3.9224537037037037E-2</v>
      </c>
      <c r="C155" s="6">
        <v>130</v>
      </c>
      <c r="D155" s="6" t="s">
        <v>222</v>
      </c>
      <c r="E155" s="6" t="s">
        <v>223</v>
      </c>
      <c r="F155" s="6" t="s">
        <v>47</v>
      </c>
      <c r="G155" s="6">
        <v>0</v>
      </c>
      <c r="H155" s="66">
        <v>0</v>
      </c>
    </row>
    <row r="156" spans="1:8">
      <c r="A156" s="7">
        <v>155</v>
      </c>
      <c r="B156" s="5">
        <v>5.0856481481481482E-2</v>
      </c>
      <c r="C156" s="6">
        <v>271</v>
      </c>
      <c r="D156" s="6" t="s">
        <v>413</v>
      </c>
      <c r="E156" s="6" t="s">
        <v>414</v>
      </c>
      <c r="F156" s="6" t="s">
        <v>22</v>
      </c>
      <c r="G156" s="6">
        <v>0</v>
      </c>
      <c r="H156" s="66">
        <v>0</v>
      </c>
    </row>
    <row r="157" spans="1:8">
      <c r="A157" s="7">
        <v>156</v>
      </c>
      <c r="B157" s="5" t="s">
        <v>463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6">
        <v>0</v>
      </c>
    </row>
    <row r="158" spans="1:8">
      <c r="A158" s="7">
        <v>157</v>
      </c>
      <c r="B158" s="5">
        <v>3.5023148148148144E-2</v>
      </c>
      <c r="C158" s="6">
        <v>66</v>
      </c>
      <c r="D158" s="6" t="s">
        <v>127</v>
      </c>
      <c r="E158" s="6" t="s">
        <v>87</v>
      </c>
      <c r="F158" s="6" t="s">
        <v>10</v>
      </c>
      <c r="G158" s="6">
        <v>0</v>
      </c>
      <c r="H158" s="66">
        <v>0</v>
      </c>
    </row>
    <row r="159" spans="1:8">
      <c r="A159" s="7">
        <v>158</v>
      </c>
      <c r="B159" s="5">
        <v>3.515046296296296E-2</v>
      </c>
      <c r="C159" s="6">
        <v>69</v>
      </c>
      <c r="D159" s="6" t="s">
        <v>132</v>
      </c>
      <c r="E159" s="6" t="s">
        <v>133</v>
      </c>
      <c r="F159" s="6" t="s">
        <v>22</v>
      </c>
      <c r="G159" s="6">
        <v>0</v>
      </c>
      <c r="H159" s="66">
        <v>0</v>
      </c>
    </row>
    <row r="160" spans="1:8">
      <c r="A160" s="7">
        <v>159</v>
      </c>
      <c r="B160" s="5">
        <v>3.9768518518518516E-2</v>
      </c>
      <c r="C160" s="6">
        <v>138</v>
      </c>
      <c r="D160" s="6" t="s">
        <v>236</v>
      </c>
      <c r="E160" s="6" t="s">
        <v>109</v>
      </c>
      <c r="F160" s="6" t="s">
        <v>10</v>
      </c>
      <c r="G160" s="6">
        <v>0</v>
      </c>
      <c r="H160" s="66">
        <v>0</v>
      </c>
    </row>
    <row r="161" spans="1:8">
      <c r="A161" s="7">
        <v>160</v>
      </c>
      <c r="B161" s="5">
        <v>4.0324074074074075E-2</v>
      </c>
      <c r="C161" s="6">
        <v>148</v>
      </c>
      <c r="D161" s="6" t="s">
        <v>138</v>
      </c>
      <c r="E161" s="6" t="s">
        <v>253</v>
      </c>
      <c r="F161" s="6" t="s">
        <v>22</v>
      </c>
      <c r="G161" s="6">
        <v>0</v>
      </c>
      <c r="H161" s="66">
        <v>0</v>
      </c>
    </row>
    <row r="162" spans="1:8">
      <c r="A162" s="7">
        <v>161</v>
      </c>
      <c r="B162" s="5">
        <v>3.5451388888888886E-2</v>
      </c>
      <c r="C162" s="6">
        <v>72</v>
      </c>
      <c r="D162" s="6" t="s">
        <v>138</v>
      </c>
      <c r="E162" s="6" t="s">
        <v>139</v>
      </c>
      <c r="F162" s="6" t="s">
        <v>17</v>
      </c>
      <c r="G162" s="6">
        <v>0</v>
      </c>
      <c r="H162" s="66">
        <v>0</v>
      </c>
    </row>
    <row r="163" spans="1:8">
      <c r="A163" s="7">
        <v>162</v>
      </c>
      <c r="B163" s="5">
        <v>4.1631944444444451E-2</v>
      </c>
      <c r="C163" s="6">
        <v>167</v>
      </c>
      <c r="D163" s="6" t="s">
        <v>276</v>
      </c>
      <c r="E163" s="6" t="s">
        <v>277</v>
      </c>
      <c r="F163" s="6" t="s">
        <v>17</v>
      </c>
      <c r="G163" s="6">
        <v>0</v>
      </c>
      <c r="H163" s="66">
        <v>0</v>
      </c>
    </row>
    <row r="164" spans="1:8">
      <c r="A164" s="7">
        <v>163</v>
      </c>
      <c r="B164" s="5">
        <v>4.0567129629629627E-2</v>
      </c>
      <c r="C164" s="6">
        <v>151</v>
      </c>
      <c r="D164" s="6" t="s">
        <v>138</v>
      </c>
      <c r="E164" s="6" t="s">
        <v>257</v>
      </c>
      <c r="F164" s="6" t="s">
        <v>22</v>
      </c>
      <c r="G164" s="6">
        <v>0</v>
      </c>
      <c r="H164" s="66">
        <v>0</v>
      </c>
    </row>
    <row r="165" spans="1:8">
      <c r="A165" s="7">
        <v>164</v>
      </c>
      <c r="B165" s="5" t="s">
        <v>463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6">
        <v>0</v>
      </c>
    </row>
    <row r="166" spans="1:8">
      <c r="A166" s="7">
        <v>165</v>
      </c>
      <c r="B166" s="5">
        <v>5.4143518518518514E-2</v>
      </c>
      <c r="C166" s="6">
        <v>291</v>
      </c>
      <c r="D166" s="6" t="s">
        <v>444</v>
      </c>
      <c r="E166" s="6" t="s">
        <v>445</v>
      </c>
      <c r="F166" s="6" t="s">
        <v>130</v>
      </c>
      <c r="G166" s="6">
        <v>0</v>
      </c>
      <c r="H166" s="66">
        <v>0</v>
      </c>
    </row>
    <row r="167" spans="1:8">
      <c r="A167" s="7">
        <v>166</v>
      </c>
      <c r="B167" s="5">
        <v>4.2812500000000003E-2</v>
      </c>
      <c r="C167" s="6">
        <v>186</v>
      </c>
      <c r="D167" s="6" t="s">
        <v>303</v>
      </c>
      <c r="E167" s="6" t="s">
        <v>304</v>
      </c>
      <c r="F167" s="6" t="s">
        <v>17</v>
      </c>
      <c r="G167" s="6" t="s">
        <v>48</v>
      </c>
      <c r="H167" s="66">
        <v>0</v>
      </c>
    </row>
    <row r="168" spans="1:8">
      <c r="A168" s="7">
        <v>167</v>
      </c>
      <c r="B168" s="5">
        <v>4.4756944444444446E-2</v>
      </c>
      <c r="C168" s="6">
        <v>213</v>
      </c>
      <c r="D168" s="6" t="s">
        <v>336</v>
      </c>
      <c r="E168" s="6" t="s">
        <v>337</v>
      </c>
      <c r="F168" s="6" t="s">
        <v>17</v>
      </c>
      <c r="G168" s="6">
        <v>0</v>
      </c>
      <c r="H168" s="66">
        <v>0</v>
      </c>
    </row>
    <row r="169" spans="1:8">
      <c r="A169" s="7">
        <v>168</v>
      </c>
      <c r="B169" s="5">
        <v>4.7175925925925927E-2</v>
      </c>
      <c r="C169" s="6">
        <v>240</v>
      </c>
      <c r="D169" s="6" t="s">
        <v>336</v>
      </c>
      <c r="E169" s="6" t="s">
        <v>72</v>
      </c>
      <c r="F169" s="6" t="s">
        <v>17</v>
      </c>
      <c r="G169" s="6">
        <v>0</v>
      </c>
      <c r="H169" s="66">
        <v>0</v>
      </c>
    </row>
    <row r="170" spans="1:8">
      <c r="A170" s="7">
        <v>169</v>
      </c>
      <c r="B170" s="5">
        <v>3.1504629629629625E-2</v>
      </c>
      <c r="C170" s="6">
        <v>26</v>
      </c>
      <c r="D170" s="6" t="s">
        <v>63</v>
      </c>
      <c r="E170" s="6" t="s">
        <v>64</v>
      </c>
      <c r="F170" s="6" t="s">
        <v>17</v>
      </c>
      <c r="G170" s="6">
        <v>0</v>
      </c>
      <c r="H170" s="66">
        <v>0</v>
      </c>
    </row>
    <row r="171" spans="1:8">
      <c r="A171" s="7">
        <v>170</v>
      </c>
      <c r="B171" s="5">
        <v>4.2129629629629628E-2</v>
      </c>
      <c r="C171" s="6">
        <v>174</v>
      </c>
      <c r="D171" s="6" t="s">
        <v>286</v>
      </c>
      <c r="E171" s="6" t="s">
        <v>72</v>
      </c>
      <c r="F171" s="6" t="s">
        <v>47</v>
      </c>
      <c r="G171" s="6">
        <v>0</v>
      </c>
      <c r="H171" s="66">
        <v>0</v>
      </c>
    </row>
    <row r="172" spans="1:8">
      <c r="A172" s="7">
        <v>171</v>
      </c>
      <c r="B172" s="5">
        <v>3.7615740740740741E-2</v>
      </c>
      <c r="C172" s="6">
        <v>103</v>
      </c>
      <c r="D172" s="6" t="s">
        <v>185</v>
      </c>
      <c r="E172" s="6" t="s">
        <v>85</v>
      </c>
      <c r="F172" s="6" t="s">
        <v>47</v>
      </c>
      <c r="G172" s="6">
        <v>0</v>
      </c>
      <c r="H172" s="66">
        <v>0</v>
      </c>
    </row>
    <row r="173" spans="1:8">
      <c r="A173" s="7">
        <v>172</v>
      </c>
      <c r="B173" s="5" t="s">
        <v>463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6">
        <v>0</v>
      </c>
    </row>
    <row r="174" spans="1:8">
      <c r="A174" s="7">
        <v>173</v>
      </c>
      <c r="B174" s="5">
        <v>3.0486111111111113E-2</v>
      </c>
      <c r="C174" s="6">
        <v>17</v>
      </c>
      <c r="D174" s="6" t="s">
        <v>43</v>
      </c>
      <c r="E174" s="6" t="s">
        <v>44</v>
      </c>
      <c r="F174" s="6" t="s">
        <v>10</v>
      </c>
      <c r="G174" s="6">
        <v>0</v>
      </c>
      <c r="H174" s="66">
        <v>0</v>
      </c>
    </row>
    <row r="175" spans="1:8">
      <c r="A175" s="7">
        <v>174</v>
      </c>
      <c r="B175" s="5">
        <v>3.408564814814815E-2</v>
      </c>
      <c r="C175" s="6">
        <v>52</v>
      </c>
      <c r="D175" s="6" t="s">
        <v>107</v>
      </c>
      <c r="E175" s="6" t="s">
        <v>64</v>
      </c>
      <c r="F175" s="6" t="s">
        <v>10</v>
      </c>
      <c r="G175" s="6">
        <v>0</v>
      </c>
      <c r="H175" s="66">
        <v>0</v>
      </c>
    </row>
    <row r="176" spans="1:8">
      <c r="A176" s="7">
        <v>175</v>
      </c>
      <c r="B176" s="5">
        <v>3.7905092592592594E-2</v>
      </c>
      <c r="C176" s="6">
        <v>113</v>
      </c>
      <c r="D176" s="6" t="s">
        <v>198</v>
      </c>
      <c r="E176" s="6" t="s">
        <v>153</v>
      </c>
      <c r="F176" s="6" t="s">
        <v>17</v>
      </c>
      <c r="G176" s="6">
        <v>0</v>
      </c>
      <c r="H176" s="66">
        <v>0</v>
      </c>
    </row>
    <row r="177" spans="1:8">
      <c r="A177" s="7">
        <v>176</v>
      </c>
      <c r="B177" s="5">
        <v>5.0300925925925923E-2</v>
      </c>
      <c r="C177" s="6">
        <v>269</v>
      </c>
      <c r="D177" s="6" t="s">
        <v>410</v>
      </c>
      <c r="E177" s="6" t="s">
        <v>411</v>
      </c>
      <c r="F177" s="6" t="s">
        <v>130</v>
      </c>
      <c r="G177" s="6">
        <v>0</v>
      </c>
      <c r="H177" s="66">
        <v>0</v>
      </c>
    </row>
    <row r="178" spans="1:8">
      <c r="A178" s="7">
        <v>177</v>
      </c>
      <c r="B178" s="5">
        <v>4.6423611111111103E-2</v>
      </c>
      <c r="C178" s="6">
        <v>233</v>
      </c>
      <c r="D178" s="6" t="s">
        <v>366</v>
      </c>
      <c r="E178" s="6" t="s">
        <v>367</v>
      </c>
      <c r="F178" s="6" t="s">
        <v>22</v>
      </c>
      <c r="G178" s="6">
        <v>0</v>
      </c>
      <c r="H178" s="66">
        <v>0</v>
      </c>
    </row>
    <row r="179" spans="1:8">
      <c r="A179" s="7">
        <v>178</v>
      </c>
      <c r="B179" s="5">
        <v>4.4641203703703704E-2</v>
      </c>
      <c r="C179" s="6">
        <v>211</v>
      </c>
      <c r="D179" s="6" t="s">
        <v>333</v>
      </c>
      <c r="E179" s="6" t="s">
        <v>334</v>
      </c>
      <c r="F179" s="6" t="s">
        <v>10</v>
      </c>
      <c r="G179" s="6">
        <v>0</v>
      </c>
      <c r="H179" s="66">
        <v>0</v>
      </c>
    </row>
    <row r="180" spans="1:8">
      <c r="A180" s="7">
        <v>179</v>
      </c>
      <c r="B180" s="5">
        <v>4.9594907407407407E-2</v>
      </c>
      <c r="C180" s="6">
        <v>260</v>
      </c>
      <c r="D180" s="6" t="s">
        <v>398</v>
      </c>
      <c r="E180" s="6" t="s">
        <v>399</v>
      </c>
      <c r="F180" s="6" t="s">
        <v>22</v>
      </c>
      <c r="G180" s="6">
        <v>0</v>
      </c>
      <c r="H180" s="66">
        <v>0</v>
      </c>
    </row>
    <row r="181" spans="1:8">
      <c r="A181" s="7">
        <v>180</v>
      </c>
      <c r="B181" s="5" t="s">
        <v>463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  <c r="H181" s="66">
        <v>0</v>
      </c>
    </row>
    <row r="182" spans="1:8">
      <c r="A182" s="7">
        <v>181</v>
      </c>
      <c r="B182" s="5">
        <v>3.75462962962963E-2</v>
      </c>
      <c r="C182" s="6">
        <v>99</v>
      </c>
      <c r="D182" s="6" t="s">
        <v>179</v>
      </c>
      <c r="E182" s="6" t="s">
        <v>66</v>
      </c>
      <c r="F182" s="6" t="s">
        <v>47</v>
      </c>
      <c r="G182" s="6">
        <v>0</v>
      </c>
      <c r="H182" s="66">
        <v>0</v>
      </c>
    </row>
    <row r="183" spans="1:8">
      <c r="A183" s="7">
        <v>182</v>
      </c>
      <c r="B183" s="5">
        <v>5.1307870370370379E-2</v>
      </c>
      <c r="C183" s="6">
        <v>277</v>
      </c>
      <c r="D183" s="6" t="s">
        <v>424</v>
      </c>
      <c r="E183" s="6" t="s">
        <v>72</v>
      </c>
      <c r="F183" s="6" t="s">
        <v>47</v>
      </c>
      <c r="G183" s="6">
        <v>0</v>
      </c>
      <c r="H183" s="66">
        <v>0</v>
      </c>
    </row>
    <row r="184" spans="1:8">
      <c r="A184" s="7">
        <v>183</v>
      </c>
      <c r="B184" s="5">
        <v>4.6423611111111103E-2</v>
      </c>
      <c r="C184" s="6">
        <v>232</v>
      </c>
      <c r="D184" s="6" t="s">
        <v>364</v>
      </c>
      <c r="E184" s="6" t="s">
        <v>365</v>
      </c>
      <c r="F184" s="6" t="s">
        <v>130</v>
      </c>
      <c r="G184" s="6">
        <v>0</v>
      </c>
      <c r="H184" s="66">
        <v>0</v>
      </c>
    </row>
    <row r="185" spans="1:8">
      <c r="A185" s="7">
        <v>184</v>
      </c>
      <c r="B185" s="5">
        <v>3.3113425925925928E-2</v>
      </c>
      <c r="C185" s="6">
        <v>44</v>
      </c>
      <c r="D185" s="6" t="s">
        <v>95</v>
      </c>
      <c r="E185" s="6" t="s">
        <v>96</v>
      </c>
      <c r="F185" s="6" t="s">
        <v>17</v>
      </c>
      <c r="G185" s="6">
        <v>0</v>
      </c>
      <c r="H185" s="66">
        <v>0</v>
      </c>
    </row>
    <row r="186" spans="1:8">
      <c r="A186" s="7">
        <v>185</v>
      </c>
      <c r="B186" s="5">
        <v>6.5925925925925929E-2</v>
      </c>
      <c r="C186" s="6">
        <v>300</v>
      </c>
      <c r="D186" s="6" t="s">
        <v>453</v>
      </c>
      <c r="E186" s="6" t="s">
        <v>454</v>
      </c>
      <c r="F186" s="6" t="s">
        <v>22</v>
      </c>
      <c r="G186" s="6">
        <v>0</v>
      </c>
      <c r="H186" s="66">
        <v>0</v>
      </c>
    </row>
    <row r="187" spans="1:8">
      <c r="A187" s="7">
        <v>186</v>
      </c>
      <c r="B187" s="5">
        <v>4.8888888888888891E-2</v>
      </c>
      <c r="C187" s="6">
        <v>257</v>
      </c>
      <c r="D187" s="6" t="s">
        <v>393</v>
      </c>
      <c r="E187" s="6" t="s">
        <v>394</v>
      </c>
      <c r="F187" s="6" t="s">
        <v>130</v>
      </c>
      <c r="G187" s="6">
        <v>0</v>
      </c>
      <c r="H187" s="66">
        <v>0</v>
      </c>
    </row>
    <row r="188" spans="1:8">
      <c r="A188" s="7">
        <v>187</v>
      </c>
      <c r="B188" s="5">
        <v>4.5231481481481484E-2</v>
      </c>
      <c r="C188" s="6">
        <v>217</v>
      </c>
      <c r="D188" s="6" t="s">
        <v>342</v>
      </c>
      <c r="E188" s="6" t="s">
        <v>343</v>
      </c>
      <c r="F188" s="6" t="s">
        <v>130</v>
      </c>
      <c r="G188" s="6">
        <v>0</v>
      </c>
      <c r="H188" s="66">
        <v>0</v>
      </c>
    </row>
    <row r="189" spans="1:8">
      <c r="A189" s="7">
        <v>188</v>
      </c>
      <c r="B189" s="5">
        <v>4.5960648148148153E-2</v>
      </c>
      <c r="C189" s="6">
        <v>227</v>
      </c>
      <c r="D189" s="6" t="s">
        <v>342</v>
      </c>
      <c r="E189" s="6" t="s">
        <v>356</v>
      </c>
      <c r="F189" s="6" t="s">
        <v>22</v>
      </c>
      <c r="G189" s="6">
        <v>0</v>
      </c>
      <c r="H189" s="66" t="s">
        <v>7</v>
      </c>
    </row>
    <row r="190" spans="1:8">
      <c r="A190" s="7">
        <v>189</v>
      </c>
      <c r="B190" s="5">
        <v>4.4201388888888887E-2</v>
      </c>
      <c r="C190" s="6">
        <v>205</v>
      </c>
      <c r="D190" s="6" t="s">
        <v>51</v>
      </c>
      <c r="E190" s="6" t="s">
        <v>328</v>
      </c>
      <c r="F190" s="6" t="s">
        <v>10</v>
      </c>
      <c r="G190" s="6">
        <v>0</v>
      </c>
      <c r="H190" s="66">
        <v>0</v>
      </c>
    </row>
    <row r="191" spans="1:8">
      <c r="A191" s="7">
        <v>190</v>
      </c>
      <c r="B191" s="5" t="s">
        <v>463</v>
      </c>
      <c r="C191" s="6">
        <v>0</v>
      </c>
      <c r="D191" s="6">
        <v>0</v>
      </c>
      <c r="E191" s="6">
        <v>0</v>
      </c>
      <c r="F191" s="6">
        <v>0</v>
      </c>
      <c r="G191" s="6">
        <v>0</v>
      </c>
      <c r="H191" s="66">
        <v>0</v>
      </c>
    </row>
    <row r="192" spans="1:8">
      <c r="A192" s="7">
        <v>191</v>
      </c>
      <c r="B192" s="5">
        <v>5.3217592592592594E-2</v>
      </c>
      <c r="C192" s="6">
        <v>287</v>
      </c>
      <c r="D192" s="6" t="s">
        <v>438</v>
      </c>
      <c r="E192" s="6" t="s">
        <v>91</v>
      </c>
      <c r="F192" s="6" t="s">
        <v>17</v>
      </c>
      <c r="G192" s="6">
        <v>0</v>
      </c>
      <c r="H192" s="66">
        <v>0</v>
      </c>
    </row>
    <row r="193" spans="1:8">
      <c r="A193" s="7">
        <v>192</v>
      </c>
      <c r="B193" s="5">
        <v>4.9166666666666664E-2</v>
      </c>
      <c r="C193" s="6">
        <v>258</v>
      </c>
      <c r="D193" s="6" t="s">
        <v>395</v>
      </c>
      <c r="E193" s="6" t="s">
        <v>396</v>
      </c>
      <c r="F193" s="6" t="s">
        <v>47</v>
      </c>
      <c r="G193" s="6">
        <v>0</v>
      </c>
      <c r="H193" s="66">
        <v>0</v>
      </c>
    </row>
    <row r="194" spans="1:8">
      <c r="A194" s="7">
        <v>193</v>
      </c>
      <c r="B194" s="5" t="s">
        <v>463</v>
      </c>
      <c r="C194" s="6">
        <v>0</v>
      </c>
      <c r="D194" s="6">
        <v>0</v>
      </c>
      <c r="E194" s="6">
        <v>0</v>
      </c>
      <c r="F194" s="6">
        <v>0</v>
      </c>
      <c r="G194" s="6">
        <v>0</v>
      </c>
      <c r="H194" s="66">
        <v>0</v>
      </c>
    </row>
    <row r="195" spans="1:8">
      <c r="A195" s="7">
        <v>194</v>
      </c>
      <c r="B195" s="5">
        <v>3.3935185185185186E-2</v>
      </c>
      <c r="C195" s="6">
        <v>49</v>
      </c>
      <c r="D195" s="6" t="s">
        <v>103</v>
      </c>
      <c r="E195" s="6" t="s">
        <v>104</v>
      </c>
      <c r="F195" s="6" t="s">
        <v>10</v>
      </c>
      <c r="G195" s="6">
        <v>0</v>
      </c>
      <c r="H195" s="66">
        <v>0</v>
      </c>
    </row>
    <row r="196" spans="1:8">
      <c r="A196" s="7">
        <v>195</v>
      </c>
      <c r="B196" s="5">
        <v>3.6666666666666667E-2</v>
      </c>
      <c r="C196" s="6">
        <v>84</v>
      </c>
      <c r="D196" s="6" t="s">
        <v>103</v>
      </c>
      <c r="E196" s="6" t="s">
        <v>64</v>
      </c>
      <c r="F196" s="6" t="s">
        <v>17</v>
      </c>
      <c r="G196" s="6">
        <v>0</v>
      </c>
      <c r="H196" s="66" t="s">
        <v>7</v>
      </c>
    </row>
    <row r="197" spans="1:8">
      <c r="A197" s="7">
        <v>196</v>
      </c>
      <c r="B197" s="5">
        <v>4.6689814814814816E-2</v>
      </c>
      <c r="C197" s="6">
        <v>236</v>
      </c>
      <c r="D197" s="6" t="s">
        <v>103</v>
      </c>
      <c r="E197" s="6" t="s">
        <v>371</v>
      </c>
      <c r="F197" s="6" t="s">
        <v>22</v>
      </c>
      <c r="G197" s="6">
        <v>0</v>
      </c>
      <c r="H197" s="66">
        <v>0</v>
      </c>
    </row>
    <row r="198" spans="1:8">
      <c r="A198" s="7">
        <v>197</v>
      </c>
      <c r="B198" s="5">
        <v>3.7268518518518513E-2</v>
      </c>
      <c r="C198" s="6">
        <v>96</v>
      </c>
      <c r="D198" s="6" t="s">
        <v>174</v>
      </c>
      <c r="E198" s="6" t="s">
        <v>175</v>
      </c>
      <c r="F198" s="6" t="s">
        <v>17</v>
      </c>
      <c r="G198" s="6">
        <v>0</v>
      </c>
      <c r="H198" s="66" t="s">
        <v>7</v>
      </c>
    </row>
    <row r="199" spans="1:8">
      <c r="A199" s="7">
        <v>198</v>
      </c>
      <c r="B199" s="5">
        <v>4.0983796296296296E-2</v>
      </c>
      <c r="C199" s="6">
        <v>158</v>
      </c>
      <c r="D199" s="6" t="s">
        <v>266</v>
      </c>
      <c r="E199" s="6" t="s">
        <v>125</v>
      </c>
      <c r="F199" s="6" t="s">
        <v>17</v>
      </c>
      <c r="G199" s="6">
        <v>0</v>
      </c>
      <c r="H199" s="66" t="s">
        <v>7</v>
      </c>
    </row>
    <row r="200" spans="1:8">
      <c r="A200" s="7">
        <v>199</v>
      </c>
      <c r="B200" s="5">
        <v>3.7951388888888889E-2</v>
      </c>
      <c r="C200" s="6">
        <v>114</v>
      </c>
      <c r="D200" s="6" t="s">
        <v>199</v>
      </c>
      <c r="E200" s="6" t="s">
        <v>87</v>
      </c>
      <c r="F200" s="6" t="s">
        <v>47</v>
      </c>
      <c r="G200" s="6">
        <v>0</v>
      </c>
      <c r="H200" s="66">
        <v>0</v>
      </c>
    </row>
    <row r="201" spans="1:8">
      <c r="A201" s="7">
        <v>200</v>
      </c>
      <c r="B201" s="5">
        <v>3.9398148148148147E-2</v>
      </c>
      <c r="C201" s="6">
        <v>134</v>
      </c>
      <c r="D201" s="6" t="s">
        <v>229</v>
      </c>
      <c r="E201" s="6" t="s">
        <v>230</v>
      </c>
      <c r="F201" s="6" t="s">
        <v>22</v>
      </c>
      <c r="G201" s="6">
        <v>0</v>
      </c>
      <c r="H201" s="66">
        <v>0</v>
      </c>
    </row>
    <row r="202" spans="1:8">
      <c r="A202" s="7">
        <v>201</v>
      </c>
      <c r="B202" s="5">
        <v>5.3726851851851852E-2</v>
      </c>
      <c r="C202" s="6">
        <v>289</v>
      </c>
      <c r="D202" s="6" t="s">
        <v>441</v>
      </c>
      <c r="E202" s="6" t="s">
        <v>442</v>
      </c>
      <c r="F202" s="6" t="s">
        <v>22</v>
      </c>
      <c r="G202" s="6">
        <v>0</v>
      </c>
      <c r="H202" s="66">
        <v>0</v>
      </c>
    </row>
    <row r="203" spans="1:8">
      <c r="A203" s="7">
        <v>202</v>
      </c>
      <c r="B203" s="5">
        <v>3.6828703703703704E-2</v>
      </c>
      <c r="C203" s="6">
        <v>89</v>
      </c>
      <c r="D203" s="6" t="s">
        <v>163</v>
      </c>
      <c r="E203" s="6" t="s">
        <v>159</v>
      </c>
      <c r="F203" s="6" t="s">
        <v>17</v>
      </c>
      <c r="G203" s="6">
        <v>0</v>
      </c>
      <c r="H203" s="66">
        <v>0</v>
      </c>
    </row>
    <row r="204" spans="1:8">
      <c r="A204" s="7">
        <v>203</v>
      </c>
      <c r="B204" s="5">
        <v>7.6585648148148153E-2</v>
      </c>
      <c r="C204" s="6">
        <v>306</v>
      </c>
      <c r="D204" s="6" t="s">
        <v>458</v>
      </c>
      <c r="E204" s="6" t="s">
        <v>459</v>
      </c>
      <c r="F204" s="6" t="s">
        <v>22</v>
      </c>
      <c r="G204" s="6">
        <v>0</v>
      </c>
      <c r="H204" s="66">
        <v>0</v>
      </c>
    </row>
    <row r="205" spans="1:8">
      <c r="A205" s="7">
        <v>204</v>
      </c>
      <c r="B205" s="5">
        <v>7.6585648148148153E-2</v>
      </c>
      <c r="C205" s="6">
        <v>305</v>
      </c>
      <c r="D205" s="6" t="s">
        <v>458</v>
      </c>
      <c r="E205" s="6" t="s">
        <v>159</v>
      </c>
      <c r="F205" s="6" t="s">
        <v>17</v>
      </c>
      <c r="G205" s="6">
        <v>0</v>
      </c>
      <c r="H205" s="66">
        <v>0</v>
      </c>
    </row>
    <row r="206" spans="1:8">
      <c r="A206" s="7">
        <v>205</v>
      </c>
      <c r="B206" s="5">
        <v>4.1747685185185186E-2</v>
      </c>
      <c r="C206" s="6">
        <v>169</v>
      </c>
      <c r="D206" s="6" t="s">
        <v>280</v>
      </c>
      <c r="E206" s="6" t="s">
        <v>281</v>
      </c>
      <c r="F206" s="6" t="s">
        <v>22</v>
      </c>
      <c r="G206" s="6">
        <v>0</v>
      </c>
      <c r="H206" s="66">
        <v>0</v>
      </c>
    </row>
    <row r="207" spans="1:8">
      <c r="A207" s="7">
        <v>206</v>
      </c>
      <c r="B207" s="5">
        <v>3.9502314814814816E-2</v>
      </c>
      <c r="C207" s="6">
        <v>136</v>
      </c>
      <c r="D207" s="6" t="s">
        <v>232</v>
      </c>
      <c r="E207" s="6" t="s">
        <v>233</v>
      </c>
      <c r="F207" s="6" t="s">
        <v>130</v>
      </c>
      <c r="G207" s="6">
        <v>0</v>
      </c>
      <c r="H207" s="66">
        <v>0</v>
      </c>
    </row>
    <row r="208" spans="1:8">
      <c r="A208" s="7">
        <v>207</v>
      </c>
      <c r="B208" s="5">
        <v>5.2349537037037042E-2</v>
      </c>
      <c r="C208" s="6">
        <v>282</v>
      </c>
      <c r="D208" s="6" t="s">
        <v>431</v>
      </c>
      <c r="E208" s="6" t="s">
        <v>50</v>
      </c>
      <c r="F208" s="6" t="s">
        <v>47</v>
      </c>
      <c r="G208" s="6">
        <v>0</v>
      </c>
      <c r="H208" s="66">
        <v>0</v>
      </c>
    </row>
    <row r="209" spans="1:8">
      <c r="A209" s="7">
        <v>208</v>
      </c>
      <c r="B209" s="5">
        <v>5.2349537037037042E-2</v>
      </c>
      <c r="C209" s="6">
        <v>283</v>
      </c>
      <c r="D209" s="6" t="s">
        <v>431</v>
      </c>
      <c r="E209" s="6" t="s">
        <v>432</v>
      </c>
      <c r="F209" s="6" t="s">
        <v>193</v>
      </c>
      <c r="G209" s="6">
        <v>0</v>
      </c>
      <c r="H209" s="66">
        <v>0</v>
      </c>
    </row>
    <row r="210" spans="1:8">
      <c r="A210" s="7">
        <v>209</v>
      </c>
      <c r="B210" s="5">
        <v>3.7210648148148152E-2</v>
      </c>
      <c r="C210" s="6">
        <v>93</v>
      </c>
      <c r="D210" s="6" t="s">
        <v>169</v>
      </c>
      <c r="E210" s="6" t="s">
        <v>170</v>
      </c>
      <c r="F210" s="6" t="s">
        <v>47</v>
      </c>
      <c r="G210" s="6">
        <v>0</v>
      </c>
      <c r="H210" s="66">
        <v>0</v>
      </c>
    </row>
    <row r="211" spans="1:8">
      <c r="A211" s="7">
        <v>210</v>
      </c>
      <c r="B211" s="5">
        <v>4.3506944444444445E-2</v>
      </c>
      <c r="C211" s="6">
        <v>196</v>
      </c>
      <c r="D211" s="6" t="s">
        <v>317</v>
      </c>
      <c r="E211" s="6" t="s">
        <v>85</v>
      </c>
      <c r="F211" s="6" t="s">
        <v>10</v>
      </c>
      <c r="G211" s="6">
        <v>0</v>
      </c>
      <c r="H211" s="66">
        <v>0</v>
      </c>
    </row>
    <row r="212" spans="1:8">
      <c r="A212" s="7">
        <v>211</v>
      </c>
      <c r="B212" s="5">
        <v>3.4722222222222224E-2</v>
      </c>
      <c r="C212" s="6">
        <v>62</v>
      </c>
      <c r="D212" s="6" t="s">
        <v>121</v>
      </c>
      <c r="E212" s="6" t="s">
        <v>122</v>
      </c>
      <c r="F212" s="6" t="s">
        <v>17</v>
      </c>
      <c r="G212" s="6">
        <v>0</v>
      </c>
      <c r="H212" s="66">
        <v>0</v>
      </c>
    </row>
    <row r="213" spans="1:8">
      <c r="A213" s="7">
        <v>212</v>
      </c>
      <c r="B213" s="5">
        <v>3.7893518518518521E-2</v>
      </c>
      <c r="C213" s="6">
        <v>111</v>
      </c>
      <c r="D213" s="6" t="s">
        <v>121</v>
      </c>
      <c r="E213" s="6" t="s">
        <v>91</v>
      </c>
      <c r="F213" s="6" t="s">
        <v>17</v>
      </c>
      <c r="G213" s="6">
        <v>0</v>
      </c>
      <c r="H213" s="66">
        <v>0</v>
      </c>
    </row>
    <row r="214" spans="1:8">
      <c r="A214" s="7">
        <v>213</v>
      </c>
      <c r="B214" s="5">
        <v>3.4652777777777775E-2</v>
      </c>
      <c r="C214" s="6">
        <v>59</v>
      </c>
      <c r="D214" s="6" t="s">
        <v>116</v>
      </c>
      <c r="E214" s="6" t="s">
        <v>117</v>
      </c>
      <c r="F214" s="6" t="s">
        <v>22</v>
      </c>
      <c r="G214" s="6">
        <v>0</v>
      </c>
      <c r="H214" s="66">
        <v>0</v>
      </c>
    </row>
    <row r="215" spans="1:8">
      <c r="A215" s="7">
        <v>214</v>
      </c>
      <c r="B215" s="5">
        <v>2.97337962962963E-2</v>
      </c>
      <c r="C215" s="6">
        <v>9</v>
      </c>
      <c r="D215" s="6" t="s">
        <v>27</v>
      </c>
      <c r="E215" s="6" t="s">
        <v>28</v>
      </c>
      <c r="F215" s="6" t="s">
        <v>17</v>
      </c>
      <c r="G215" s="6">
        <v>0</v>
      </c>
      <c r="H215" s="66">
        <v>0</v>
      </c>
    </row>
    <row r="216" spans="1:8">
      <c r="A216" s="7">
        <v>215</v>
      </c>
      <c r="B216" s="5">
        <v>2.9456018518518517E-2</v>
      </c>
      <c r="C216" s="6">
        <v>5</v>
      </c>
      <c r="D216" s="6" t="s">
        <v>18</v>
      </c>
      <c r="E216" s="6" t="s">
        <v>19</v>
      </c>
      <c r="F216" s="6" t="s">
        <v>17</v>
      </c>
      <c r="G216" s="6">
        <v>0</v>
      </c>
      <c r="H216" s="66">
        <v>0</v>
      </c>
    </row>
    <row r="217" spans="1:8">
      <c r="A217" s="7">
        <v>216</v>
      </c>
      <c r="B217" s="5">
        <v>3.6909722222222226E-2</v>
      </c>
      <c r="C217" s="6">
        <v>90</v>
      </c>
      <c r="D217" s="6" t="s">
        <v>164</v>
      </c>
      <c r="E217" s="6" t="s">
        <v>109</v>
      </c>
      <c r="F217" s="6" t="s">
        <v>10</v>
      </c>
      <c r="G217" s="6">
        <v>0</v>
      </c>
      <c r="H217" s="66">
        <v>0</v>
      </c>
    </row>
    <row r="218" spans="1:8">
      <c r="A218" s="7">
        <v>217</v>
      </c>
      <c r="B218" s="5">
        <v>5.3530092592592587E-2</v>
      </c>
      <c r="C218" s="6">
        <v>288</v>
      </c>
      <c r="D218" s="6" t="s">
        <v>439</v>
      </c>
      <c r="E218" s="6" t="s">
        <v>440</v>
      </c>
      <c r="F218" s="6" t="s">
        <v>193</v>
      </c>
      <c r="G218" s="6">
        <v>0</v>
      </c>
      <c r="H218" s="66">
        <v>0</v>
      </c>
    </row>
    <row r="219" spans="1:8">
      <c r="A219" s="7">
        <v>218</v>
      </c>
      <c r="B219" s="5">
        <v>5.4884259259259265E-2</v>
      </c>
      <c r="C219" s="6">
        <v>293</v>
      </c>
      <c r="D219" s="6" t="s">
        <v>285</v>
      </c>
      <c r="E219" s="6" t="s">
        <v>157</v>
      </c>
      <c r="F219" s="6" t="s">
        <v>22</v>
      </c>
      <c r="G219" s="6">
        <v>0</v>
      </c>
      <c r="H219" s="66">
        <v>0</v>
      </c>
    </row>
    <row r="220" spans="1:8">
      <c r="A220" s="7">
        <v>219</v>
      </c>
      <c r="B220" s="5">
        <v>5.4884259259259265E-2</v>
      </c>
      <c r="C220" s="6">
        <v>294</v>
      </c>
      <c r="D220" s="6" t="s">
        <v>448</v>
      </c>
      <c r="E220" s="6" t="s">
        <v>426</v>
      </c>
      <c r="F220" s="6" t="s">
        <v>17</v>
      </c>
      <c r="G220" s="6">
        <v>0</v>
      </c>
      <c r="H220" s="66">
        <v>0</v>
      </c>
    </row>
    <row r="221" spans="1:8">
      <c r="A221" s="7">
        <v>220</v>
      </c>
      <c r="B221" s="5">
        <v>3.6435185185185189E-2</v>
      </c>
      <c r="C221" s="6">
        <v>82</v>
      </c>
      <c r="D221" s="6" t="s">
        <v>51</v>
      </c>
      <c r="E221" s="6" t="s">
        <v>62</v>
      </c>
      <c r="F221" s="6" t="s">
        <v>47</v>
      </c>
      <c r="G221" s="6">
        <v>0</v>
      </c>
      <c r="H221" s="66">
        <v>0</v>
      </c>
    </row>
    <row r="222" spans="1:8">
      <c r="A222" s="7">
        <v>221</v>
      </c>
      <c r="B222" s="5">
        <v>4.8587962962962965E-2</v>
      </c>
      <c r="C222" s="6">
        <v>255</v>
      </c>
      <c r="D222" s="6" t="s">
        <v>391</v>
      </c>
      <c r="E222" s="6" t="s">
        <v>66</v>
      </c>
      <c r="F222" s="6" t="s">
        <v>17</v>
      </c>
      <c r="G222" s="6">
        <v>0</v>
      </c>
      <c r="H222" s="66">
        <v>0</v>
      </c>
    </row>
    <row r="223" spans="1:8">
      <c r="A223" s="7">
        <v>222</v>
      </c>
      <c r="B223" s="5">
        <v>3.8460648148148147E-2</v>
      </c>
      <c r="C223" s="6">
        <v>119</v>
      </c>
      <c r="D223" s="6" t="s">
        <v>206</v>
      </c>
      <c r="E223" s="6" t="s">
        <v>207</v>
      </c>
      <c r="F223" s="6" t="s">
        <v>17</v>
      </c>
      <c r="G223" s="6">
        <v>0</v>
      </c>
      <c r="H223" s="66">
        <v>0</v>
      </c>
    </row>
    <row r="224" spans="1:8">
      <c r="A224" s="7">
        <v>223</v>
      </c>
      <c r="B224" s="5">
        <v>5.1631944444444439E-2</v>
      </c>
      <c r="C224" s="6">
        <v>278</v>
      </c>
      <c r="D224" s="6" t="s">
        <v>425</v>
      </c>
      <c r="E224" s="6" t="s">
        <v>426</v>
      </c>
      <c r="F224" s="6" t="s">
        <v>17</v>
      </c>
      <c r="G224" s="6">
        <v>0</v>
      </c>
      <c r="H224" s="66">
        <v>0</v>
      </c>
    </row>
    <row r="225" spans="1:8">
      <c r="A225" s="7">
        <v>224</v>
      </c>
      <c r="B225" s="5">
        <v>3.0729166666666669E-2</v>
      </c>
      <c r="C225" s="6">
        <v>19</v>
      </c>
      <c r="D225" s="6" t="s">
        <v>49</v>
      </c>
      <c r="E225" s="6" t="s">
        <v>50</v>
      </c>
      <c r="F225" s="6" t="s">
        <v>47</v>
      </c>
      <c r="G225" s="6">
        <v>0</v>
      </c>
      <c r="H225" s="66">
        <v>0</v>
      </c>
    </row>
    <row r="226" spans="1:8">
      <c r="A226" s="7">
        <v>225</v>
      </c>
      <c r="B226" s="5">
        <v>3.6770833333333336E-2</v>
      </c>
      <c r="C226" s="6">
        <v>86</v>
      </c>
      <c r="D226" s="6" t="s">
        <v>158</v>
      </c>
      <c r="E226" s="6" t="s">
        <v>159</v>
      </c>
      <c r="F226" s="6" t="s">
        <v>17</v>
      </c>
      <c r="G226" s="6">
        <v>0</v>
      </c>
      <c r="H226" s="66">
        <v>0</v>
      </c>
    </row>
    <row r="227" spans="1:8">
      <c r="A227" s="7">
        <v>226</v>
      </c>
      <c r="B227" s="5">
        <v>3.1354166666666662E-2</v>
      </c>
      <c r="C227" s="6">
        <v>23</v>
      </c>
      <c r="D227" s="6" t="s">
        <v>57</v>
      </c>
      <c r="E227" s="6" t="s">
        <v>58</v>
      </c>
      <c r="F227" s="6" t="s">
        <v>17</v>
      </c>
      <c r="G227" s="6">
        <v>0</v>
      </c>
      <c r="H227" s="66">
        <v>0</v>
      </c>
    </row>
    <row r="228" spans="1:8">
      <c r="A228" s="7">
        <v>227</v>
      </c>
      <c r="B228" s="5">
        <v>3.2187500000000001E-2</v>
      </c>
      <c r="C228" s="6">
        <v>34</v>
      </c>
      <c r="D228" s="6" t="s">
        <v>79</v>
      </c>
      <c r="E228" s="6" t="s">
        <v>80</v>
      </c>
      <c r="F228" s="6" t="s">
        <v>10</v>
      </c>
      <c r="G228" s="6">
        <v>0</v>
      </c>
      <c r="H228" s="66">
        <v>0</v>
      </c>
    </row>
    <row r="229" spans="1:8">
      <c r="A229" s="7">
        <v>228</v>
      </c>
      <c r="B229" s="5">
        <v>4.3124999999999997E-2</v>
      </c>
      <c r="C229" s="6">
        <v>189</v>
      </c>
      <c r="D229" s="6" t="s">
        <v>308</v>
      </c>
      <c r="E229" s="6" t="s">
        <v>309</v>
      </c>
      <c r="F229" s="6" t="s">
        <v>17</v>
      </c>
      <c r="G229" s="6">
        <v>0</v>
      </c>
      <c r="H229" s="66" t="s">
        <v>7</v>
      </c>
    </row>
    <row r="230" spans="1:8">
      <c r="A230" s="7">
        <v>229</v>
      </c>
      <c r="B230" s="5">
        <v>4.3159722222222224E-2</v>
      </c>
      <c r="C230" s="6">
        <v>190</v>
      </c>
      <c r="D230" s="6" t="s">
        <v>308</v>
      </c>
      <c r="E230" s="6" t="s">
        <v>26</v>
      </c>
      <c r="F230" s="6" t="s">
        <v>10</v>
      </c>
      <c r="G230" s="6">
        <v>0</v>
      </c>
      <c r="H230" s="66">
        <v>0</v>
      </c>
    </row>
    <row r="231" spans="1:8">
      <c r="A231" s="7">
        <v>230</v>
      </c>
      <c r="B231" s="5">
        <v>5.1192129629629629E-2</v>
      </c>
      <c r="C231" s="6">
        <v>274</v>
      </c>
      <c r="D231" s="6" t="s">
        <v>418</v>
      </c>
      <c r="E231" s="6" t="s">
        <v>419</v>
      </c>
      <c r="F231" s="6" t="s">
        <v>22</v>
      </c>
      <c r="G231" s="6">
        <v>0</v>
      </c>
      <c r="H231" s="66">
        <v>0</v>
      </c>
    </row>
    <row r="232" spans="1:8">
      <c r="A232" s="7">
        <v>231</v>
      </c>
      <c r="B232" s="5">
        <v>5.1192129629629629E-2</v>
      </c>
      <c r="C232" s="6">
        <v>276</v>
      </c>
      <c r="D232" s="6" t="s">
        <v>422</v>
      </c>
      <c r="E232" s="6" t="s">
        <v>423</v>
      </c>
      <c r="F232" s="6" t="s">
        <v>22</v>
      </c>
      <c r="G232" s="6">
        <v>0</v>
      </c>
      <c r="H232" s="66">
        <v>0</v>
      </c>
    </row>
    <row r="233" spans="1:8">
      <c r="A233" s="7">
        <v>232</v>
      </c>
      <c r="B233" s="5">
        <v>5.1192129629629629E-2</v>
      </c>
      <c r="C233" s="6">
        <v>275</v>
      </c>
      <c r="D233" s="6" t="s">
        <v>420</v>
      </c>
      <c r="E233" s="6" t="s">
        <v>421</v>
      </c>
      <c r="F233" s="6" t="s">
        <v>22</v>
      </c>
      <c r="G233" s="6">
        <v>0</v>
      </c>
      <c r="H233" s="66">
        <v>0</v>
      </c>
    </row>
    <row r="234" spans="1:8">
      <c r="A234" s="7">
        <v>233</v>
      </c>
      <c r="B234" s="5">
        <v>5.2905092592592594E-2</v>
      </c>
      <c r="C234" s="6">
        <v>285</v>
      </c>
      <c r="D234" s="6" t="s">
        <v>435</v>
      </c>
      <c r="E234" s="6" t="s">
        <v>436</v>
      </c>
      <c r="F234" s="6" t="s">
        <v>130</v>
      </c>
      <c r="G234" s="6">
        <v>0</v>
      </c>
      <c r="H234" s="66">
        <v>0</v>
      </c>
    </row>
    <row r="235" spans="1:8">
      <c r="A235" s="7">
        <v>234</v>
      </c>
      <c r="B235" s="5" t="s">
        <v>463</v>
      </c>
      <c r="C235" s="6">
        <v>0</v>
      </c>
      <c r="D235" s="6">
        <v>0</v>
      </c>
      <c r="E235" s="6">
        <v>0</v>
      </c>
      <c r="F235" s="6">
        <v>0</v>
      </c>
      <c r="G235" s="6">
        <v>0</v>
      </c>
      <c r="H235" s="66">
        <v>0</v>
      </c>
    </row>
    <row r="236" spans="1:8">
      <c r="A236" s="7">
        <v>235</v>
      </c>
      <c r="B236" s="5">
        <v>3.5729166666666666E-2</v>
      </c>
      <c r="C236" s="6">
        <v>74</v>
      </c>
      <c r="D236" s="6" t="s">
        <v>141</v>
      </c>
      <c r="E236" s="6" t="s">
        <v>66</v>
      </c>
      <c r="F236" s="6" t="s">
        <v>10</v>
      </c>
      <c r="G236" s="6">
        <v>0</v>
      </c>
      <c r="H236" s="66">
        <v>0</v>
      </c>
    </row>
    <row r="237" spans="1:8">
      <c r="A237" s="7">
        <v>236</v>
      </c>
      <c r="B237" s="5">
        <v>2.7615740740740743E-2</v>
      </c>
      <c r="C237" s="6">
        <v>2</v>
      </c>
      <c r="D237" s="6" t="s">
        <v>11</v>
      </c>
      <c r="E237" s="6" t="s">
        <v>12</v>
      </c>
      <c r="F237" s="6" t="s">
        <v>10</v>
      </c>
      <c r="G237" s="6">
        <v>0</v>
      </c>
      <c r="H237" s="66">
        <v>0</v>
      </c>
    </row>
    <row r="238" spans="1:8">
      <c r="A238" s="7">
        <v>237</v>
      </c>
      <c r="B238" s="5">
        <v>4.3310185185185181E-2</v>
      </c>
      <c r="C238" s="6">
        <v>191</v>
      </c>
      <c r="D238" s="6" t="s">
        <v>310</v>
      </c>
      <c r="E238" s="6" t="s">
        <v>291</v>
      </c>
      <c r="F238" s="6" t="s">
        <v>130</v>
      </c>
      <c r="G238" s="6" t="s">
        <v>48</v>
      </c>
      <c r="H238" s="66">
        <v>0</v>
      </c>
    </row>
    <row r="239" spans="1:8">
      <c r="A239" s="7">
        <v>238</v>
      </c>
      <c r="B239" s="5">
        <v>3.246527777777778E-2</v>
      </c>
      <c r="C239" s="6">
        <v>40</v>
      </c>
      <c r="D239" s="6" t="s">
        <v>89</v>
      </c>
      <c r="E239" s="6" t="s">
        <v>34</v>
      </c>
      <c r="F239" s="6" t="s">
        <v>17</v>
      </c>
      <c r="G239" s="6">
        <v>0</v>
      </c>
      <c r="H239" s="66">
        <v>0</v>
      </c>
    </row>
    <row r="240" spans="1:8">
      <c r="A240" s="7">
        <v>239</v>
      </c>
      <c r="B240" s="5">
        <v>3.2893518518518523E-2</v>
      </c>
      <c r="C240" s="6">
        <v>42</v>
      </c>
      <c r="D240" s="6" t="s">
        <v>92</v>
      </c>
      <c r="E240" s="6" t="s">
        <v>93</v>
      </c>
      <c r="F240" s="6" t="s">
        <v>17</v>
      </c>
      <c r="G240" s="6">
        <v>0</v>
      </c>
      <c r="H240" s="66">
        <v>0</v>
      </c>
    </row>
    <row r="241" spans="1:8">
      <c r="A241" s="7">
        <v>240</v>
      </c>
      <c r="B241" s="5">
        <v>3.7870370370370367E-2</v>
      </c>
      <c r="C241" s="6">
        <v>110</v>
      </c>
      <c r="D241" s="6" t="s">
        <v>11</v>
      </c>
      <c r="E241" s="6" t="s">
        <v>155</v>
      </c>
      <c r="F241" s="6" t="s">
        <v>17</v>
      </c>
      <c r="G241" s="6">
        <v>0</v>
      </c>
      <c r="H241" s="66">
        <v>0</v>
      </c>
    </row>
    <row r="242" spans="1:8">
      <c r="A242" s="7">
        <v>241</v>
      </c>
      <c r="B242" s="5">
        <v>3.3449074074074069E-2</v>
      </c>
      <c r="C242" s="6">
        <v>46</v>
      </c>
      <c r="D242" s="6" t="s">
        <v>99</v>
      </c>
      <c r="E242" s="6" t="s">
        <v>87</v>
      </c>
      <c r="F242" s="6" t="s">
        <v>17</v>
      </c>
      <c r="G242" s="6">
        <v>0</v>
      </c>
      <c r="H242" s="66">
        <v>0</v>
      </c>
    </row>
    <row r="243" spans="1:8">
      <c r="A243" s="7">
        <v>242</v>
      </c>
      <c r="B243" s="5">
        <v>3.8831018518518515E-2</v>
      </c>
      <c r="C243" s="6">
        <v>123</v>
      </c>
      <c r="D243" s="6" t="s">
        <v>212</v>
      </c>
      <c r="E243" s="6" t="s">
        <v>19</v>
      </c>
      <c r="F243" s="6" t="s">
        <v>10</v>
      </c>
      <c r="G243" s="6">
        <v>0</v>
      </c>
      <c r="H243" s="66">
        <v>0</v>
      </c>
    </row>
    <row r="244" spans="1:8">
      <c r="A244" s="7">
        <v>243</v>
      </c>
      <c r="B244" s="5">
        <v>4.0601851851851854E-2</v>
      </c>
      <c r="C244" s="6">
        <v>152</v>
      </c>
      <c r="D244" s="6" t="s">
        <v>258</v>
      </c>
      <c r="E244" s="6" t="s">
        <v>228</v>
      </c>
      <c r="F244" s="6" t="s">
        <v>10</v>
      </c>
      <c r="G244" s="6">
        <v>0</v>
      </c>
      <c r="H244" s="66">
        <v>0</v>
      </c>
    </row>
    <row r="245" spans="1:8">
      <c r="A245" s="7">
        <v>244</v>
      </c>
      <c r="B245" s="5">
        <v>3.4618055555555555E-2</v>
      </c>
      <c r="C245" s="6">
        <v>58</v>
      </c>
      <c r="D245" s="6" t="s">
        <v>115</v>
      </c>
      <c r="E245" s="6" t="s">
        <v>111</v>
      </c>
      <c r="F245" s="6" t="s">
        <v>10</v>
      </c>
      <c r="G245" s="6">
        <v>0</v>
      </c>
      <c r="H245" s="66">
        <v>0</v>
      </c>
    </row>
    <row r="246" spans="1:8">
      <c r="A246" s="7">
        <v>245</v>
      </c>
      <c r="B246" s="5">
        <v>3.2210648148148148E-2</v>
      </c>
      <c r="C246" s="6">
        <v>35</v>
      </c>
      <c r="D246" s="6" t="s">
        <v>81</v>
      </c>
      <c r="E246" s="6" t="s">
        <v>26</v>
      </c>
      <c r="F246" s="6" t="s">
        <v>17</v>
      </c>
      <c r="G246" s="6">
        <v>0</v>
      </c>
      <c r="H246" s="66">
        <v>0</v>
      </c>
    </row>
    <row r="247" spans="1:8">
      <c r="A247" s="7">
        <v>246</v>
      </c>
      <c r="B247" s="5">
        <v>3.9282407407407412E-2</v>
      </c>
      <c r="C247" s="6">
        <v>132</v>
      </c>
      <c r="D247" s="6" t="s">
        <v>226</v>
      </c>
      <c r="E247" s="6" t="s">
        <v>227</v>
      </c>
      <c r="F247" s="6" t="s">
        <v>22</v>
      </c>
      <c r="G247" s="6">
        <v>0</v>
      </c>
      <c r="H247" s="66" t="s">
        <v>7</v>
      </c>
    </row>
    <row r="248" spans="1:8">
      <c r="A248" s="7">
        <v>247</v>
      </c>
      <c r="B248" s="5">
        <v>3.0243055555555554E-2</v>
      </c>
      <c r="C248" s="6">
        <v>14</v>
      </c>
      <c r="D248" s="6" t="s">
        <v>37</v>
      </c>
      <c r="E248" s="6" t="s">
        <v>38</v>
      </c>
      <c r="F248" s="6" t="s">
        <v>10</v>
      </c>
      <c r="G248" s="6">
        <v>0</v>
      </c>
      <c r="H248" s="66">
        <v>0</v>
      </c>
    </row>
    <row r="249" spans="1:8">
      <c r="A249" s="7">
        <v>248</v>
      </c>
      <c r="B249" s="5">
        <v>3.4490740740740738E-2</v>
      </c>
      <c r="C249" s="6">
        <v>56</v>
      </c>
      <c r="D249" s="6" t="s">
        <v>113</v>
      </c>
      <c r="E249" s="6" t="s">
        <v>72</v>
      </c>
      <c r="F249" s="6" t="s">
        <v>10</v>
      </c>
      <c r="G249" s="6">
        <v>0</v>
      </c>
      <c r="H249" s="66">
        <v>0</v>
      </c>
    </row>
    <row r="250" spans="1:8">
      <c r="A250" s="7">
        <v>249</v>
      </c>
      <c r="B250" s="5">
        <v>3.2303240740740737E-2</v>
      </c>
      <c r="C250" s="6">
        <v>37</v>
      </c>
      <c r="D250" s="6" t="s">
        <v>84</v>
      </c>
      <c r="E250" s="6" t="s">
        <v>85</v>
      </c>
      <c r="F250" s="6" t="s">
        <v>17</v>
      </c>
      <c r="G250" s="6">
        <v>0</v>
      </c>
      <c r="H250" s="66">
        <v>0</v>
      </c>
    </row>
    <row r="251" spans="1:8">
      <c r="A251" s="7">
        <v>250</v>
      </c>
      <c r="B251" s="5">
        <v>4.1944444444444444E-2</v>
      </c>
      <c r="C251" s="6">
        <v>172</v>
      </c>
      <c r="D251" s="6" t="s">
        <v>283</v>
      </c>
      <c r="E251" s="6" t="s">
        <v>184</v>
      </c>
      <c r="F251" s="6" t="s">
        <v>22</v>
      </c>
      <c r="G251" s="6">
        <v>0</v>
      </c>
      <c r="H251" s="66">
        <v>0</v>
      </c>
    </row>
    <row r="252" spans="1:8">
      <c r="A252" s="7">
        <v>251</v>
      </c>
      <c r="B252" s="5">
        <v>4.1932870370370363E-2</v>
      </c>
      <c r="C252" s="6">
        <v>171</v>
      </c>
      <c r="D252" s="6" t="s">
        <v>283</v>
      </c>
      <c r="E252" s="6" t="s">
        <v>284</v>
      </c>
      <c r="F252" s="6" t="s">
        <v>22</v>
      </c>
      <c r="G252" s="6">
        <v>0</v>
      </c>
      <c r="H252" s="66">
        <v>0</v>
      </c>
    </row>
    <row r="253" spans="1:8">
      <c r="A253" s="7">
        <v>252</v>
      </c>
      <c r="B253" s="5">
        <v>4.9664351851851855E-2</v>
      </c>
      <c r="C253" s="6">
        <v>261</v>
      </c>
      <c r="D253" s="6" t="s">
        <v>400</v>
      </c>
      <c r="E253" s="6" t="s">
        <v>307</v>
      </c>
      <c r="F253" s="6" t="s">
        <v>10</v>
      </c>
      <c r="G253" s="6">
        <v>0</v>
      </c>
      <c r="H253" s="66">
        <v>0</v>
      </c>
    </row>
    <row r="254" spans="1:8">
      <c r="A254" s="7">
        <v>253</v>
      </c>
      <c r="B254" s="5">
        <v>4.9664351851851855E-2</v>
      </c>
      <c r="C254" s="6">
        <v>262</v>
      </c>
      <c r="D254" s="6" t="s">
        <v>400</v>
      </c>
      <c r="E254" s="6" t="s">
        <v>253</v>
      </c>
      <c r="F254" s="6" t="s">
        <v>22</v>
      </c>
      <c r="G254" s="6">
        <v>0</v>
      </c>
      <c r="H254" s="66">
        <v>0</v>
      </c>
    </row>
    <row r="255" spans="1:8">
      <c r="A255" s="7">
        <v>254</v>
      </c>
      <c r="B255" s="5">
        <v>3.2071759259259258E-2</v>
      </c>
      <c r="C255" s="6">
        <v>33</v>
      </c>
      <c r="D255" s="6" t="s">
        <v>77</v>
      </c>
      <c r="E255" s="6" t="s">
        <v>78</v>
      </c>
      <c r="F255" s="6" t="s">
        <v>17</v>
      </c>
      <c r="G255" s="6">
        <v>0</v>
      </c>
      <c r="H255" s="66">
        <v>0</v>
      </c>
    </row>
    <row r="256" spans="1:8">
      <c r="A256" s="7">
        <v>255</v>
      </c>
      <c r="B256" s="5">
        <v>5.1168981481481489E-2</v>
      </c>
      <c r="C256" s="6">
        <v>272</v>
      </c>
      <c r="D256" s="6" t="s">
        <v>415</v>
      </c>
      <c r="E256" s="6" t="s">
        <v>416</v>
      </c>
      <c r="F256" s="6" t="s">
        <v>17</v>
      </c>
      <c r="G256" s="6">
        <v>0</v>
      </c>
      <c r="H256" s="66">
        <v>0</v>
      </c>
    </row>
    <row r="257" spans="1:8">
      <c r="A257" s="7">
        <v>256</v>
      </c>
      <c r="B257" s="5">
        <v>5.1168981481481489E-2</v>
      </c>
      <c r="C257" s="6">
        <v>273</v>
      </c>
      <c r="D257" s="6" t="s">
        <v>415</v>
      </c>
      <c r="E257" s="6" t="s">
        <v>417</v>
      </c>
      <c r="F257" s="6" t="s">
        <v>22</v>
      </c>
      <c r="G257" s="6">
        <v>0</v>
      </c>
      <c r="H257" s="66">
        <v>0</v>
      </c>
    </row>
    <row r="258" spans="1:8">
      <c r="A258" s="7">
        <v>257</v>
      </c>
      <c r="B258" s="5">
        <v>3.9768518518518516E-2</v>
      </c>
      <c r="C258" s="6">
        <v>139</v>
      </c>
      <c r="D258" s="6" t="s">
        <v>237</v>
      </c>
      <c r="E258" s="6" t="s">
        <v>104</v>
      </c>
      <c r="F258" s="6" t="s">
        <v>17</v>
      </c>
      <c r="G258" s="6">
        <v>0</v>
      </c>
      <c r="H258" s="66">
        <v>0</v>
      </c>
    </row>
    <row r="259" spans="1:8">
      <c r="A259" s="7">
        <v>258</v>
      </c>
      <c r="B259" s="5">
        <v>2.9594907407407407E-2</v>
      </c>
      <c r="C259" s="6">
        <v>7</v>
      </c>
      <c r="D259" s="6" t="s">
        <v>23</v>
      </c>
      <c r="E259" s="6" t="s">
        <v>24</v>
      </c>
      <c r="F259" s="6" t="s">
        <v>10</v>
      </c>
      <c r="G259" s="6">
        <v>0</v>
      </c>
      <c r="H259" s="66">
        <v>0</v>
      </c>
    </row>
    <row r="260" spans="1:8">
      <c r="A260" s="7">
        <v>259</v>
      </c>
      <c r="B260" s="5">
        <v>3.3437500000000002E-2</v>
      </c>
      <c r="C260" s="6">
        <v>45</v>
      </c>
      <c r="D260" s="6" t="s">
        <v>97</v>
      </c>
      <c r="E260" s="6" t="s">
        <v>98</v>
      </c>
      <c r="F260" s="6" t="s">
        <v>17</v>
      </c>
      <c r="G260" s="6">
        <v>0</v>
      </c>
      <c r="H260" s="66">
        <v>0</v>
      </c>
    </row>
    <row r="261" spans="1:8">
      <c r="A261" s="7">
        <v>260</v>
      </c>
      <c r="B261" s="5">
        <v>2.9351851851851851E-2</v>
      </c>
      <c r="C261" s="6">
        <v>4</v>
      </c>
      <c r="D261" s="6" t="s">
        <v>15</v>
      </c>
      <c r="E261" s="6" t="s">
        <v>16</v>
      </c>
      <c r="F261" s="6" t="s">
        <v>17</v>
      </c>
      <c r="G261" s="6">
        <v>0</v>
      </c>
      <c r="H261" s="66">
        <v>0</v>
      </c>
    </row>
    <row r="262" spans="1:8">
      <c r="A262" s="7">
        <v>261</v>
      </c>
      <c r="B262" s="5">
        <v>3.4780092592592592E-2</v>
      </c>
      <c r="C262" s="6">
        <v>64</v>
      </c>
      <c r="D262" s="6" t="s">
        <v>124</v>
      </c>
      <c r="E262" s="6" t="s">
        <v>125</v>
      </c>
      <c r="F262" s="6" t="s">
        <v>10</v>
      </c>
      <c r="G262" s="6">
        <v>0</v>
      </c>
      <c r="H262" s="66">
        <v>0</v>
      </c>
    </row>
    <row r="263" spans="1:8">
      <c r="A263" s="7">
        <v>262</v>
      </c>
      <c r="B263" s="5">
        <v>4.6539351851851853E-2</v>
      </c>
      <c r="C263" s="6">
        <v>235</v>
      </c>
      <c r="D263" s="6" t="s">
        <v>369</v>
      </c>
      <c r="E263" s="6" t="s">
        <v>370</v>
      </c>
      <c r="F263" s="6" t="s">
        <v>193</v>
      </c>
      <c r="G263" s="6">
        <v>0</v>
      </c>
      <c r="H263" s="66">
        <v>0</v>
      </c>
    </row>
    <row r="264" spans="1:8">
      <c r="A264" s="7">
        <v>263</v>
      </c>
      <c r="B264" s="5">
        <v>3.4861111111111114E-2</v>
      </c>
      <c r="C264" s="6">
        <v>65</v>
      </c>
      <c r="D264" s="6" t="s">
        <v>126</v>
      </c>
      <c r="E264" s="6" t="s">
        <v>85</v>
      </c>
      <c r="F264" s="6" t="s">
        <v>47</v>
      </c>
      <c r="G264" s="6">
        <v>0</v>
      </c>
      <c r="H264" s="66">
        <v>0</v>
      </c>
    </row>
    <row r="265" spans="1:8">
      <c r="A265" s="7">
        <v>264</v>
      </c>
      <c r="B265" s="5">
        <v>3.7268518518518513E-2</v>
      </c>
      <c r="C265" s="6">
        <v>97</v>
      </c>
      <c r="D265" s="6" t="s">
        <v>176</v>
      </c>
      <c r="E265" s="6" t="s">
        <v>125</v>
      </c>
      <c r="F265" s="6" t="s">
        <v>47</v>
      </c>
      <c r="G265" s="6">
        <v>0</v>
      </c>
      <c r="H265" s="66">
        <v>0</v>
      </c>
    </row>
    <row r="266" spans="1:8">
      <c r="A266" s="7">
        <v>265</v>
      </c>
      <c r="B266" s="5">
        <v>3.3553240740740745E-2</v>
      </c>
      <c r="C266" s="6">
        <v>47</v>
      </c>
      <c r="D266" s="6" t="s">
        <v>100</v>
      </c>
      <c r="E266" s="6" t="s">
        <v>101</v>
      </c>
      <c r="F266" s="6" t="s">
        <v>17</v>
      </c>
      <c r="G266" s="6">
        <v>0</v>
      </c>
      <c r="H266" s="66">
        <v>0</v>
      </c>
    </row>
    <row r="267" spans="1:8">
      <c r="A267" s="7">
        <v>266</v>
      </c>
      <c r="B267" s="5">
        <v>3.9803240740740743E-2</v>
      </c>
      <c r="C267" s="6">
        <v>140</v>
      </c>
      <c r="D267" s="6" t="s">
        <v>238</v>
      </c>
      <c r="E267" s="6" t="s">
        <v>239</v>
      </c>
      <c r="F267" s="6" t="s">
        <v>22</v>
      </c>
      <c r="G267" s="6">
        <v>0</v>
      </c>
      <c r="H267" s="66">
        <v>0</v>
      </c>
    </row>
    <row r="268" spans="1:8">
      <c r="A268" s="7">
        <v>267</v>
      </c>
      <c r="B268" s="5">
        <v>3.9803240740740743E-2</v>
      </c>
      <c r="C268" s="6">
        <v>141</v>
      </c>
      <c r="D268" s="6" t="s">
        <v>238</v>
      </c>
      <c r="E268" s="6" t="s">
        <v>240</v>
      </c>
      <c r="F268" s="6" t="s">
        <v>22</v>
      </c>
      <c r="G268" s="6">
        <v>0</v>
      </c>
      <c r="H268" s="66">
        <v>0</v>
      </c>
    </row>
    <row r="269" spans="1:8">
      <c r="A269" s="7">
        <v>268</v>
      </c>
      <c r="B269" s="5">
        <v>3.1898148148148148E-2</v>
      </c>
      <c r="C269" s="6">
        <v>31</v>
      </c>
      <c r="D269" s="6" t="s">
        <v>73</v>
      </c>
      <c r="E269" s="6" t="s">
        <v>74</v>
      </c>
      <c r="F269" s="6" t="s">
        <v>10</v>
      </c>
      <c r="G269" s="6">
        <v>0</v>
      </c>
      <c r="H269" s="66">
        <v>0</v>
      </c>
    </row>
    <row r="270" spans="1:8">
      <c r="A270" s="7">
        <v>269</v>
      </c>
      <c r="B270" s="5">
        <v>3.8124999999999999E-2</v>
      </c>
      <c r="C270" s="6">
        <v>116</v>
      </c>
      <c r="D270" s="6" t="s">
        <v>201</v>
      </c>
      <c r="E270" s="6" t="s">
        <v>202</v>
      </c>
      <c r="F270" s="6" t="s">
        <v>130</v>
      </c>
      <c r="G270" s="6">
        <v>0</v>
      </c>
      <c r="H270" s="66">
        <v>0</v>
      </c>
    </row>
    <row r="271" spans="1:8">
      <c r="A271" s="7">
        <v>270</v>
      </c>
      <c r="B271" s="5">
        <v>3.9131944444444448E-2</v>
      </c>
      <c r="C271" s="6">
        <v>128</v>
      </c>
      <c r="D271" s="6" t="s">
        <v>219</v>
      </c>
      <c r="E271" s="6" t="s">
        <v>220</v>
      </c>
      <c r="F271" s="6" t="s">
        <v>130</v>
      </c>
      <c r="G271" s="6">
        <v>0</v>
      </c>
      <c r="H271" s="66">
        <v>0</v>
      </c>
    </row>
    <row r="272" spans="1:8">
      <c r="A272" s="7">
        <v>271</v>
      </c>
      <c r="B272" s="5">
        <v>3.8333333333333337E-2</v>
      </c>
      <c r="C272" s="6">
        <v>118</v>
      </c>
      <c r="D272" s="6" t="s">
        <v>79</v>
      </c>
      <c r="E272" s="6" t="s">
        <v>205</v>
      </c>
      <c r="F272" s="6" t="s">
        <v>47</v>
      </c>
      <c r="G272" s="6">
        <v>0</v>
      </c>
      <c r="H272" s="66">
        <v>0</v>
      </c>
    </row>
    <row r="273" spans="1:8">
      <c r="A273" s="7">
        <v>272</v>
      </c>
      <c r="B273" s="5">
        <v>3.7627314814814815E-2</v>
      </c>
      <c r="C273" s="6">
        <v>104</v>
      </c>
      <c r="D273" s="6" t="s">
        <v>186</v>
      </c>
      <c r="E273" s="6" t="s">
        <v>139</v>
      </c>
      <c r="F273" s="6" t="s">
        <v>17</v>
      </c>
      <c r="G273" s="6">
        <v>0</v>
      </c>
      <c r="H273" s="66">
        <v>0</v>
      </c>
    </row>
    <row r="274" spans="1:8">
      <c r="A274" s="7">
        <v>273</v>
      </c>
      <c r="B274" s="5">
        <v>4.611111111111111E-2</v>
      </c>
      <c r="C274" s="6">
        <v>228</v>
      </c>
      <c r="D274" s="6" t="s">
        <v>357</v>
      </c>
      <c r="E274" s="6" t="s">
        <v>358</v>
      </c>
      <c r="F274" s="6" t="s">
        <v>130</v>
      </c>
      <c r="G274" s="6">
        <v>0</v>
      </c>
      <c r="H274" s="66">
        <v>0</v>
      </c>
    </row>
    <row r="275" spans="1:8">
      <c r="A275" s="7">
        <v>274</v>
      </c>
      <c r="B275" s="5">
        <v>4.9826388888888885E-2</v>
      </c>
      <c r="C275" s="6">
        <v>263</v>
      </c>
      <c r="D275" s="6" t="s">
        <v>401</v>
      </c>
      <c r="E275" s="6" t="s">
        <v>402</v>
      </c>
      <c r="F275" s="6" t="s">
        <v>22</v>
      </c>
      <c r="G275" s="6">
        <v>0</v>
      </c>
      <c r="H275" s="66">
        <v>0</v>
      </c>
    </row>
    <row r="276" spans="1:8">
      <c r="A276" s="7">
        <v>275</v>
      </c>
      <c r="B276" s="5">
        <v>4.2557870370370371E-2</v>
      </c>
      <c r="C276" s="6">
        <v>183</v>
      </c>
      <c r="D276" s="6" t="s">
        <v>298</v>
      </c>
      <c r="E276" s="6" t="s">
        <v>299</v>
      </c>
      <c r="F276" s="6" t="s">
        <v>22</v>
      </c>
      <c r="G276" s="6">
        <v>0</v>
      </c>
      <c r="H276" s="66">
        <v>0</v>
      </c>
    </row>
    <row r="277" spans="1:8">
      <c r="A277" s="7">
        <v>276</v>
      </c>
      <c r="B277" s="5">
        <v>4.0358796296296295E-2</v>
      </c>
      <c r="C277" s="6">
        <v>149</v>
      </c>
      <c r="D277" s="6" t="s">
        <v>254</v>
      </c>
      <c r="E277" s="6" t="s">
        <v>19</v>
      </c>
      <c r="F277" s="6" t="s">
        <v>10</v>
      </c>
      <c r="G277" s="6">
        <v>0</v>
      </c>
      <c r="H277" s="66">
        <v>0</v>
      </c>
    </row>
    <row r="278" spans="1:8">
      <c r="A278" s="7">
        <v>277</v>
      </c>
      <c r="B278" s="5">
        <v>4.8333333333333332E-2</v>
      </c>
      <c r="C278" s="6">
        <v>253</v>
      </c>
      <c r="D278" s="6" t="s">
        <v>388</v>
      </c>
      <c r="E278" s="6" t="s">
        <v>389</v>
      </c>
      <c r="F278" s="6" t="s">
        <v>47</v>
      </c>
      <c r="G278" s="6">
        <v>0</v>
      </c>
      <c r="H278" s="66">
        <v>0</v>
      </c>
    </row>
    <row r="279" spans="1:8">
      <c r="A279" s="7">
        <v>278</v>
      </c>
      <c r="B279" s="5">
        <v>4.6493055555555558E-2</v>
      </c>
      <c r="C279" s="6">
        <v>234</v>
      </c>
      <c r="D279" s="6" t="s">
        <v>368</v>
      </c>
      <c r="E279" s="6" t="s">
        <v>284</v>
      </c>
      <c r="F279" s="6" t="s">
        <v>22</v>
      </c>
      <c r="G279" s="6">
        <v>0</v>
      </c>
      <c r="H279" s="66">
        <v>0</v>
      </c>
    </row>
    <row r="280" spans="1:8">
      <c r="A280" s="7">
        <v>279</v>
      </c>
      <c r="B280" s="5">
        <v>4.7488425925925927E-2</v>
      </c>
      <c r="C280" s="6">
        <v>241</v>
      </c>
      <c r="D280" s="6" t="s">
        <v>376</v>
      </c>
      <c r="E280" s="6" t="s">
        <v>358</v>
      </c>
      <c r="F280" s="6" t="s">
        <v>130</v>
      </c>
      <c r="G280" s="6">
        <v>0</v>
      </c>
      <c r="H280" s="66">
        <v>0</v>
      </c>
    </row>
    <row r="281" spans="1:8">
      <c r="A281" s="7">
        <v>280</v>
      </c>
      <c r="B281" s="5">
        <v>4.4513888888888881E-2</v>
      </c>
      <c r="C281" s="6">
        <v>209</v>
      </c>
      <c r="D281" s="6" t="s">
        <v>331</v>
      </c>
      <c r="E281" s="6" t="s">
        <v>240</v>
      </c>
      <c r="F281" s="6" t="s">
        <v>130</v>
      </c>
      <c r="G281" s="6">
        <v>0</v>
      </c>
      <c r="H281" s="66">
        <v>0</v>
      </c>
    </row>
    <row r="282" spans="1:8">
      <c r="A282" s="7">
        <v>281</v>
      </c>
      <c r="B282" s="5">
        <v>3.2222222222222222E-2</v>
      </c>
      <c r="C282" s="6">
        <v>36</v>
      </c>
      <c r="D282" s="6" t="s">
        <v>82</v>
      </c>
      <c r="E282" s="6" t="s">
        <v>83</v>
      </c>
      <c r="F282" s="6" t="s">
        <v>10</v>
      </c>
      <c r="G282" s="6">
        <v>0</v>
      </c>
      <c r="H282" s="66">
        <v>0</v>
      </c>
    </row>
    <row r="283" spans="1:8">
      <c r="A283" s="7">
        <v>282</v>
      </c>
      <c r="B283" s="5">
        <v>3.0416666666666665E-2</v>
      </c>
      <c r="C283" s="6">
        <v>16</v>
      </c>
      <c r="D283" s="6" t="s">
        <v>41</v>
      </c>
      <c r="E283" s="6" t="s">
        <v>42</v>
      </c>
      <c r="F283" s="6" t="s">
        <v>10</v>
      </c>
      <c r="G283" s="6">
        <v>0</v>
      </c>
      <c r="H283" s="66">
        <v>0</v>
      </c>
    </row>
    <row r="284" spans="1:8">
      <c r="A284" s="7">
        <v>283</v>
      </c>
      <c r="B284" s="5">
        <v>3.7395833333333336E-2</v>
      </c>
      <c r="C284" s="6">
        <v>98</v>
      </c>
      <c r="D284" s="6" t="s">
        <v>177</v>
      </c>
      <c r="E284" s="6" t="s">
        <v>178</v>
      </c>
      <c r="F284" s="6" t="s">
        <v>47</v>
      </c>
      <c r="G284" s="6">
        <v>0</v>
      </c>
      <c r="H284" s="66">
        <v>0</v>
      </c>
    </row>
    <row r="285" spans="1:8">
      <c r="A285" s="7">
        <v>284</v>
      </c>
      <c r="B285" s="5">
        <v>4.3495370370370372E-2</v>
      </c>
      <c r="C285" s="6">
        <v>195</v>
      </c>
      <c r="D285" s="6" t="s">
        <v>315</v>
      </c>
      <c r="E285" s="6" t="s">
        <v>316</v>
      </c>
      <c r="F285" s="6" t="s">
        <v>193</v>
      </c>
      <c r="G285" s="6">
        <v>0</v>
      </c>
      <c r="H285" s="66">
        <v>0</v>
      </c>
    </row>
    <row r="286" spans="1:8">
      <c r="A286" s="7">
        <v>285</v>
      </c>
      <c r="B286" s="5">
        <v>4.010416666666667E-2</v>
      </c>
      <c r="C286" s="6">
        <v>144</v>
      </c>
      <c r="D286" s="6" t="s">
        <v>246</v>
      </c>
      <c r="E286" s="6" t="s">
        <v>247</v>
      </c>
      <c r="F286" s="6" t="s">
        <v>22</v>
      </c>
      <c r="G286" s="6">
        <v>0</v>
      </c>
      <c r="H286" s="66">
        <v>0</v>
      </c>
    </row>
    <row r="287" spans="1:8">
      <c r="A287" s="7">
        <v>286</v>
      </c>
      <c r="B287" s="5">
        <v>3.6157407407407409E-2</v>
      </c>
      <c r="C287" s="6">
        <v>79</v>
      </c>
      <c r="D287" s="6" t="s">
        <v>148</v>
      </c>
      <c r="E287" s="6" t="s">
        <v>149</v>
      </c>
      <c r="F287" s="6" t="s">
        <v>17</v>
      </c>
      <c r="G287" s="6">
        <v>0</v>
      </c>
      <c r="H287" s="66">
        <v>0</v>
      </c>
    </row>
    <row r="288" spans="1:8">
      <c r="A288" s="7">
        <v>287</v>
      </c>
      <c r="B288" s="5">
        <v>3.0393518518518518E-2</v>
      </c>
      <c r="C288" s="6">
        <v>15</v>
      </c>
      <c r="D288" s="6" t="s">
        <v>39</v>
      </c>
      <c r="E288" s="6" t="s">
        <v>40</v>
      </c>
      <c r="F288" s="6" t="s">
        <v>17</v>
      </c>
      <c r="G288" s="6">
        <v>0</v>
      </c>
      <c r="H288" s="66">
        <v>0</v>
      </c>
    </row>
    <row r="289" spans="1:8">
      <c r="A289" s="7">
        <v>288</v>
      </c>
      <c r="B289" s="5">
        <v>0.04</v>
      </c>
      <c r="C289" s="6">
        <v>143</v>
      </c>
      <c r="D289" s="6" t="s">
        <v>244</v>
      </c>
      <c r="E289" s="6" t="s">
        <v>245</v>
      </c>
      <c r="F289" s="6" t="s">
        <v>130</v>
      </c>
      <c r="G289" s="6">
        <v>0</v>
      </c>
      <c r="H289" s="66">
        <v>0</v>
      </c>
    </row>
    <row r="290" spans="1:8">
      <c r="A290" s="7">
        <v>289</v>
      </c>
      <c r="B290" s="5">
        <v>3.9085648148148147E-2</v>
      </c>
      <c r="C290" s="6">
        <v>127</v>
      </c>
      <c r="D290" s="6" t="s">
        <v>217</v>
      </c>
      <c r="E290" s="6" t="s">
        <v>218</v>
      </c>
      <c r="F290" s="6" t="s">
        <v>22</v>
      </c>
      <c r="G290" s="6">
        <v>0</v>
      </c>
      <c r="H290" s="66">
        <v>0</v>
      </c>
    </row>
    <row r="291" spans="1:8">
      <c r="A291" s="7">
        <v>290</v>
      </c>
      <c r="B291" s="5">
        <v>3.4687500000000003E-2</v>
      </c>
      <c r="C291" s="6">
        <v>60</v>
      </c>
      <c r="D291" s="6" t="s">
        <v>118</v>
      </c>
      <c r="E291" s="6" t="s">
        <v>119</v>
      </c>
      <c r="F291" s="6" t="s">
        <v>17</v>
      </c>
      <c r="G291" s="6">
        <v>0</v>
      </c>
      <c r="H291" s="66">
        <v>0</v>
      </c>
    </row>
    <row r="292" spans="1:8">
      <c r="A292" s="7">
        <v>291</v>
      </c>
      <c r="B292" s="5">
        <v>3.4282407407407407E-2</v>
      </c>
      <c r="C292" s="6">
        <v>54</v>
      </c>
      <c r="D292" s="6" t="s">
        <v>110</v>
      </c>
      <c r="E292" s="6" t="s">
        <v>111</v>
      </c>
      <c r="F292" s="6" t="s">
        <v>17</v>
      </c>
      <c r="G292" s="6">
        <v>0</v>
      </c>
      <c r="H292" s="66">
        <v>0</v>
      </c>
    </row>
    <row r="293" spans="1:8">
      <c r="A293" s="7">
        <v>292</v>
      </c>
      <c r="B293" s="5">
        <v>4.4918981481481483E-2</v>
      </c>
      <c r="C293" s="6">
        <v>216</v>
      </c>
      <c r="D293" s="6" t="s">
        <v>341</v>
      </c>
      <c r="E293" s="6" t="s">
        <v>26</v>
      </c>
      <c r="F293" s="6" t="s">
        <v>47</v>
      </c>
      <c r="G293" s="6">
        <v>0</v>
      </c>
      <c r="H293" s="66">
        <v>0</v>
      </c>
    </row>
    <row r="294" spans="1:8">
      <c r="A294" s="7">
        <v>293</v>
      </c>
      <c r="B294" s="5">
        <v>4.099537037037037E-2</v>
      </c>
      <c r="C294" s="6">
        <v>159</v>
      </c>
      <c r="D294" s="6" t="s">
        <v>267</v>
      </c>
      <c r="E294" s="6" t="s">
        <v>72</v>
      </c>
      <c r="F294" s="6" t="s">
        <v>47</v>
      </c>
      <c r="G294" s="6">
        <v>0</v>
      </c>
      <c r="H294" s="66">
        <v>0</v>
      </c>
    </row>
    <row r="295" spans="1:8">
      <c r="A295" s="7">
        <v>294</v>
      </c>
      <c r="B295" s="5">
        <v>4.1192129629629634E-2</v>
      </c>
      <c r="C295" s="6">
        <v>161</v>
      </c>
      <c r="D295" s="6" t="s">
        <v>269</v>
      </c>
      <c r="E295" s="6" t="s">
        <v>34</v>
      </c>
      <c r="F295" s="6" t="s">
        <v>10</v>
      </c>
      <c r="G295" s="6">
        <v>0</v>
      </c>
      <c r="H295" s="66">
        <v>0</v>
      </c>
    </row>
    <row r="296" spans="1:8">
      <c r="A296" s="7">
        <v>295</v>
      </c>
      <c r="B296" s="5">
        <v>4.5798611111111109E-2</v>
      </c>
      <c r="C296" s="6">
        <v>225</v>
      </c>
      <c r="D296" s="6" t="s">
        <v>353</v>
      </c>
      <c r="E296" s="6" t="s">
        <v>354</v>
      </c>
      <c r="F296" s="6" t="s">
        <v>22</v>
      </c>
      <c r="G296" s="6">
        <v>0</v>
      </c>
      <c r="H296" s="66">
        <v>0</v>
      </c>
    </row>
    <row r="297" spans="1:8">
      <c r="A297" s="7">
        <v>296</v>
      </c>
      <c r="B297" s="5">
        <v>4.5266203703703704E-2</v>
      </c>
      <c r="C297" s="6">
        <v>218</v>
      </c>
      <c r="D297" s="6" t="s">
        <v>344</v>
      </c>
      <c r="E297" s="6" t="s">
        <v>157</v>
      </c>
      <c r="F297" s="6" t="s">
        <v>193</v>
      </c>
      <c r="G297" s="6">
        <v>0</v>
      </c>
      <c r="H297" s="66">
        <v>0</v>
      </c>
    </row>
    <row r="298" spans="1:8">
      <c r="A298" s="7">
        <v>297</v>
      </c>
      <c r="B298" s="5">
        <v>3.7615740740740741E-2</v>
      </c>
      <c r="C298" s="6">
        <v>102</v>
      </c>
      <c r="D298" s="6" t="s">
        <v>183</v>
      </c>
      <c r="E298" s="6" t="s">
        <v>184</v>
      </c>
      <c r="F298" s="6" t="s">
        <v>22</v>
      </c>
      <c r="G298" s="6">
        <v>0</v>
      </c>
      <c r="H298" s="66">
        <v>0</v>
      </c>
    </row>
    <row r="299" spans="1:8">
      <c r="A299" s="7">
        <v>298</v>
      </c>
      <c r="B299" s="5">
        <v>3.9074074074074074E-2</v>
      </c>
      <c r="C299" s="6">
        <v>126</v>
      </c>
      <c r="D299" s="6" t="s">
        <v>215</v>
      </c>
      <c r="E299" s="6" t="s">
        <v>216</v>
      </c>
      <c r="F299" s="6" t="s">
        <v>130</v>
      </c>
      <c r="G299" s="6">
        <v>0</v>
      </c>
      <c r="H299" s="66">
        <v>0</v>
      </c>
    </row>
    <row r="300" spans="1:8">
      <c r="A300" s="7">
        <v>299</v>
      </c>
      <c r="B300" s="5">
        <v>3.5659722222222225E-2</v>
      </c>
      <c r="C300" s="6">
        <v>73</v>
      </c>
      <c r="D300" s="6" t="s">
        <v>140</v>
      </c>
      <c r="E300" s="6" t="s">
        <v>58</v>
      </c>
      <c r="F300" s="6" t="s">
        <v>17</v>
      </c>
      <c r="G300" s="6">
        <v>0</v>
      </c>
      <c r="H300" s="66">
        <v>0</v>
      </c>
    </row>
    <row r="301" spans="1:8">
      <c r="A301" s="7">
        <v>300</v>
      </c>
      <c r="B301" s="5">
        <v>3.4282407407407407E-2</v>
      </c>
      <c r="C301" s="6">
        <v>55</v>
      </c>
      <c r="D301" s="6" t="s">
        <v>112</v>
      </c>
      <c r="E301" s="6" t="s">
        <v>111</v>
      </c>
      <c r="F301" s="6" t="s">
        <v>10</v>
      </c>
      <c r="G301" s="6">
        <v>0</v>
      </c>
      <c r="H301" s="66">
        <v>0</v>
      </c>
    </row>
    <row r="302" spans="1:8">
      <c r="A302" s="7">
        <v>301</v>
      </c>
      <c r="B302" s="5">
        <v>3.9594907407407405E-2</v>
      </c>
      <c r="C302" s="6">
        <v>137</v>
      </c>
      <c r="D302" s="6" t="s">
        <v>234</v>
      </c>
      <c r="E302" s="6" t="s">
        <v>235</v>
      </c>
      <c r="F302" s="6" t="s">
        <v>22</v>
      </c>
      <c r="G302" s="6">
        <v>0</v>
      </c>
      <c r="H302" s="66">
        <v>0</v>
      </c>
    </row>
    <row r="303" spans="1:8">
      <c r="A303" s="7">
        <v>302</v>
      </c>
      <c r="B303" s="5">
        <v>3.8969907407407404E-2</v>
      </c>
      <c r="C303" s="6">
        <v>124</v>
      </c>
      <c r="D303" s="6" t="s">
        <v>213</v>
      </c>
      <c r="E303" s="6" t="s">
        <v>125</v>
      </c>
      <c r="F303" s="6" t="s">
        <v>10</v>
      </c>
      <c r="G303" s="6">
        <v>0</v>
      </c>
      <c r="H303" s="66">
        <v>0</v>
      </c>
    </row>
    <row r="304" spans="1:8">
      <c r="A304" s="7">
        <v>303</v>
      </c>
      <c r="B304" s="5">
        <v>3.6099537037037034E-2</v>
      </c>
      <c r="C304" s="6">
        <v>78</v>
      </c>
      <c r="D304" s="6" t="s">
        <v>146</v>
      </c>
      <c r="E304" s="6" t="s">
        <v>147</v>
      </c>
      <c r="F304" s="6" t="s">
        <v>10</v>
      </c>
      <c r="G304" s="6">
        <v>0</v>
      </c>
      <c r="H304" s="66">
        <v>0</v>
      </c>
    </row>
    <row r="305" spans="1:8">
      <c r="A305" s="7">
        <v>304</v>
      </c>
      <c r="B305" s="5">
        <v>3.6412037037037034E-2</v>
      </c>
      <c r="C305" s="6">
        <v>81</v>
      </c>
      <c r="D305" s="6" t="s">
        <v>152</v>
      </c>
      <c r="E305" s="6" t="s">
        <v>153</v>
      </c>
      <c r="F305" s="6" t="s">
        <v>17</v>
      </c>
      <c r="G305" s="6">
        <v>0</v>
      </c>
      <c r="H305" s="66">
        <v>0</v>
      </c>
    </row>
    <row r="306" spans="1:8">
      <c r="A306" s="7">
        <v>305</v>
      </c>
      <c r="B306" s="5">
        <v>4.2268518518518518E-2</v>
      </c>
      <c r="C306" s="6">
        <v>177</v>
      </c>
      <c r="D306" s="6" t="s">
        <v>290</v>
      </c>
      <c r="E306" s="6" t="s">
        <v>50</v>
      </c>
      <c r="F306" s="6" t="s">
        <v>17</v>
      </c>
      <c r="G306" s="6">
        <v>0</v>
      </c>
      <c r="H306" s="66">
        <v>0</v>
      </c>
    </row>
    <row r="307" spans="1:8">
      <c r="A307" s="7">
        <v>306</v>
      </c>
      <c r="B307" s="5">
        <v>3.0023148148148149E-2</v>
      </c>
      <c r="C307" s="6">
        <v>12</v>
      </c>
      <c r="D307" s="6" t="s">
        <v>33</v>
      </c>
      <c r="E307" s="6" t="s">
        <v>34</v>
      </c>
      <c r="F307" s="6" t="s">
        <v>17</v>
      </c>
      <c r="G307" s="6">
        <v>0</v>
      </c>
      <c r="H307" s="66">
        <v>0</v>
      </c>
    </row>
    <row r="308" spans="1:8">
      <c r="A308" s="7">
        <v>307</v>
      </c>
      <c r="B308" s="5">
        <v>4.6226851851851852E-2</v>
      </c>
      <c r="C308" s="6">
        <v>229</v>
      </c>
      <c r="D308" s="6" t="s">
        <v>359</v>
      </c>
      <c r="E308" s="6" t="s">
        <v>62</v>
      </c>
      <c r="F308" s="6" t="s">
        <v>10</v>
      </c>
      <c r="G308" s="6">
        <v>0</v>
      </c>
      <c r="H308" s="66">
        <v>0</v>
      </c>
    </row>
    <row r="309" spans="1:8">
      <c r="A309" s="7">
        <v>308</v>
      </c>
      <c r="B309" s="5">
        <v>3.5891203703703703E-2</v>
      </c>
      <c r="C309" s="6">
        <v>75</v>
      </c>
      <c r="D309" s="6" t="s">
        <v>142</v>
      </c>
      <c r="E309" s="6" t="s">
        <v>91</v>
      </c>
      <c r="F309" s="6" t="s">
        <v>17</v>
      </c>
      <c r="G309" s="6">
        <v>0</v>
      </c>
      <c r="H309" s="66">
        <v>0</v>
      </c>
    </row>
    <row r="310" spans="1:8">
      <c r="A310" s="7">
        <v>309</v>
      </c>
      <c r="B310" s="5">
        <v>4.6863425925925926E-2</v>
      </c>
      <c r="C310" s="6">
        <v>238</v>
      </c>
      <c r="D310" s="6" t="s">
        <v>373</v>
      </c>
      <c r="E310" s="6" t="s">
        <v>44</v>
      </c>
      <c r="F310" s="6" t="s">
        <v>17</v>
      </c>
      <c r="G310" s="6">
        <v>0</v>
      </c>
      <c r="H310" s="66">
        <v>0</v>
      </c>
    </row>
    <row r="311" spans="1:8">
      <c r="A311" s="7">
        <v>310</v>
      </c>
      <c r="B311" s="5">
        <v>5.016203703703704E-2</v>
      </c>
      <c r="C311" s="6">
        <v>267</v>
      </c>
      <c r="D311" s="6" t="s">
        <v>362</v>
      </c>
      <c r="E311" s="6" t="s">
        <v>409</v>
      </c>
      <c r="F311" s="6" t="s">
        <v>10</v>
      </c>
      <c r="G311" s="6">
        <v>0</v>
      </c>
      <c r="H311" s="66">
        <v>0</v>
      </c>
    </row>
    <row r="312" spans="1:8">
      <c r="A312" s="7">
        <v>311</v>
      </c>
      <c r="B312" s="5">
        <v>5.016203703703704E-2</v>
      </c>
      <c r="C312" s="6">
        <v>266</v>
      </c>
      <c r="D312" s="6" t="s">
        <v>407</v>
      </c>
      <c r="E312" s="6" t="s">
        <v>408</v>
      </c>
      <c r="F312" s="6" t="s">
        <v>130</v>
      </c>
      <c r="G312" s="6">
        <v>0</v>
      </c>
      <c r="H312" s="66">
        <v>0</v>
      </c>
    </row>
    <row r="313" spans="1:8">
      <c r="A313" s="7">
        <v>312</v>
      </c>
      <c r="B313" s="5">
        <v>5.3217592592592594E-2</v>
      </c>
      <c r="C313" s="6">
        <v>286</v>
      </c>
      <c r="D313" s="6" t="s">
        <v>437</v>
      </c>
      <c r="E313" s="6" t="s">
        <v>26</v>
      </c>
      <c r="F313" s="6" t="s">
        <v>47</v>
      </c>
      <c r="G313" s="6">
        <v>0</v>
      </c>
      <c r="H313" s="66">
        <v>0</v>
      </c>
    </row>
    <row r="314" spans="1:8">
      <c r="A314" s="7">
        <v>313</v>
      </c>
      <c r="B314" s="5">
        <v>6.3518518518518516E-2</v>
      </c>
      <c r="C314" s="6">
        <v>296</v>
      </c>
      <c r="D314" s="6" t="s">
        <v>398</v>
      </c>
      <c r="E314" s="6" t="s">
        <v>365</v>
      </c>
      <c r="F314" s="6" t="s">
        <v>22</v>
      </c>
      <c r="G314" s="6">
        <v>0</v>
      </c>
      <c r="H314" s="66">
        <v>0</v>
      </c>
    </row>
    <row r="315" spans="1:8">
      <c r="A315" s="7">
        <v>314</v>
      </c>
      <c r="B315" s="5">
        <v>4.4467592592592593E-2</v>
      </c>
      <c r="C315" s="6">
        <v>208</v>
      </c>
      <c r="D315" s="6" t="s">
        <v>96</v>
      </c>
      <c r="E315" s="6" t="s">
        <v>93</v>
      </c>
      <c r="F315" s="6" t="s">
        <v>10</v>
      </c>
      <c r="G315" s="6">
        <v>0</v>
      </c>
      <c r="H315" s="66">
        <v>0</v>
      </c>
    </row>
    <row r="316" spans="1:8">
      <c r="A316" s="7">
        <v>315</v>
      </c>
      <c r="B316" s="5">
        <v>4.1631944444444451E-2</v>
      </c>
      <c r="C316" s="6">
        <v>168</v>
      </c>
      <c r="D316" s="6" t="s">
        <v>278</v>
      </c>
      <c r="E316" s="6" t="s">
        <v>279</v>
      </c>
      <c r="F316" s="6" t="s">
        <v>196</v>
      </c>
      <c r="G316" s="6">
        <v>0</v>
      </c>
      <c r="H316" s="66">
        <v>0</v>
      </c>
    </row>
    <row r="317" spans="1:8">
      <c r="A317" s="7">
        <v>316</v>
      </c>
      <c r="B317" s="5">
        <v>5.2743055555555557E-2</v>
      </c>
      <c r="C317" s="6">
        <v>284</v>
      </c>
      <c r="D317" s="6" t="s">
        <v>433</v>
      </c>
      <c r="E317" s="6" t="s">
        <v>434</v>
      </c>
      <c r="F317" s="6" t="s">
        <v>22</v>
      </c>
      <c r="G317" s="6">
        <v>0</v>
      </c>
      <c r="H317" s="66">
        <v>0</v>
      </c>
    </row>
    <row r="318" spans="1:8">
      <c r="A318" s="7">
        <v>317</v>
      </c>
      <c r="B318" s="5">
        <v>4.0150462962962964E-2</v>
      </c>
      <c r="C318" s="6">
        <v>145</v>
      </c>
      <c r="D318" s="6" t="s">
        <v>248</v>
      </c>
      <c r="E318" s="6" t="s">
        <v>249</v>
      </c>
      <c r="F318" s="6" t="s">
        <v>17</v>
      </c>
      <c r="G318" s="6">
        <v>0</v>
      </c>
      <c r="H318" s="66">
        <v>0</v>
      </c>
    </row>
    <row r="319" spans="1:8">
      <c r="A319" s="7">
        <v>318</v>
      </c>
      <c r="B319" s="5">
        <v>4.0474537037037038E-2</v>
      </c>
      <c r="C319" s="6">
        <v>150</v>
      </c>
      <c r="D319" s="6" t="s">
        <v>255</v>
      </c>
      <c r="E319" s="6" t="s">
        <v>256</v>
      </c>
      <c r="F319" s="6" t="s">
        <v>193</v>
      </c>
      <c r="G319" s="6">
        <v>0</v>
      </c>
      <c r="H319" s="66">
        <v>0</v>
      </c>
    </row>
    <row r="320" spans="1:8">
      <c r="A320" s="7">
        <v>319</v>
      </c>
      <c r="B320" s="5">
        <v>4.3356481481481475E-2</v>
      </c>
      <c r="C320" s="6">
        <v>192</v>
      </c>
      <c r="D320" s="6" t="s">
        <v>311</v>
      </c>
      <c r="E320" s="6" t="s">
        <v>312</v>
      </c>
      <c r="F320" s="6" t="s">
        <v>22</v>
      </c>
      <c r="G320" s="6">
        <v>0</v>
      </c>
      <c r="H320" s="66">
        <v>0</v>
      </c>
    </row>
    <row r="321" spans="1:8">
      <c r="A321" s="7">
        <v>320</v>
      </c>
      <c r="B321" s="5">
        <v>4.5474537037037042E-2</v>
      </c>
      <c r="C321" s="6">
        <v>223</v>
      </c>
      <c r="D321" s="6" t="s">
        <v>226</v>
      </c>
      <c r="E321" s="6" t="s">
        <v>350</v>
      </c>
      <c r="F321" s="6" t="s">
        <v>22</v>
      </c>
      <c r="G321" s="6">
        <v>0</v>
      </c>
      <c r="H321" s="66">
        <v>0</v>
      </c>
    </row>
    <row r="322" spans="1:8">
      <c r="A322" s="7">
        <v>321</v>
      </c>
      <c r="B322" s="5">
        <v>4.3888888888888894E-2</v>
      </c>
      <c r="C322" s="6">
        <v>202</v>
      </c>
      <c r="D322" s="6" t="s">
        <v>260</v>
      </c>
      <c r="E322" s="6" t="s">
        <v>324</v>
      </c>
      <c r="F322" s="6" t="s">
        <v>22</v>
      </c>
      <c r="G322" s="6" t="s">
        <v>48</v>
      </c>
      <c r="H322" s="66">
        <v>0</v>
      </c>
    </row>
    <row r="323" spans="1:8">
      <c r="A323" s="7">
        <v>322</v>
      </c>
      <c r="B323" s="5">
        <v>4.3888888888888894E-2</v>
      </c>
      <c r="C323" s="6">
        <v>201</v>
      </c>
      <c r="D323" s="6" t="s">
        <v>260</v>
      </c>
      <c r="E323" s="6" t="s">
        <v>323</v>
      </c>
      <c r="F323" s="6" t="s">
        <v>22</v>
      </c>
      <c r="G323" s="6" t="s">
        <v>48</v>
      </c>
      <c r="H323" s="66">
        <v>0</v>
      </c>
    </row>
    <row r="324" spans="1:8">
      <c r="A324" s="7">
        <v>323</v>
      </c>
      <c r="B324" s="5">
        <v>4.3900462962962961E-2</v>
      </c>
      <c r="C324" s="6">
        <v>203</v>
      </c>
      <c r="D324" s="6" t="s">
        <v>325</v>
      </c>
      <c r="E324" s="6" t="s">
        <v>111</v>
      </c>
      <c r="F324" s="6" t="s">
        <v>17</v>
      </c>
      <c r="G324" s="6">
        <v>0</v>
      </c>
      <c r="H324" s="66">
        <v>0</v>
      </c>
    </row>
    <row r="325" spans="1:8">
      <c r="A325" s="7">
        <v>324</v>
      </c>
      <c r="B325" s="5">
        <v>4.4120370370370365E-2</v>
      </c>
      <c r="C325" s="6">
        <v>204</v>
      </c>
      <c r="D325" s="6" t="s">
        <v>326</v>
      </c>
      <c r="E325" s="6" t="s">
        <v>327</v>
      </c>
      <c r="F325" s="6" t="s">
        <v>22</v>
      </c>
      <c r="G325" s="6">
        <v>0</v>
      </c>
      <c r="H325" s="66">
        <v>0</v>
      </c>
    </row>
    <row r="326" spans="1:8">
      <c r="A326" s="7">
        <v>325</v>
      </c>
      <c r="B326" s="5">
        <v>4.2465277777777775E-2</v>
      </c>
      <c r="C326" s="6">
        <v>181</v>
      </c>
      <c r="D326" s="6" t="s">
        <v>295</v>
      </c>
      <c r="E326" s="6" t="s">
        <v>296</v>
      </c>
      <c r="F326" s="6" t="s">
        <v>17</v>
      </c>
      <c r="G326" s="6">
        <v>0</v>
      </c>
      <c r="H326" s="66">
        <v>0</v>
      </c>
    </row>
    <row r="327" spans="1:8">
      <c r="A327" s="7">
        <v>326</v>
      </c>
      <c r="B327" s="5">
        <v>4.2303240740740738E-2</v>
      </c>
      <c r="C327" s="6">
        <v>178</v>
      </c>
      <c r="D327" s="6" t="s">
        <v>67</v>
      </c>
      <c r="E327" s="6" t="s">
        <v>291</v>
      </c>
      <c r="F327" s="6" t="s">
        <v>22</v>
      </c>
      <c r="G327" s="6">
        <v>0</v>
      </c>
      <c r="H327" s="66">
        <v>0</v>
      </c>
    </row>
    <row r="328" spans="1:8">
      <c r="A328" s="7">
        <v>327</v>
      </c>
      <c r="B328" s="5">
        <v>3.1620370370370368E-2</v>
      </c>
      <c r="C328" s="6">
        <v>28</v>
      </c>
      <c r="D328" s="6" t="s">
        <v>67</v>
      </c>
      <c r="E328" s="6" t="s">
        <v>68</v>
      </c>
      <c r="F328" s="6" t="s">
        <v>17</v>
      </c>
      <c r="G328" s="6">
        <v>0</v>
      </c>
      <c r="H328" s="66">
        <v>0</v>
      </c>
    </row>
    <row r="329" spans="1:8">
      <c r="A329" s="7">
        <v>328</v>
      </c>
      <c r="B329" s="5">
        <v>3.4212962962962966E-2</v>
      </c>
      <c r="C329" s="6">
        <v>53</v>
      </c>
      <c r="D329" s="6" t="s">
        <v>108</v>
      </c>
      <c r="E329" s="6" t="s">
        <v>109</v>
      </c>
      <c r="F329" s="6" t="s">
        <v>17</v>
      </c>
      <c r="G329" s="6">
        <v>0</v>
      </c>
      <c r="H329" s="66">
        <v>0</v>
      </c>
    </row>
    <row r="330" spans="1:8">
      <c r="A330" s="7">
        <v>329</v>
      </c>
      <c r="B330" s="5">
        <v>5.0694444444444438E-2</v>
      </c>
      <c r="C330" s="6">
        <v>270</v>
      </c>
      <c r="D330" s="6" t="s">
        <v>412</v>
      </c>
      <c r="E330" s="6" t="s">
        <v>159</v>
      </c>
      <c r="F330" s="6" t="s">
        <v>17</v>
      </c>
      <c r="G330" s="6">
        <v>0</v>
      </c>
      <c r="H330" s="66">
        <v>0</v>
      </c>
    </row>
    <row r="331" spans="1:8">
      <c r="A331" s="7">
        <v>330</v>
      </c>
      <c r="B331" s="5">
        <v>4.5844907407407404E-2</v>
      </c>
      <c r="C331" s="6">
        <v>226</v>
      </c>
      <c r="D331" s="6" t="s">
        <v>355</v>
      </c>
      <c r="E331" s="6" t="s">
        <v>111</v>
      </c>
      <c r="F331" s="6" t="s">
        <v>17</v>
      </c>
      <c r="G331" s="6">
        <v>0</v>
      </c>
      <c r="H331" s="66">
        <v>0</v>
      </c>
    </row>
    <row r="332" spans="1:8">
      <c r="A332" s="7">
        <v>331</v>
      </c>
      <c r="B332" s="5">
        <v>4.5335648148148146E-2</v>
      </c>
      <c r="C332" s="6">
        <v>219</v>
      </c>
      <c r="D332" s="6" t="s">
        <v>260</v>
      </c>
      <c r="E332" s="6" t="s">
        <v>345</v>
      </c>
      <c r="F332" s="6" t="s">
        <v>22</v>
      </c>
      <c r="G332" s="6">
        <v>0</v>
      </c>
      <c r="H332" s="66">
        <v>0</v>
      </c>
    </row>
    <row r="333" spans="1:8">
      <c r="A333" s="7">
        <v>332</v>
      </c>
      <c r="B333" s="5" t="s">
        <v>463</v>
      </c>
      <c r="C333" s="6">
        <v>0</v>
      </c>
      <c r="D333" s="6">
        <v>0</v>
      </c>
      <c r="E333" s="6">
        <v>0</v>
      </c>
      <c r="F333" s="6">
        <v>0</v>
      </c>
      <c r="G333" s="6">
        <v>0</v>
      </c>
      <c r="H333" s="66">
        <v>0</v>
      </c>
    </row>
    <row r="334" spans="1:8">
      <c r="A334" s="7">
        <v>333</v>
      </c>
      <c r="B334" s="5" t="s">
        <v>463</v>
      </c>
      <c r="C334" s="6">
        <v>0</v>
      </c>
      <c r="D334" s="6">
        <v>0</v>
      </c>
      <c r="E334" s="6">
        <v>0</v>
      </c>
      <c r="F334" s="6">
        <v>0</v>
      </c>
      <c r="G334" s="6">
        <v>0</v>
      </c>
      <c r="H334" s="66">
        <v>0</v>
      </c>
    </row>
    <row r="335" spans="1:8">
      <c r="A335" s="7">
        <v>334</v>
      </c>
      <c r="B335" s="5" t="s">
        <v>463</v>
      </c>
      <c r="C335" s="6">
        <v>0</v>
      </c>
      <c r="D335" s="6">
        <v>0</v>
      </c>
      <c r="E335" s="6">
        <v>0</v>
      </c>
      <c r="F335" s="6">
        <v>0</v>
      </c>
      <c r="G335" s="6">
        <v>0</v>
      </c>
      <c r="H335" s="66">
        <v>0</v>
      </c>
    </row>
    <row r="336" spans="1:8">
      <c r="A336" s="7">
        <v>335</v>
      </c>
      <c r="B336" s="5" t="s">
        <v>463</v>
      </c>
      <c r="C336" s="6">
        <v>0</v>
      </c>
      <c r="D336" s="6">
        <v>0</v>
      </c>
      <c r="E336" s="6">
        <v>0</v>
      </c>
      <c r="F336" s="6">
        <v>0</v>
      </c>
      <c r="G336" s="6">
        <v>0</v>
      </c>
      <c r="H336" s="66">
        <v>0</v>
      </c>
    </row>
    <row r="337" spans="1:8">
      <c r="A337" s="7">
        <v>336</v>
      </c>
      <c r="B337" s="5" t="s">
        <v>463</v>
      </c>
      <c r="C337" s="6">
        <v>0</v>
      </c>
      <c r="D337" s="6">
        <v>0</v>
      </c>
      <c r="E337" s="6">
        <v>0</v>
      </c>
      <c r="F337" s="6">
        <v>0</v>
      </c>
      <c r="G337" s="6">
        <v>0</v>
      </c>
      <c r="H337" s="66">
        <v>0</v>
      </c>
    </row>
    <row r="338" spans="1:8">
      <c r="A338" s="7">
        <v>337</v>
      </c>
      <c r="B338" s="5" t="s">
        <v>463</v>
      </c>
      <c r="C338" s="6">
        <v>0</v>
      </c>
      <c r="D338" s="6">
        <v>0</v>
      </c>
      <c r="E338" s="6">
        <v>0</v>
      </c>
      <c r="F338" s="6">
        <v>0</v>
      </c>
      <c r="G338" s="6">
        <v>0</v>
      </c>
      <c r="H338" s="66">
        <v>0</v>
      </c>
    </row>
    <row r="339" spans="1:8">
      <c r="A339" s="7">
        <v>338</v>
      </c>
      <c r="B339" s="5" t="s">
        <v>463</v>
      </c>
      <c r="C339" s="6">
        <v>0</v>
      </c>
      <c r="D339" s="6">
        <v>0</v>
      </c>
      <c r="E339" s="6">
        <v>0</v>
      </c>
      <c r="F339" s="6">
        <v>0</v>
      </c>
      <c r="G339" s="6">
        <v>0</v>
      </c>
      <c r="H339" s="66">
        <v>0</v>
      </c>
    </row>
    <row r="340" spans="1:8">
      <c r="A340" s="7">
        <v>339</v>
      </c>
      <c r="B340" s="5" t="s">
        <v>463</v>
      </c>
      <c r="C340" s="6">
        <v>0</v>
      </c>
      <c r="D340" s="6">
        <v>0</v>
      </c>
      <c r="E340" s="6">
        <v>0</v>
      </c>
      <c r="F340" s="6">
        <v>0</v>
      </c>
      <c r="G340" s="6">
        <v>0</v>
      </c>
      <c r="H340" s="66">
        <v>0</v>
      </c>
    </row>
    <row r="341" spans="1:8">
      <c r="A341" s="7">
        <v>340</v>
      </c>
      <c r="B341" s="5" t="s">
        <v>463</v>
      </c>
      <c r="C341" s="6">
        <v>0</v>
      </c>
      <c r="D341" s="6">
        <v>0</v>
      </c>
      <c r="E341" s="6">
        <v>0</v>
      </c>
      <c r="F341" s="6">
        <v>0</v>
      </c>
      <c r="G341" s="6">
        <v>0</v>
      </c>
      <c r="H341" s="66">
        <v>0</v>
      </c>
    </row>
    <row r="342" spans="1:8">
      <c r="A342" s="7">
        <v>341</v>
      </c>
      <c r="B342" s="5" t="s">
        <v>463</v>
      </c>
      <c r="C342" s="6">
        <v>0</v>
      </c>
      <c r="D342" s="6">
        <v>0</v>
      </c>
      <c r="E342" s="6">
        <v>0</v>
      </c>
      <c r="F342" s="6">
        <v>0</v>
      </c>
      <c r="G342" s="6">
        <v>0</v>
      </c>
      <c r="H342" s="66">
        <v>0</v>
      </c>
    </row>
    <row r="343" spans="1:8">
      <c r="A343" s="7">
        <v>342</v>
      </c>
      <c r="B343" s="5" t="s">
        <v>463</v>
      </c>
      <c r="C343" s="6">
        <v>0</v>
      </c>
      <c r="D343" s="6">
        <v>0</v>
      </c>
      <c r="E343" s="6">
        <v>0</v>
      </c>
      <c r="F343" s="6">
        <v>0</v>
      </c>
      <c r="G343" s="6">
        <v>0</v>
      </c>
      <c r="H343" s="66">
        <v>0</v>
      </c>
    </row>
    <row r="344" spans="1:8">
      <c r="A344" s="7">
        <v>343</v>
      </c>
      <c r="B344" s="5" t="s">
        <v>463</v>
      </c>
      <c r="C344" s="6">
        <v>0</v>
      </c>
      <c r="D344" s="6">
        <v>0</v>
      </c>
      <c r="E344" s="6">
        <v>0</v>
      </c>
      <c r="F344" s="6">
        <v>0</v>
      </c>
      <c r="G344" s="6">
        <v>0</v>
      </c>
      <c r="H344" s="66">
        <v>0</v>
      </c>
    </row>
    <row r="345" spans="1:8">
      <c r="A345" s="7">
        <v>344</v>
      </c>
      <c r="B345" s="5" t="s">
        <v>463</v>
      </c>
      <c r="C345" s="6">
        <v>0</v>
      </c>
      <c r="D345" s="6">
        <v>0</v>
      </c>
      <c r="E345" s="6">
        <v>0</v>
      </c>
      <c r="F345" s="6">
        <v>0</v>
      </c>
      <c r="G345" s="6">
        <v>0</v>
      </c>
      <c r="H345" s="66">
        <v>0</v>
      </c>
    </row>
    <row r="346" spans="1:8">
      <c r="A346" s="7">
        <v>345</v>
      </c>
      <c r="B346" s="5" t="s">
        <v>463</v>
      </c>
      <c r="C346" s="6">
        <v>0</v>
      </c>
      <c r="D346" s="6">
        <v>0</v>
      </c>
      <c r="E346" s="6">
        <v>0</v>
      </c>
      <c r="F346" s="6">
        <v>0</v>
      </c>
      <c r="G346" s="6">
        <v>0</v>
      </c>
      <c r="H346" s="66">
        <v>0</v>
      </c>
    </row>
    <row r="347" spans="1:8">
      <c r="A347" s="7">
        <v>346</v>
      </c>
      <c r="B347" s="5" t="s">
        <v>463</v>
      </c>
      <c r="C347" s="6">
        <v>0</v>
      </c>
      <c r="D347" s="6">
        <v>0</v>
      </c>
      <c r="E347" s="6">
        <v>0</v>
      </c>
      <c r="F347" s="6">
        <v>0</v>
      </c>
      <c r="G347" s="6">
        <v>0</v>
      </c>
      <c r="H347" s="66">
        <v>0</v>
      </c>
    </row>
    <row r="348" spans="1:8">
      <c r="A348" s="7">
        <v>347</v>
      </c>
      <c r="B348" s="5" t="s">
        <v>463</v>
      </c>
      <c r="C348" s="6">
        <v>0</v>
      </c>
      <c r="D348" s="6">
        <v>0</v>
      </c>
      <c r="E348" s="6">
        <v>0</v>
      </c>
      <c r="F348" s="6">
        <v>0</v>
      </c>
      <c r="G348" s="6">
        <v>0</v>
      </c>
      <c r="H348" s="66">
        <v>0</v>
      </c>
    </row>
    <row r="349" spans="1:8">
      <c r="A349" s="7">
        <v>348</v>
      </c>
      <c r="B349" s="5" t="s">
        <v>463</v>
      </c>
      <c r="C349" s="6">
        <v>0</v>
      </c>
      <c r="D349" s="6">
        <v>0</v>
      </c>
      <c r="E349" s="6">
        <v>0</v>
      </c>
      <c r="F349" s="6">
        <v>0</v>
      </c>
      <c r="G349" s="6">
        <v>0</v>
      </c>
      <c r="H349" s="66">
        <v>0</v>
      </c>
    </row>
    <row r="350" spans="1:8">
      <c r="A350" s="7">
        <v>349</v>
      </c>
      <c r="B350" s="5" t="s">
        <v>463</v>
      </c>
      <c r="C350" s="6">
        <v>0</v>
      </c>
      <c r="D350" s="6">
        <v>0</v>
      </c>
      <c r="E350" s="6">
        <v>0</v>
      </c>
      <c r="F350" s="6">
        <v>0</v>
      </c>
      <c r="G350" s="6">
        <v>0</v>
      </c>
      <c r="H350" s="66">
        <v>0</v>
      </c>
    </row>
    <row r="351" spans="1:8">
      <c r="A351" s="7">
        <v>350</v>
      </c>
      <c r="B351" s="5" t="s">
        <v>463</v>
      </c>
      <c r="C351" s="6">
        <v>0</v>
      </c>
      <c r="D351" s="6">
        <v>0</v>
      </c>
      <c r="E351" s="6">
        <v>0</v>
      </c>
      <c r="F351" s="6">
        <v>0</v>
      </c>
      <c r="G351" s="6">
        <v>0</v>
      </c>
      <c r="H351" s="66">
        <v>0</v>
      </c>
    </row>
    <row r="352" spans="1:8">
      <c r="A352" s="7">
        <v>351</v>
      </c>
      <c r="B352" s="5" t="s">
        <v>463</v>
      </c>
      <c r="C352" s="6">
        <v>0</v>
      </c>
      <c r="D352" s="6">
        <v>0</v>
      </c>
      <c r="E352" s="6">
        <v>0</v>
      </c>
      <c r="F352" s="6">
        <v>0</v>
      </c>
      <c r="G352" s="6">
        <v>0</v>
      </c>
      <c r="H352" s="66">
        <v>0</v>
      </c>
    </row>
    <row r="353" spans="1:8">
      <c r="A353" s="7">
        <v>352</v>
      </c>
      <c r="B353" s="5" t="s">
        <v>463</v>
      </c>
      <c r="C353" s="6">
        <v>0</v>
      </c>
      <c r="D353" s="6">
        <v>0</v>
      </c>
      <c r="E353" s="6">
        <v>0</v>
      </c>
      <c r="F353" s="6">
        <v>0</v>
      </c>
      <c r="G353" s="6">
        <v>0</v>
      </c>
      <c r="H353" s="66">
        <v>0</v>
      </c>
    </row>
    <row r="354" spans="1:8">
      <c r="A354" s="7">
        <v>353</v>
      </c>
      <c r="B354" s="5" t="s">
        <v>463</v>
      </c>
      <c r="C354" s="6">
        <v>0</v>
      </c>
      <c r="D354" s="6">
        <v>0</v>
      </c>
      <c r="E354" s="6">
        <v>0</v>
      </c>
      <c r="F354" s="6">
        <v>0</v>
      </c>
      <c r="G354" s="6">
        <v>0</v>
      </c>
      <c r="H354" s="66">
        <v>0</v>
      </c>
    </row>
    <row r="355" spans="1:8">
      <c r="A355" s="7">
        <v>354</v>
      </c>
      <c r="B355" s="5" t="s">
        <v>463</v>
      </c>
      <c r="C355" s="6">
        <v>0</v>
      </c>
      <c r="D355" s="6">
        <v>0</v>
      </c>
      <c r="E355" s="6">
        <v>0</v>
      </c>
      <c r="F355" s="6">
        <v>0</v>
      </c>
      <c r="G355" s="6">
        <v>0</v>
      </c>
      <c r="H355" s="66">
        <v>0</v>
      </c>
    </row>
    <row r="356" spans="1:8">
      <c r="A356" s="7">
        <v>355</v>
      </c>
      <c r="B356" s="5" t="s">
        <v>463</v>
      </c>
      <c r="C356" s="6">
        <v>0</v>
      </c>
      <c r="D356" s="6">
        <v>0</v>
      </c>
      <c r="E356" s="6">
        <v>0</v>
      </c>
      <c r="F356" s="6">
        <v>0</v>
      </c>
      <c r="G356" s="6">
        <v>0</v>
      </c>
      <c r="H356" s="66">
        <v>0</v>
      </c>
    </row>
    <row r="357" spans="1:8">
      <c r="A357" s="7">
        <v>356</v>
      </c>
      <c r="B357" s="5" t="s">
        <v>463</v>
      </c>
      <c r="C357" s="6">
        <v>0</v>
      </c>
      <c r="D357" s="6">
        <v>0</v>
      </c>
      <c r="E357" s="6">
        <v>0</v>
      </c>
      <c r="F357" s="6">
        <v>0</v>
      </c>
      <c r="G357" s="6">
        <v>0</v>
      </c>
      <c r="H357" s="66">
        <v>0</v>
      </c>
    </row>
    <row r="358" spans="1:8">
      <c r="A358" s="7">
        <v>357</v>
      </c>
      <c r="B358" s="5" t="s">
        <v>463</v>
      </c>
      <c r="C358" s="6">
        <v>0</v>
      </c>
      <c r="D358" s="6">
        <v>0</v>
      </c>
      <c r="E358" s="6">
        <v>0</v>
      </c>
      <c r="F358" s="6">
        <v>0</v>
      </c>
      <c r="G358" s="6">
        <v>0</v>
      </c>
      <c r="H358" s="66">
        <v>0</v>
      </c>
    </row>
    <row r="359" spans="1:8">
      <c r="A359" s="7">
        <v>358</v>
      </c>
      <c r="B359" s="5" t="s">
        <v>463</v>
      </c>
      <c r="C359" s="6">
        <v>0</v>
      </c>
      <c r="D359" s="6">
        <v>0</v>
      </c>
      <c r="E359" s="6">
        <v>0</v>
      </c>
      <c r="F359" s="6">
        <v>0</v>
      </c>
      <c r="G359" s="6">
        <v>0</v>
      </c>
      <c r="H359" s="66">
        <v>0</v>
      </c>
    </row>
    <row r="360" spans="1:8">
      <c r="A360" s="7">
        <v>359</v>
      </c>
      <c r="B360" s="5" t="s">
        <v>463</v>
      </c>
      <c r="C360" s="6">
        <v>0</v>
      </c>
      <c r="D360" s="6">
        <v>0</v>
      </c>
      <c r="E360" s="6">
        <v>0</v>
      </c>
      <c r="F360" s="6">
        <v>0</v>
      </c>
      <c r="G360" s="6">
        <v>0</v>
      </c>
      <c r="H360" s="66">
        <v>0</v>
      </c>
    </row>
    <row r="361" spans="1:8">
      <c r="A361" s="7">
        <v>360</v>
      </c>
      <c r="B361" s="5" t="s">
        <v>463</v>
      </c>
      <c r="C361" s="6">
        <v>0</v>
      </c>
      <c r="D361" s="6">
        <v>0</v>
      </c>
      <c r="E361" s="6">
        <v>0</v>
      </c>
      <c r="F361" s="6">
        <v>0</v>
      </c>
      <c r="G361" s="6">
        <v>0</v>
      </c>
      <c r="H361" s="66">
        <v>0</v>
      </c>
    </row>
    <row r="362" spans="1:8">
      <c r="A362" s="7">
        <v>361</v>
      </c>
      <c r="B362" s="5" t="s">
        <v>463</v>
      </c>
      <c r="C362" s="6">
        <v>0</v>
      </c>
      <c r="D362" s="6">
        <v>0</v>
      </c>
      <c r="E362" s="6">
        <v>0</v>
      </c>
      <c r="F362" s="6">
        <v>0</v>
      </c>
      <c r="G362" s="6">
        <v>0</v>
      </c>
      <c r="H362" s="66">
        <v>0</v>
      </c>
    </row>
    <row r="363" spans="1:8">
      <c r="A363" s="7">
        <v>362</v>
      </c>
      <c r="B363" s="5" t="s">
        <v>463</v>
      </c>
      <c r="C363" s="6">
        <v>0</v>
      </c>
      <c r="D363" s="6">
        <v>0</v>
      </c>
      <c r="E363" s="6">
        <v>0</v>
      </c>
      <c r="F363" s="6">
        <v>0</v>
      </c>
      <c r="G363" s="6">
        <v>0</v>
      </c>
      <c r="H363" s="66">
        <v>0</v>
      </c>
    </row>
    <row r="364" spans="1:8">
      <c r="A364" s="7">
        <v>363</v>
      </c>
      <c r="B364" s="5" t="s">
        <v>463</v>
      </c>
      <c r="C364" s="6">
        <v>0</v>
      </c>
      <c r="D364" s="6">
        <v>0</v>
      </c>
      <c r="E364" s="6">
        <v>0</v>
      </c>
      <c r="F364" s="6">
        <v>0</v>
      </c>
      <c r="G364" s="6">
        <v>0</v>
      </c>
      <c r="H364" s="66">
        <v>0</v>
      </c>
    </row>
    <row r="365" spans="1:8">
      <c r="A365" s="7">
        <v>364</v>
      </c>
      <c r="B365" s="5" t="s">
        <v>463</v>
      </c>
      <c r="C365" s="6">
        <v>0</v>
      </c>
      <c r="D365" s="6">
        <v>0</v>
      </c>
      <c r="E365" s="6">
        <v>0</v>
      </c>
      <c r="F365" s="6">
        <v>0</v>
      </c>
      <c r="G365" s="6">
        <v>0</v>
      </c>
      <c r="H365" s="66">
        <v>0</v>
      </c>
    </row>
    <row r="366" spans="1:8">
      <c r="A366" s="7">
        <v>365</v>
      </c>
      <c r="B366" s="5" t="s">
        <v>463</v>
      </c>
      <c r="C366" s="6">
        <v>0</v>
      </c>
      <c r="D366" s="6">
        <v>0</v>
      </c>
      <c r="E366" s="6">
        <v>0</v>
      </c>
      <c r="F366" s="6">
        <v>0</v>
      </c>
      <c r="G366" s="6">
        <v>0</v>
      </c>
      <c r="H366" s="66">
        <v>0</v>
      </c>
    </row>
    <row r="367" spans="1:8">
      <c r="A367" s="7">
        <v>366</v>
      </c>
      <c r="B367" s="5" t="s">
        <v>463</v>
      </c>
      <c r="C367" s="6">
        <v>0</v>
      </c>
      <c r="D367" s="6">
        <v>0</v>
      </c>
      <c r="E367" s="6">
        <v>0</v>
      </c>
      <c r="F367" s="6">
        <v>0</v>
      </c>
      <c r="G367" s="6">
        <v>0</v>
      </c>
      <c r="H367" s="66">
        <v>0</v>
      </c>
    </row>
    <row r="368" spans="1:8">
      <c r="A368" s="7">
        <v>367</v>
      </c>
      <c r="B368" s="5" t="s">
        <v>463</v>
      </c>
      <c r="C368" s="6">
        <v>0</v>
      </c>
      <c r="D368" s="6">
        <v>0</v>
      </c>
      <c r="E368" s="6">
        <v>0</v>
      </c>
      <c r="F368" s="6">
        <v>0</v>
      </c>
      <c r="G368" s="6">
        <v>0</v>
      </c>
      <c r="H368" s="66">
        <v>0</v>
      </c>
    </row>
    <row r="369" spans="1:8">
      <c r="A369" s="7">
        <v>368</v>
      </c>
      <c r="B369" s="5" t="s">
        <v>463</v>
      </c>
      <c r="C369" s="6">
        <v>0</v>
      </c>
      <c r="D369" s="6">
        <v>0</v>
      </c>
      <c r="E369" s="6">
        <v>0</v>
      </c>
      <c r="F369" s="6">
        <v>0</v>
      </c>
      <c r="G369" s="6">
        <v>0</v>
      </c>
      <c r="H369" s="66">
        <v>0</v>
      </c>
    </row>
    <row r="370" spans="1:8">
      <c r="A370" s="7">
        <v>369</v>
      </c>
      <c r="B370" s="5" t="s">
        <v>463</v>
      </c>
      <c r="C370" s="6">
        <v>0</v>
      </c>
      <c r="D370" s="6">
        <v>0</v>
      </c>
      <c r="E370" s="6">
        <v>0</v>
      </c>
      <c r="F370" s="6">
        <v>0</v>
      </c>
      <c r="G370" s="6">
        <v>0</v>
      </c>
      <c r="H370" s="66">
        <v>0</v>
      </c>
    </row>
    <row r="371" spans="1:8">
      <c r="A371" s="7">
        <v>370</v>
      </c>
      <c r="B371" s="5" t="s">
        <v>463</v>
      </c>
      <c r="C371" s="6">
        <v>0</v>
      </c>
      <c r="D371" s="6">
        <v>0</v>
      </c>
      <c r="E371" s="6">
        <v>0</v>
      </c>
      <c r="F371" s="6">
        <v>0</v>
      </c>
      <c r="G371" s="6">
        <v>0</v>
      </c>
      <c r="H371" s="66">
        <v>0</v>
      </c>
    </row>
    <row r="372" spans="1:8">
      <c r="A372" s="7">
        <v>371</v>
      </c>
      <c r="B372" s="5" t="s">
        <v>463</v>
      </c>
      <c r="C372" s="6">
        <v>0</v>
      </c>
      <c r="D372" s="6">
        <v>0</v>
      </c>
      <c r="E372" s="6">
        <v>0</v>
      </c>
      <c r="F372" s="6">
        <v>0</v>
      </c>
      <c r="G372" s="6">
        <v>0</v>
      </c>
      <c r="H372" s="66">
        <v>0</v>
      </c>
    </row>
    <row r="373" spans="1:8">
      <c r="A373" s="7">
        <v>372</v>
      </c>
      <c r="B373" s="5" t="s">
        <v>463</v>
      </c>
      <c r="C373" s="6">
        <v>0</v>
      </c>
      <c r="D373" s="6">
        <v>0</v>
      </c>
      <c r="E373" s="6">
        <v>0</v>
      </c>
      <c r="F373" s="6">
        <v>0</v>
      </c>
      <c r="G373" s="6">
        <v>0</v>
      </c>
      <c r="H373" s="66">
        <v>0</v>
      </c>
    </row>
    <row r="374" spans="1:8">
      <c r="A374" s="7">
        <v>373</v>
      </c>
      <c r="B374" s="5" t="s">
        <v>463</v>
      </c>
      <c r="C374" s="6">
        <v>0</v>
      </c>
      <c r="D374" s="6">
        <v>0</v>
      </c>
      <c r="E374" s="6">
        <v>0</v>
      </c>
      <c r="F374" s="6">
        <v>0</v>
      </c>
      <c r="G374" s="6">
        <v>0</v>
      </c>
      <c r="H374" s="66">
        <v>0</v>
      </c>
    </row>
    <row r="375" spans="1:8">
      <c r="A375" s="7">
        <v>374</v>
      </c>
      <c r="B375" s="5" t="s">
        <v>463</v>
      </c>
      <c r="C375" s="6">
        <v>0</v>
      </c>
      <c r="D375" s="6">
        <v>0</v>
      </c>
      <c r="E375" s="6">
        <v>0</v>
      </c>
      <c r="F375" s="6">
        <v>0</v>
      </c>
      <c r="G375" s="6">
        <v>0</v>
      </c>
      <c r="H375" s="66">
        <v>0</v>
      </c>
    </row>
    <row r="376" spans="1:8">
      <c r="A376" s="7">
        <v>375</v>
      </c>
      <c r="B376" s="5" t="s">
        <v>463</v>
      </c>
      <c r="C376" s="6">
        <v>0</v>
      </c>
      <c r="D376" s="6">
        <v>0</v>
      </c>
      <c r="E376" s="6">
        <v>0</v>
      </c>
      <c r="F376" s="6">
        <v>0</v>
      </c>
      <c r="G376" s="6">
        <v>0</v>
      </c>
      <c r="H376" s="66">
        <v>0</v>
      </c>
    </row>
    <row r="377" spans="1:8">
      <c r="A377" s="7">
        <v>376</v>
      </c>
      <c r="B377" s="5" t="s">
        <v>463</v>
      </c>
      <c r="C377" s="6">
        <v>0</v>
      </c>
      <c r="D377" s="6">
        <v>0</v>
      </c>
      <c r="E377" s="6">
        <v>0</v>
      </c>
      <c r="F377" s="6">
        <v>0</v>
      </c>
      <c r="G377" s="6">
        <v>0</v>
      </c>
      <c r="H377" s="66">
        <v>0</v>
      </c>
    </row>
    <row r="378" spans="1:8">
      <c r="A378" s="7">
        <v>377</v>
      </c>
      <c r="B378" s="5" t="s">
        <v>463</v>
      </c>
      <c r="C378" s="6">
        <v>0</v>
      </c>
      <c r="D378" s="6">
        <v>0</v>
      </c>
      <c r="E378" s="6">
        <v>0</v>
      </c>
      <c r="F378" s="6">
        <v>0</v>
      </c>
      <c r="G378" s="6">
        <v>0</v>
      </c>
      <c r="H378" s="66">
        <v>0</v>
      </c>
    </row>
    <row r="379" spans="1:8">
      <c r="A379" s="7">
        <v>378</v>
      </c>
      <c r="B379" s="5" t="s">
        <v>463</v>
      </c>
      <c r="C379" s="6">
        <v>0</v>
      </c>
      <c r="D379" s="6">
        <v>0</v>
      </c>
      <c r="E379" s="6">
        <v>0</v>
      </c>
      <c r="F379" s="6">
        <v>0</v>
      </c>
      <c r="G379" s="6">
        <v>0</v>
      </c>
      <c r="H379" s="66">
        <v>0</v>
      </c>
    </row>
    <row r="380" spans="1:8">
      <c r="A380" s="7">
        <v>379</v>
      </c>
      <c r="B380" s="5" t="s">
        <v>463</v>
      </c>
      <c r="C380" s="6">
        <v>0</v>
      </c>
      <c r="D380" s="6">
        <v>0</v>
      </c>
      <c r="E380" s="6">
        <v>0</v>
      </c>
      <c r="F380" s="6">
        <v>0</v>
      </c>
      <c r="G380" s="6">
        <v>0</v>
      </c>
      <c r="H380" s="66">
        <v>0</v>
      </c>
    </row>
    <row r="381" spans="1:8">
      <c r="A381" s="7">
        <v>380</v>
      </c>
      <c r="B381" s="5" t="s">
        <v>463</v>
      </c>
      <c r="C381" s="6">
        <v>0</v>
      </c>
      <c r="D381" s="6">
        <v>0</v>
      </c>
      <c r="E381" s="6">
        <v>0</v>
      </c>
      <c r="F381" s="6">
        <v>0</v>
      </c>
      <c r="G381" s="6">
        <v>0</v>
      </c>
      <c r="H381" s="66">
        <v>0</v>
      </c>
    </row>
    <row r="382" spans="1:8">
      <c r="A382" s="7">
        <v>381</v>
      </c>
      <c r="B382" s="5" t="s">
        <v>463</v>
      </c>
      <c r="C382" s="6">
        <v>0</v>
      </c>
      <c r="D382" s="6">
        <v>0</v>
      </c>
      <c r="E382" s="6">
        <v>0</v>
      </c>
      <c r="F382" s="6">
        <v>0</v>
      </c>
      <c r="G382" s="6">
        <v>0</v>
      </c>
      <c r="H382" s="66">
        <v>0</v>
      </c>
    </row>
    <row r="383" spans="1:8">
      <c r="A383" s="7">
        <v>382</v>
      </c>
      <c r="B383" s="5" t="s">
        <v>463</v>
      </c>
      <c r="C383" s="6">
        <v>0</v>
      </c>
      <c r="D383" s="6">
        <v>0</v>
      </c>
      <c r="E383" s="6">
        <v>0</v>
      </c>
      <c r="F383" s="6">
        <v>0</v>
      </c>
      <c r="G383" s="6">
        <v>0</v>
      </c>
      <c r="H383" s="66">
        <v>0</v>
      </c>
    </row>
    <row r="384" spans="1:8">
      <c r="A384" s="7">
        <v>383</v>
      </c>
      <c r="B384" s="5" t="s">
        <v>463</v>
      </c>
      <c r="C384" s="6">
        <v>0</v>
      </c>
      <c r="D384" s="6">
        <v>0</v>
      </c>
      <c r="E384" s="6">
        <v>0</v>
      </c>
      <c r="F384" s="6">
        <v>0</v>
      </c>
      <c r="G384" s="6">
        <v>0</v>
      </c>
      <c r="H384" s="66">
        <v>0</v>
      </c>
    </row>
    <row r="385" spans="1:8">
      <c r="A385" s="7">
        <v>384</v>
      </c>
      <c r="B385" s="5" t="s">
        <v>463</v>
      </c>
      <c r="C385" s="6">
        <v>0</v>
      </c>
      <c r="D385" s="6">
        <v>0</v>
      </c>
      <c r="E385" s="6">
        <v>0</v>
      </c>
      <c r="F385" s="6">
        <v>0</v>
      </c>
      <c r="G385" s="6">
        <v>0</v>
      </c>
      <c r="H385" s="66">
        <v>0</v>
      </c>
    </row>
    <row r="386" spans="1:8">
      <c r="A386" s="7">
        <v>385</v>
      </c>
      <c r="B386" s="5" t="s">
        <v>463</v>
      </c>
      <c r="C386" s="6">
        <v>0</v>
      </c>
      <c r="D386" s="6">
        <v>0</v>
      </c>
      <c r="E386" s="6">
        <v>0</v>
      </c>
      <c r="F386" s="6">
        <v>0</v>
      </c>
      <c r="G386" s="6">
        <v>0</v>
      </c>
      <c r="H386" s="66">
        <v>0</v>
      </c>
    </row>
    <row r="387" spans="1:8">
      <c r="A387" s="7">
        <v>386</v>
      </c>
      <c r="B387" s="5" t="s">
        <v>463</v>
      </c>
      <c r="C387" s="6">
        <v>0</v>
      </c>
      <c r="D387" s="6">
        <v>0</v>
      </c>
      <c r="E387" s="6">
        <v>0</v>
      </c>
      <c r="F387" s="6">
        <v>0</v>
      </c>
      <c r="G387" s="6">
        <v>0</v>
      </c>
      <c r="H387" s="66">
        <v>0</v>
      </c>
    </row>
    <row r="388" spans="1:8">
      <c r="A388" s="7">
        <v>387</v>
      </c>
      <c r="B388" s="5" t="s">
        <v>463</v>
      </c>
      <c r="C388" s="6">
        <v>0</v>
      </c>
      <c r="D388" s="6">
        <v>0</v>
      </c>
      <c r="E388" s="6">
        <v>0</v>
      </c>
      <c r="F388" s="6">
        <v>0</v>
      </c>
      <c r="G388" s="6">
        <v>0</v>
      </c>
      <c r="H388" s="66">
        <v>0</v>
      </c>
    </row>
    <row r="389" spans="1:8">
      <c r="A389" s="7">
        <v>388</v>
      </c>
      <c r="B389" s="5" t="s">
        <v>463</v>
      </c>
      <c r="C389" s="6">
        <v>0</v>
      </c>
      <c r="D389" s="6">
        <v>0</v>
      </c>
      <c r="E389" s="6">
        <v>0</v>
      </c>
      <c r="F389" s="6">
        <v>0</v>
      </c>
      <c r="G389" s="6">
        <v>0</v>
      </c>
      <c r="H389" s="66">
        <v>0</v>
      </c>
    </row>
    <row r="390" spans="1:8">
      <c r="A390" s="7">
        <v>389</v>
      </c>
      <c r="B390" s="5" t="s">
        <v>463</v>
      </c>
      <c r="C390" s="6">
        <v>0</v>
      </c>
      <c r="D390" s="6">
        <v>0</v>
      </c>
      <c r="E390" s="6">
        <v>0</v>
      </c>
      <c r="F390" s="6">
        <v>0</v>
      </c>
      <c r="G390" s="6">
        <v>0</v>
      </c>
      <c r="H390" s="66">
        <v>0</v>
      </c>
    </row>
    <row r="391" spans="1:8">
      <c r="A391" s="7">
        <v>390</v>
      </c>
      <c r="B391" s="5" t="s">
        <v>463</v>
      </c>
      <c r="C391" s="6">
        <v>0</v>
      </c>
      <c r="D391" s="6">
        <v>0</v>
      </c>
      <c r="E391" s="6">
        <v>0</v>
      </c>
      <c r="F391" s="6">
        <v>0</v>
      </c>
      <c r="G391" s="6">
        <v>0</v>
      </c>
      <c r="H391" s="66">
        <v>0</v>
      </c>
    </row>
    <row r="392" spans="1:8">
      <c r="A392" s="7">
        <v>391</v>
      </c>
      <c r="B392" s="5" t="s">
        <v>463</v>
      </c>
      <c r="C392" s="6">
        <v>0</v>
      </c>
      <c r="D392" s="6">
        <v>0</v>
      </c>
      <c r="E392" s="6">
        <v>0</v>
      </c>
      <c r="F392" s="6">
        <v>0</v>
      </c>
      <c r="G392" s="6">
        <v>0</v>
      </c>
      <c r="H392" s="66">
        <v>0</v>
      </c>
    </row>
    <row r="393" spans="1:8">
      <c r="A393" s="7">
        <v>392</v>
      </c>
      <c r="B393" s="5" t="s">
        <v>463</v>
      </c>
      <c r="C393" s="6">
        <v>0</v>
      </c>
      <c r="D393" s="6">
        <v>0</v>
      </c>
      <c r="E393" s="6">
        <v>0</v>
      </c>
      <c r="F393" s="6">
        <v>0</v>
      </c>
      <c r="G393" s="6">
        <v>0</v>
      </c>
      <c r="H393" s="66">
        <v>0</v>
      </c>
    </row>
    <row r="394" spans="1:8">
      <c r="A394" s="7">
        <v>393</v>
      </c>
      <c r="B394" s="5" t="s">
        <v>463</v>
      </c>
      <c r="C394" s="6">
        <v>0</v>
      </c>
      <c r="D394" s="6">
        <v>0</v>
      </c>
      <c r="E394" s="6">
        <v>0</v>
      </c>
      <c r="F394" s="6">
        <v>0</v>
      </c>
      <c r="G394" s="6">
        <v>0</v>
      </c>
      <c r="H394" s="66">
        <v>0</v>
      </c>
    </row>
    <row r="395" spans="1:8">
      <c r="A395" s="7">
        <v>394</v>
      </c>
      <c r="B395" s="5" t="s">
        <v>463</v>
      </c>
      <c r="C395" s="6">
        <v>0</v>
      </c>
      <c r="D395" s="6">
        <v>0</v>
      </c>
      <c r="E395" s="6">
        <v>0</v>
      </c>
      <c r="F395" s="6">
        <v>0</v>
      </c>
      <c r="G395" s="6">
        <v>0</v>
      </c>
      <c r="H395" s="66">
        <v>0</v>
      </c>
    </row>
    <row r="396" spans="1:8">
      <c r="A396" s="7">
        <v>395</v>
      </c>
      <c r="B396" s="5" t="s">
        <v>463</v>
      </c>
      <c r="C396" s="6">
        <v>0</v>
      </c>
      <c r="D396" s="6">
        <v>0</v>
      </c>
      <c r="E396" s="6">
        <v>0</v>
      </c>
      <c r="F396" s="6">
        <v>0</v>
      </c>
      <c r="G396" s="6">
        <v>0</v>
      </c>
      <c r="H396" s="66">
        <v>0</v>
      </c>
    </row>
    <row r="397" spans="1:8">
      <c r="A397" s="7">
        <v>396</v>
      </c>
      <c r="B397" s="5" t="s">
        <v>463</v>
      </c>
      <c r="C397" s="6">
        <v>0</v>
      </c>
      <c r="D397" s="6">
        <v>0</v>
      </c>
      <c r="E397" s="6">
        <v>0</v>
      </c>
      <c r="F397" s="6">
        <v>0</v>
      </c>
      <c r="G397" s="6">
        <v>0</v>
      </c>
      <c r="H397" s="66">
        <v>0</v>
      </c>
    </row>
    <row r="398" spans="1:8">
      <c r="A398" s="7">
        <v>397</v>
      </c>
      <c r="B398" s="5" t="s">
        <v>463</v>
      </c>
      <c r="C398" s="6">
        <v>0</v>
      </c>
      <c r="D398" s="6">
        <v>0</v>
      </c>
      <c r="E398" s="6">
        <v>0</v>
      </c>
      <c r="F398" s="6">
        <v>0</v>
      </c>
      <c r="G398" s="6">
        <v>0</v>
      </c>
      <c r="H398" s="66">
        <v>0</v>
      </c>
    </row>
    <row r="399" spans="1:8">
      <c r="A399" s="7">
        <v>398</v>
      </c>
      <c r="B399" s="5" t="s">
        <v>463</v>
      </c>
      <c r="C399" s="6">
        <v>0</v>
      </c>
      <c r="D399" s="6">
        <v>0</v>
      </c>
      <c r="E399" s="6">
        <v>0</v>
      </c>
      <c r="F399" s="6">
        <v>0</v>
      </c>
      <c r="G399" s="6">
        <v>0</v>
      </c>
      <c r="H399" s="66">
        <v>0</v>
      </c>
    </row>
    <row r="400" spans="1:8">
      <c r="A400" s="7">
        <v>399</v>
      </c>
      <c r="B400" s="5" t="s">
        <v>463</v>
      </c>
      <c r="C400" s="6">
        <v>0</v>
      </c>
      <c r="D400" s="6">
        <v>0</v>
      </c>
      <c r="E400" s="6">
        <v>0</v>
      </c>
      <c r="F400" s="6">
        <v>0</v>
      </c>
      <c r="G400" s="6">
        <v>0</v>
      </c>
      <c r="H400" s="66">
        <v>0</v>
      </c>
    </row>
    <row r="401" spans="1:8">
      <c r="A401" s="7">
        <v>400</v>
      </c>
      <c r="B401" s="5" t="s">
        <v>463</v>
      </c>
      <c r="C401" s="6">
        <v>0</v>
      </c>
      <c r="D401" s="6">
        <v>0</v>
      </c>
      <c r="E401" s="6">
        <v>0</v>
      </c>
      <c r="F401" s="6">
        <v>0</v>
      </c>
      <c r="G401" s="6">
        <v>0</v>
      </c>
      <c r="H401" s="6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5"/>
  <sheetViews>
    <sheetView workbookViewId="0" xr3:uid="{842E5F09-E766-5B8D-85AF-A39847EA96FD}">
      <selection activeCell="J10" sqref="J10"/>
    </sheetView>
  </sheetViews>
  <sheetFormatPr defaultRowHeight="15"/>
  <cols>
    <col min="1" max="1" width="9.140625" style="3"/>
    <col min="2" max="2" width="17" style="3" bestFit="1" customWidth="1"/>
    <col min="3" max="3" width="6" style="8" bestFit="1" customWidth="1"/>
    <col min="4" max="4" width="6" style="8" customWidth="1"/>
    <col min="5" max="5" width="11.7109375" style="8" customWidth="1"/>
    <col min="6" max="6" width="9.5703125" style="3" customWidth="1"/>
    <col min="7" max="7" width="15.7109375" style="3" customWidth="1"/>
    <col min="8" max="8" width="12" style="3" customWidth="1"/>
    <col min="9" max="257" width="9.140625" style="3"/>
    <col min="258" max="258" width="17" style="3" bestFit="1" customWidth="1"/>
    <col min="259" max="259" width="6" style="3" bestFit="1" customWidth="1"/>
    <col min="260" max="260" width="6" style="3" customWidth="1"/>
    <col min="261" max="261" width="11.7109375" style="3" customWidth="1"/>
    <col min="262" max="262" width="9.5703125" style="3" customWidth="1"/>
    <col min="263" max="263" width="15.7109375" style="3" customWidth="1"/>
    <col min="264" max="264" width="12" style="3" customWidth="1"/>
    <col min="265" max="513" width="9.140625" style="3"/>
    <col min="514" max="514" width="17" style="3" bestFit="1" customWidth="1"/>
    <col min="515" max="515" width="6" style="3" bestFit="1" customWidth="1"/>
    <col min="516" max="516" width="6" style="3" customWidth="1"/>
    <col min="517" max="517" width="11.7109375" style="3" customWidth="1"/>
    <col min="518" max="518" width="9.5703125" style="3" customWidth="1"/>
    <col min="519" max="519" width="15.7109375" style="3" customWidth="1"/>
    <col min="520" max="520" width="12" style="3" customWidth="1"/>
    <col min="521" max="769" width="9.140625" style="3"/>
    <col min="770" max="770" width="17" style="3" bestFit="1" customWidth="1"/>
    <col min="771" max="771" width="6" style="3" bestFit="1" customWidth="1"/>
    <col min="772" max="772" width="6" style="3" customWidth="1"/>
    <col min="773" max="773" width="11.7109375" style="3" customWidth="1"/>
    <col min="774" max="774" width="9.5703125" style="3" customWidth="1"/>
    <col min="775" max="775" width="15.7109375" style="3" customWidth="1"/>
    <col min="776" max="776" width="12" style="3" customWidth="1"/>
    <col min="777" max="1025" width="9.140625" style="3"/>
    <col min="1026" max="1026" width="17" style="3" bestFit="1" customWidth="1"/>
    <col min="1027" max="1027" width="6" style="3" bestFit="1" customWidth="1"/>
    <col min="1028" max="1028" width="6" style="3" customWidth="1"/>
    <col min="1029" max="1029" width="11.7109375" style="3" customWidth="1"/>
    <col min="1030" max="1030" width="9.5703125" style="3" customWidth="1"/>
    <col min="1031" max="1031" width="15.7109375" style="3" customWidth="1"/>
    <col min="1032" max="1032" width="12" style="3" customWidth="1"/>
    <col min="1033" max="1281" width="9.140625" style="3"/>
    <col min="1282" max="1282" width="17" style="3" bestFit="1" customWidth="1"/>
    <col min="1283" max="1283" width="6" style="3" bestFit="1" customWidth="1"/>
    <col min="1284" max="1284" width="6" style="3" customWidth="1"/>
    <col min="1285" max="1285" width="11.7109375" style="3" customWidth="1"/>
    <col min="1286" max="1286" width="9.5703125" style="3" customWidth="1"/>
    <col min="1287" max="1287" width="15.7109375" style="3" customWidth="1"/>
    <col min="1288" max="1288" width="12" style="3" customWidth="1"/>
    <col min="1289" max="1537" width="9.140625" style="3"/>
    <col min="1538" max="1538" width="17" style="3" bestFit="1" customWidth="1"/>
    <col min="1539" max="1539" width="6" style="3" bestFit="1" customWidth="1"/>
    <col min="1540" max="1540" width="6" style="3" customWidth="1"/>
    <col min="1541" max="1541" width="11.7109375" style="3" customWidth="1"/>
    <col min="1542" max="1542" width="9.5703125" style="3" customWidth="1"/>
    <col min="1543" max="1543" width="15.7109375" style="3" customWidth="1"/>
    <col min="1544" max="1544" width="12" style="3" customWidth="1"/>
    <col min="1545" max="1793" width="9.140625" style="3"/>
    <col min="1794" max="1794" width="17" style="3" bestFit="1" customWidth="1"/>
    <col min="1795" max="1795" width="6" style="3" bestFit="1" customWidth="1"/>
    <col min="1796" max="1796" width="6" style="3" customWidth="1"/>
    <col min="1797" max="1797" width="11.7109375" style="3" customWidth="1"/>
    <col min="1798" max="1798" width="9.5703125" style="3" customWidth="1"/>
    <col min="1799" max="1799" width="15.7109375" style="3" customWidth="1"/>
    <col min="1800" max="1800" width="12" style="3" customWidth="1"/>
    <col min="1801" max="2049" width="9.140625" style="3"/>
    <col min="2050" max="2050" width="17" style="3" bestFit="1" customWidth="1"/>
    <col min="2051" max="2051" width="6" style="3" bestFit="1" customWidth="1"/>
    <col min="2052" max="2052" width="6" style="3" customWidth="1"/>
    <col min="2053" max="2053" width="11.7109375" style="3" customWidth="1"/>
    <col min="2054" max="2054" width="9.5703125" style="3" customWidth="1"/>
    <col min="2055" max="2055" width="15.7109375" style="3" customWidth="1"/>
    <col min="2056" max="2056" width="12" style="3" customWidth="1"/>
    <col min="2057" max="2305" width="9.140625" style="3"/>
    <col min="2306" max="2306" width="17" style="3" bestFit="1" customWidth="1"/>
    <col min="2307" max="2307" width="6" style="3" bestFit="1" customWidth="1"/>
    <col min="2308" max="2308" width="6" style="3" customWidth="1"/>
    <col min="2309" max="2309" width="11.7109375" style="3" customWidth="1"/>
    <col min="2310" max="2310" width="9.5703125" style="3" customWidth="1"/>
    <col min="2311" max="2311" width="15.7109375" style="3" customWidth="1"/>
    <col min="2312" max="2312" width="12" style="3" customWidth="1"/>
    <col min="2313" max="2561" width="9.140625" style="3"/>
    <col min="2562" max="2562" width="17" style="3" bestFit="1" customWidth="1"/>
    <col min="2563" max="2563" width="6" style="3" bestFit="1" customWidth="1"/>
    <col min="2564" max="2564" width="6" style="3" customWidth="1"/>
    <col min="2565" max="2565" width="11.7109375" style="3" customWidth="1"/>
    <col min="2566" max="2566" width="9.5703125" style="3" customWidth="1"/>
    <col min="2567" max="2567" width="15.7109375" style="3" customWidth="1"/>
    <col min="2568" max="2568" width="12" style="3" customWidth="1"/>
    <col min="2569" max="2817" width="9.140625" style="3"/>
    <col min="2818" max="2818" width="17" style="3" bestFit="1" customWidth="1"/>
    <col min="2819" max="2819" width="6" style="3" bestFit="1" customWidth="1"/>
    <col min="2820" max="2820" width="6" style="3" customWidth="1"/>
    <col min="2821" max="2821" width="11.7109375" style="3" customWidth="1"/>
    <col min="2822" max="2822" width="9.5703125" style="3" customWidth="1"/>
    <col min="2823" max="2823" width="15.7109375" style="3" customWidth="1"/>
    <col min="2824" max="2824" width="12" style="3" customWidth="1"/>
    <col min="2825" max="3073" width="9.140625" style="3"/>
    <col min="3074" max="3074" width="17" style="3" bestFit="1" customWidth="1"/>
    <col min="3075" max="3075" width="6" style="3" bestFit="1" customWidth="1"/>
    <col min="3076" max="3076" width="6" style="3" customWidth="1"/>
    <col min="3077" max="3077" width="11.7109375" style="3" customWidth="1"/>
    <col min="3078" max="3078" width="9.5703125" style="3" customWidth="1"/>
    <col min="3079" max="3079" width="15.7109375" style="3" customWidth="1"/>
    <col min="3080" max="3080" width="12" style="3" customWidth="1"/>
    <col min="3081" max="3329" width="9.140625" style="3"/>
    <col min="3330" max="3330" width="17" style="3" bestFit="1" customWidth="1"/>
    <col min="3331" max="3331" width="6" style="3" bestFit="1" customWidth="1"/>
    <col min="3332" max="3332" width="6" style="3" customWidth="1"/>
    <col min="3333" max="3333" width="11.7109375" style="3" customWidth="1"/>
    <col min="3334" max="3334" width="9.5703125" style="3" customWidth="1"/>
    <col min="3335" max="3335" width="15.7109375" style="3" customWidth="1"/>
    <col min="3336" max="3336" width="12" style="3" customWidth="1"/>
    <col min="3337" max="3585" width="9.140625" style="3"/>
    <col min="3586" max="3586" width="17" style="3" bestFit="1" customWidth="1"/>
    <col min="3587" max="3587" width="6" style="3" bestFit="1" customWidth="1"/>
    <col min="3588" max="3588" width="6" style="3" customWidth="1"/>
    <col min="3589" max="3589" width="11.7109375" style="3" customWidth="1"/>
    <col min="3590" max="3590" width="9.5703125" style="3" customWidth="1"/>
    <col min="3591" max="3591" width="15.7109375" style="3" customWidth="1"/>
    <col min="3592" max="3592" width="12" style="3" customWidth="1"/>
    <col min="3593" max="3841" width="9.140625" style="3"/>
    <col min="3842" max="3842" width="17" style="3" bestFit="1" customWidth="1"/>
    <col min="3843" max="3843" width="6" style="3" bestFit="1" customWidth="1"/>
    <col min="3844" max="3844" width="6" style="3" customWidth="1"/>
    <col min="3845" max="3845" width="11.7109375" style="3" customWidth="1"/>
    <col min="3846" max="3846" width="9.5703125" style="3" customWidth="1"/>
    <col min="3847" max="3847" width="15.7109375" style="3" customWidth="1"/>
    <col min="3848" max="3848" width="12" style="3" customWidth="1"/>
    <col min="3849" max="4097" width="9.140625" style="3"/>
    <col min="4098" max="4098" width="17" style="3" bestFit="1" customWidth="1"/>
    <col min="4099" max="4099" width="6" style="3" bestFit="1" customWidth="1"/>
    <col min="4100" max="4100" width="6" style="3" customWidth="1"/>
    <col min="4101" max="4101" width="11.7109375" style="3" customWidth="1"/>
    <col min="4102" max="4102" width="9.5703125" style="3" customWidth="1"/>
    <col min="4103" max="4103" width="15.7109375" style="3" customWidth="1"/>
    <col min="4104" max="4104" width="12" style="3" customWidth="1"/>
    <col min="4105" max="4353" width="9.140625" style="3"/>
    <col min="4354" max="4354" width="17" style="3" bestFit="1" customWidth="1"/>
    <col min="4355" max="4355" width="6" style="3" bestFit="1" customWidth="1"/>
    <col min="4356" max="4356" width="6" style="3" customWidth="1"/>
    <col min="4357" max="4357" width="11.7109375" style="3" customWidth="1"/>
    <col min="4358" max="4358" width="9.5703125" style="3" customWidth="1"/>
    <col min="4359" max="4359" width="15.7109375" style="3" customWidth="1"/>
    <col min="4360" max="4360" width="12" style="3" customWidth="1"/>
    <col min="4361" max="4609" width="9.140625" style="3"/>
    <col min="4610" max="4610" width="17" style="3" bestFit="1" customWidth="1"/>
    <col min="4611" max="4611" width="6" style="3" bestFit="1" customWidth="1"/>
    <col min="4612" max="4612" width="6" style="3" customWidth="1"/>
    <col min="4613" max="4613" width="11.7109375" style="3" customWidth="1"/>
    <col min="4614" max="4614" width="9.5703125" style="3" customWidth="1"/>
    <col min="4615" max="4615" width="15.7109375" style="3" customWidth="1"/>
    <col min="4616" max="4616" width="12" style="3" customWidth="1"/>
    <col min="4617" max="4865" width="9.140625" style="3"/>
    <col min="4866" max="4866" width="17" style="3" bestFit="1" customWidth="1"/>
    <col min="4867" max="4867" width="6" style="3" bestFit="1" customWidth="1"/>
    <col min="4868" max="4868" width="6" style="3" customWidth="1"/>
    <col min="4869" max="4869" width="11.7109375" style="3" customWidth="1"/>
    <col min="4870" max="4870" width="9.5703125" style="3" customWidth="1"/>
    <col min="4871" max="4871" width="15.7109375" style="3" customWidth="1"/>
    <col min="4872" max="4872" width="12" style="3" customWidth="1"/>
    <col min="4873" max="5121" width="9.140625" style="3"/>
    <col min="5122" max="5122" width="17" style="3" bestFit="1" customWidth="1"/>
    <col min="5123" max="5123" width="6" style="3" bestFit="1" customWidth="1"/>
    <col min="5124" max="5124" width="6" style="3" customWidth="1"/>
    <col min="5125" max="5125" width="11.7109375" style="3" customWidth="1"/>
    <col min="5126" max="5126" width="9.5703125" style="3" customWidth="1"/>
    <col min="5127" max="5127" width="15.7109375" style="3" customWidth="1"/>
    <col min="5128" max="5128" width="12" style="3" customWidth="1"/>
    <col min="5129" max="5377" width="9.140625" style="3"/>
    <col min="5378" max="5378" width="17" style="3" bestFit="1" customWidth="1"/>
    <col min="5379" max="5379" width="6" style="3" bestFit="1" customWidth="1"/>
    <col min="5380" max="5380" width="6" style="3" customWidth="1"/>
    <col min="5381" max="5381" width="11.7109375" style="3" customWidth="1"/>
    <col min="5382" max="5382" width="9.5703125" style="3" customWidth="1"/>
    <col min="5383" max="5383" width="15.7109375" style="3" customWidth="1"/>
    <col min="5384" max="5384" width="12" style="3" customWidth="1"/>
    <col min="5385" max="5633" width="9.140625" style="3"/>
    <col min="5634" max="5634" width="17" style="3" bestFit="1" customWidth="1"/>
    <col min="5635" max="5635" width="6" style="3" bestFit="1" customWidth="1"/>
    <col min="5636" max="5636" width="6" style="3" customWidth="1"/>
    <col min="5637" max="5637" width="11.7109375" style="3" customWidth="1"/>
    <col min="5638" max="5638" width="9.5703125" style="3" customWidth="1"/>
    <col min="5639" max="5639" width="15.7109375" style="3" customWidth="1"/>
    <col min="5640" max="5640" width="12" style="3" customWidth="1"/>
    <col min="5641" max="5889" width="9.140625" style="3"/>
    <col min="5890" max="5890" width="17" style="3" bestFit="1" customWidth="1"/>
    <col min="5891" max="5891" width="6" style="3" bestFit="1" customWidth="1"/>
    <col min="5892" max="5892" width="6" style="3" customWidth="1"/>
    <col min="5893" max="5893" width="11.7109375" style="3" customWidth="1"/>
    <col min="5894" max="5894" width="9.5703125" style="3" customWidth="1"/>
    <col min="5895" max="5895" width="15.7109375" style="3" customWidth="1"/>
    <col min="5896" max="5896" width="12" style="3" customWidth="1"/>
    <col min="5897" max="6145" width="9.140625" style="3"/>
    <col min="6146" max="6146" width="17" style="3" bestFit="1" customWidth="1"/>
    <col min="6147" max="6147" width="6" style="3" bestFit="1" customWidth="1"/>
    <col min="6148" max="6148" width="6" style="3" customWidth="1"/>
    <col min="6149" max="6149" width="11.7109375" style="3" customWidth="1"/>
    <col min="6150" max="6150" width="9.5703125" style="3" customWidth="1"/>
    <col min="6151" max="6151" width="15.7109375" style="3" customWidth="1"/>
    <col min="6152" max="6152" width="12" style="3" customWidth="1"/>
    <col min="6153" max="6401" width="9.140625" style="3"/>
    <col min="6402" max="6402" width="17" style="3" bestFit="1" customWidth="1"/>
    <col min="6403" max="6403" width="6" style="3" bestFit="1" customWidth="1"/>
    <col min="6404" max="6404" width="6" style="3" customWidth="1"/>
    <col min="6405" max="6405" width="11.7109375" style="3" customWidth="1"/>
    <col min="6406" max="6406" width="9.5703125" style="3" customWidth="1"/>
    <col min="6407" max="6407" width="15.7109375" style="3" customWidth="1"/>
    <col min="6408" max="6408" width="12" style="3" customWidth="1"/>
    <col min="6409" max="6657" width="9.140625" style="3"/>
    <col min="6658" max="6658" width="17" style="3" bestFit="1" customWidth="1"/>
    <col min="6659" max="6659" width="6" style="3" bestFit="1" customWidth="1"/>
    <col min="6660" max="6660" width="6" style="3" customWidth="1"/>
    <col min="6661" max="6661" width="11.7109375" style="3" customWidth="1"/>
    <col min="6662" max="6662" width="9.5703125" style="3" customWidth="1"/>
    <col min="6663" max="6663" width="15.7109375" style="3" customWidth="1"/>
    <col min="6664" max="6664" width="12" style="3" customWidth="1"/>
    <col min="6665" max="6913" width="9.140625" style="3"/>
    <col min="6914" max="6914" width="17" style="3" bestFit="1" customWidth="1"/>
    <col min="6915" max="6915" width="6" style="3" bestFit="1" customWidth="1"/>
    <col min="6916" max="6916" width="6" style="3" customWidth="1"/>
    <col min="6917" max="6917" width="11.7109375" style="3" customWidth="1"/>
    <col min="6918" max="6918" width="9.5703125" style="3" customWidth="1"/>
    <col min="6919" max="6919" width="15.7109375" style="3" customWidth="1"/>
    <col min="6920" max="6920" width="12" style="3" customWidth="1"/>
    <col min="6921" max="7169" width="9.140625" style="3"/>
    <col min="7170" max="7170" width="17" style="3" bestFit="1" customWidth="1"/>
    <col min="7171" max="7171" width="6" style="3" bestFit="1" customWidth="1"/>
    <col min="7172" max="7172" width="6" style="3" customWidth="1"/>
    <col min="7173" max="7173" width="11.7109375" style="3" customWidth="1"/>
    <col min="7174" max="7174" width="9.5703125" style="3" customWidth="1"/>
    <col min="7175" max="7175" width="15.7109375" style="3" customWidth="1"/>
    <col min="7176" max="7176" width="12" style="3" customWidth="1"/>
    <col min="7177" max="7425" width="9.140625" style="3"/>
    <col min="7426" max="7426" width="17" style="3" bestFit="1" customWidth="1"/>
    <col min="7427" max="7427" width="6" style="3" bestFit="1" customWidth="1"/>
    <col min="7428" max="7428" width="6" style="3" customWidth="1"/>
    <col min="7429" max="7429" width="11.7109375" style="3" customWidth="1"/>
    <col min="7430" max="7430" width="9.5703125" style="3" customWidth="1"/>
    <col min="7431" max="7431" width="15.7109375" style="3" customWidth="1"/>
    <col min="7432" max="7432" width="12" style="3" customWidth="1"/>
    <col min="7433" max="7681" width="9.140625" style="3"/>
    <col min="7682" max="7682" width="17" style="3" bestFit="1" customWidth="1"/>
    <col min="7683" max="7683" width="6" style="3" bestFit="1" customWidth="1"/>
    <col min="7684" max="7684" width="6" style="3" customWidth="1"/>
    <col min="7685" max="7685" width="11.7109375" style="3" customWidth="1"/>
    <col min="7686" max="7686" width="9.5703125" style="3" customWidth="1"/>
    <col min="7687" max="7687" width="15.7109375" style="3" customWidth="1"/>
    <col min="7688" max="7688" width="12" style="3" customWidth="1"/>
    <col min="7689" max="7937" width="9.140625" style="3"/>
    <col min="7938" max="7938" width="17" style="3" bestFit="1" customWidth="1"/>
    <col min="7939" max="7939" width="6" style="3" bestFit="1" customWidth="1"/>
    <col min="7940" max="7940" width="6" style="3" customWidth="1"/>
    <col min="7941" max="7941" width="11.7109375" style="3" customWidth="1"/>
    <col min="7942" max="7942" width="9.5703125" style="3" customWidth="1"/>
    <col min="7943" max="7943" width="15.7109375" style="3" customWidth="1"/>
    <col min="7944" max="7944" width="12" style="3" customWidth="1"/>
    <col min="7945" max="8193" width="9.140625" style="3"/>
    <col min="8194" max="8194" width="17" style="3" bestFit="1" customWidth="1"/>
    <col min="8195" max="8195" width="6" style="3" bestFit="1" customWidth="1"/>
    <col min="8196" max="8196" width="6" style="3" customWidth="1"/>
    <col min="8197" max="8197" width="11.7109375" style="3" customWidth="1"/>
    <col min="8198" max="8198" width="9.5703125" style="3" customWidth="1"/>
    <col min="8199" max="8199" width="15.7109375" style="3" customWidth="1"/>
    <col min="8200" max="8200" width="12" style="3" customWidth="1"/>
    <col min="8201" max="8449" width="9.140625" style="3"/>
    <col min="8450" max="8450" width="17" style="3" bestFit="1" customWidth="1"/>
    <col min="8451" max="8451" width="6" style="3" bestFit="1" customWidth="1"/>
    <col min="8452" max="8452" width="6" style="3" customWidth="1"/>
    <col min="8453" max="8453" width="11.7109375" style="3" customWidth="1"/>
    <col min="8454" max="8454" width="9.5703125" style="3" customWidth="1"/>
    <col min="8455" max="8455" width="15.7109375" style="3" customWidth="1"/>
    <col min="8456" max="8456" width="12" style="3" customWidth="1"/>
    <col min="8457" max="8705" width="9.140625" style="3"/>
    <col min="8706" max="8706" width="17" style="3" bestFit="1" customWidth="1"/>
    <col min="8707" max="8707" width="6" style="3" bestFit="1" customWidth="1"/>
    <col min="8708" max="8708" width="6" style="3" customWidth="1"/>
    <col min="8709" max="8709" width="11.7109375" style="3" customWidth="1"/>
    <col min="8710" max="8710" width="9.5703125" style="3" customWidth="1"/>
    <col min="8711" max="8711" width="15.7109375" style="3" customWidth="1"/>
    <col min="8712" max="8712" width="12" style="3" customWidth="1"/>
    <col min="8713" max="8961" width="9.140625" style="3"/>
    <col min="8962" max="8962" width="17" style="3" bestFit="1" customWidth="1"/>
    <col min="8963" max="8963" width="6" style="3" bestFit="1" customWidth="1"/>
    <col min="8964" max="8964" width="6" style="3" customWidth="1"/>
    <col min="8965" max="8965" width="11.7109375" style="3" customWidth="1"/>
    <col min="8966" max="8966" width="9.5703125" style="3" customWidth="1"/>
    <col min="8967" max="8967" width="15.7109375" style="3" customWidth="1"/>
    <col min="8968" max="8968" width="12" style="3" customWidth="1"/>
    <col min="8969" max="9217" width="9.140625" style="3"/>
    <col min="9218" max="9218" width="17" style="3" bestFit="1" customWidth="1"/>
    <col min="9219" max="9219" width="6" style="3" bestFit="1" customWidth="1"/>
    <col min="9220" max="9220" width="6" style="3" customWidth="1"/>
    <col min="9221" max="9221" width="11.7109375" style="3" customWidth="1"/>
    <col min="9222" max="9222" width="9.5703125" style="3" customWidth="1"/>
    <col min="9223" max="9223" width="15.7109375" style="3" customWidth="1"/>
    <col min="9224" max="9224" width="12" style="3" customWidth="1"/>
    <col min="9225" max="9473" width="9.140625" style="3"/>
    <col min="9474" max="9474" width="17" style="3" bestFit="1" customWidth="1"/>
    <col min="9475" max="9475" width="6" style="3" bestFit="1" customWidth="1"/>
    <col min="9476" max="9476" width="6" style="3" customWidth="1"/>
    <col min="9477" max="9477" width="11.7109375" style="3" customWidth="1"/>
    <col min="9478" max="9478" width="9.5703125" style="3" customWidth="1"/>
    <col min="9479" max="9479" width="15.7109375" style="3" customWidth="1"/>
    <col min="9480" max="9480" width="12" style="3" customWidth="1"/>
    <col min="9481" max="9729" width="9.140625" style="3"/>
    <col min="9730" max="9730" width="17" style="3" bestFit="1" customWidth="1"/>
    <col min="9731" max="9731" width="6" style="3" bestFit="1" customWidth="1"/>
    <col min="9732" max="9732" width="6" style="3" customWidth="1"/>
    <col min="9733" max="9733" width="11.7109375" style="3" customWidth="1"/>
    <col min="9734" max="9734" width="9.5703125" style="3" customWidth="1"/>
    <col min="9735" max="9735" width="15.7109375" style="3" customWidth="1"/>
    <col min="9736" max="9736" width="12" style="3" customWidth="1"/>
    <col min="9737" max="9985" width="9.140625" style="3"/>
    <col min="9986" max="9986" width="17" style="3" bestFit="1" customWidth="1"/>
    <col min="9987" max="9987" width="6" style="3" bestFit="1" customWidth="1"/>
    <col min="9988" max="9988" width="6" style="3" customWidth="1"/>
    <col min="9989" max="9989" width="11.7109375" style="3" customWidth="1"/>
    <col min="9990" max="9990" width="9.5703125" style="3" customWidth="1"/>
    <col min="9991" max="9991" width="15.7109375" style="3" customWidth="1"/>
    <col min="9992" max="9992" width="12" style="3" customWidth="1"/>
    <col min="9993" max="10241" width="9.140625" style="3"/>
    <col min="10242" max="10242" width="17" style="3" bestFit="1" customWidth="1"/>
    <col min="10243" max="10243" width="6" style="3" bestFit="1" customWidth="1"/>
    <col min="10244" max="10244" width="6" style="3" customWidth="1"/>
    <col min="10245" max="10245" width="11.7109375" style="3" customWidth="1"/>
    <col min="10246" max="10246" width="9.5703125" style="3" customWidth="1"/>
    <col min="10247" max="10247" width="15.7109375" style="3" customWidth="1"/>
    <col min="10248" max="10248" width="12" style="3" customWidth="1"/>
    <col min="10249" max="10497" width="9.140625" style="3"/>
    <col min="10498" max="10498" width="17" style="3" bestFit="1" customWidth="1"/>
    <col min="10499" max="10499" width="6" style="3" bestFit="1" customWidth="1"/>
    <col min="10500" max="10500" width="6" style="3" customWidth="1"/>
    <col min="10501" max="10501" width="11.7109375" style="3" customWidth="1"/>
    <col min="10502" max="10502" width="9.5703125" style="3" customWidth="1"/>
    <col min="10503" max="10503" width="15.7109375" style="3" customWidth="1"/>
    <col min="10504" max="10504" width="12" style="3" customWidth="1"/>
    <col min="10505" max="10753" width="9.140625" style="3"/>
    <col min="10754" max="10754" width="17" style="3" bestFit="1" customWidth="1"/>
    <col min="10755" max="10755" width="6" style="3" bestFit="1" customWidth="1"/>
    <col min="10756" max="10756" width="6" style="3" customWidth="1"/>
    <col min="10757" max="10757" width="11.7109375" style="3" customWidth="1"/>
    <col min="10758" max="10758" width="9.5703125" style="3" customWidth="1"/>
    <col min="10759" max="10759" width="15.7109375" style="3" customWidth="1"/>
    <col min="10760" max="10760" width="12" style="3" customWidth="1"/>
    <col min="10761" max="11009" width="9.140625" style="3"/>
    <col min="11010" max="11010" width="17" style="3" bestFit="1" customWidth="1"/>
    <col min="11011" max="11011" width="6" style="3" bestFit="1" customWidth="1"/>
    <col min="11012" max="11012" width="6" style="3" customWidth="1"/>
    <col min="11013" max="11013" width="11.7109375" style="3" customWidth="1"/>
    <col min="11014" max="11014" width="9.5703125" style="3" customWidth="1"/>
    <col min="11015" max="11015" width="15.7109375" style="3" customWidth="1"/>
    <col min="11016" max="11016" width="12" style="3" customWidth="1"/>
    <col min="11017" max="11265" width="9.140625" style="3"/>
    <col min="11266" max="11266" width="17" style="3" bestFit="1" customWidth="1"/>
    <col min="11267" max="11267" width="6" style="3" bestFit="1" customWidth="1"/>
    <col min="11268" max="11268" width="6" style="3" customWidth="1"/>
    <col min="11269" max="11269" width="11.7109375" style="3" customWidth="1"/>
    <col min="11270" max="11270" width="9.5703125" style="3" customWidth="1"/>
    <col min="11271" max="11271" width="15.7109375" style="3" customWidth="1"/>
    <col min="11272" max="11272" width="12" style="3" customWidth="1"/>
    <col min="11273" max="11521" width="9.140625" style="3"/>
    <col min="11522" max="11522" width="17" style="3" bestFit="1" customWidth="1"/>
    <col min="11523" max="11523" width="6" style="3" bestFit="1" customWidth="1"/>
    <col min="11524" max="11524" width="6" style="3" customWidth="1"/>
    <col min="11525" max="11525" width="11.7109375" style="3" customWidth="1"/>
    <col min="11526" max="11526" width="9.5703125" style="3" customWidth="1"/>
    <col min="11527" max="11527" width="15.7109375" style="3" customWidth="1"/>
    <col min="11528" max="11528" width="12" style="3" customWidth="1"/>
    <col min="11529" max="11777" width="9.140625" style="3"/>
    <col min="11778" max="11778" width="17" style="3" bestFit="1" customWidth="1"/>
    <col min="11779" max="11779" width="6" style="3" bestFit="1" customWidth="1"/>
    <col min="11780" max="11780" width="6" style="3" customWidth="1"/>
    <col min="11781" max="11781" width="11.7109375" style="3" customWidth="1"/>
    <col min="11782" max="11782" width="9.5703125" style="3" customWidth="1"/>
    <col min="11783" max="11783" width="15.7109375" style="3" customWidth="1"/>
    <col min="11784" max="11784" width="12" style="3" customWidth="1"/>
    <col min="11785" max="12033" width="9.140625" style="3"/>
    <col min="12034" max="12034" width="17" style="3" bestFit="1" customWidth="1"/>
    <col min="12035" max="12035" width="6" style="3" bestFit="1" customWidth="1"/>
    <col min="12036" max="12036" width="6" style="3" customWidth="1"/>
    <col min="12037" max="12037" width="11.7109375" style="3" customWidth="1"/>
    <col min="12038" max="12038" width="9.5703125" style="3" customWidth="1"/>
    <col min="12039" max="12039" width="15.7109375" style="3" customWidth="1"/>
    <col min="12040" max="12040" width="12" style="3" customWidth="1"/>
    <col min="12041" max="12289" width="9.140625" style="3"/>
    <col min="12290" max="12290" width="17" style="3" bestFit="1" customWidth="1"/>
    <col min="12291" max="12291" width="6" style="3" bestFit="1" customWidth="1"/>
    <col min="12292" max="12292" width="6" style="3" customWidth="1"/>
    <col min="12293" max="12293" width="11.7109375" style="3" customWidth="1"/>
    <col min="12294" max="12294" width="9.5703125" style="3" customWidth="1"/>
    <col min="12295" max="12295" width="15.7109375" style="3" customWidth="1"/>
    <col min="12296" max="12296" width="12" style="3" customWidth="1"/>
    <col min="12297" max="12545" width="9.140625" style="3"/>
    <col min="12546" max="12546" width="17" style="3" bestFit="1" customWidth="1"/>
    <col min="12547" max="12547" width="6" style="3" bestFit="1" customWidth="1"/>
    <col min="12548" max="12548" width="6" style="3" customWidth="1"/>
    <col min="12549" max="12549" width="11.7109375" style="3" customWidth="1"/>
    <col min="12550" max="12550" width="9.5703125" style="3" customWidth="1"/>
    <col min="12551" max="12551" width="15.7109375" style="3" customWidth="1"/>
    <col min="12552" max="12552" width="12" style="3" customWidth="1"/>
    <col min="12553" max="12801" width="9.140625" style="3"/>
    <col min="12802" max="12802" width="17" style="3" bestFit="1" customWidth="1"/>
    <col min="12803" max="12803" width="6" style="3" bestFit="1" customWidth="1"/>
    <col min="12804" max="12804" width="6" style="3" customWidth="1"/>
    <col min="12805" max="12805" width="11.7109375" style="3" customWidth="1"/>
    <col min="12806" max="12806" width="9.5703125" style="3" customWidth="1"/>
    <col min="12807" max="12807" width="15.7109375" style="3" customWidth="1"/>
    <col min="12808" max="12808" width="12" style="3" customWidth="1"/>
    <col min="12809" max="13057" width="9.140625" style="3"/>
    <col min="13058" max="13058" width="17" style="3" bestFit="1" customWidth="1"/>
    <col min="13059" max="13059" width="6" style="3" bestFit="1" customWidth="1"/>
    <col min="13060" max="13060" width="6" style="3" customWidth="1"/>
    <col min="13061" max="13061" width="11.7109375" style="3" customWidth="1"/>
    <col min="13062" max="13062" width="9.5703125" style="3" customWidth="1"/>
    <col min="13063" max="13063" width="15.7109375" style="3" customWidth="1"/>
    <col min="13064" max="13064" width="12" style="3" customWidth="1"/>
    <col min="13065" max="13313" width="9.140625" style="3"/>
    <col min="13314" max="13314" width="17" style="3" bestFit="1" customWidth="1"/>
    <col min="13315" max="13315" width="6" style="3" bestFit="1" customWidth="1"/>
    <col min="13316" max="13316" width="6" style="3" customWidth="1"/>
    <col min="13317" max="13317" width="11.7109375" style="3" customWidth="1"/>
    <col min="13318" max="13318" width="9.5703125" style="3" customWidth="1"/>
    <col min="13319" max="13319" width="15.7109375" style="3" customWidth="1"/>
    <col min="13320" max="13320" width="12" style="3" customWidth="1"/>
    <col min="13321" max="13569" width="9.140625" style="3"/>
    <col min="13570" max="13570" width="17" style="3" bestFit="1" customWidth="1"/>
    <col min="13571" max="13571" width="6" style="3" bestFit="1" customWidth="1"/>
    <col min="13572" max="13572" width="6" style="3" customWidth="1"/>
    <col min="13573" max="13573" width="11.7109375" style="3" customWidth="1"/>
    <col min="13574" max="13574" width="9.5703125" style="3" customWidth="1"/>
    <col min="13575" max="13575" width="15.7109375" style="3" customWidth="1"/>
    <col min="13576" max="13576" width="12" style="3" customWidth="1"/>
    <col min="13577" max="13825" width="9.140625" style="3"/>
    <col min="13826" max="13826" width="17" style="3" bestFit="1" customWidth="1"/>
    <col min="13827" max="13827" width="6" style="3" bestFit="1" customWidth="1"/>
    <col min="13828" max="13828" width="6" style="3" customWidth="1"/>
    <col min="13829" max="13829" width="11.7109375" style="3" customWidth="1"/>
    <col min="13830" max="13830" width="9.5703125" style="3" customWidth="1"/>
    <col min="13831" max="13831" width="15.7109375" style="3" customWidth="1"/>
    <col min="13832" max="13832" width="12" style="3" customWidth="1"/>
    <col min="13833" max="14081" width="9.140625" style="3"/>
    <col min="14082" max="14082" width="17" style="3" bestFit="1" customWidth="1"/>
    <col min="14083" max="14083" width="6" style="3" bestFit="1" customWidth="1"/>
    <col min="14084" max="14084" width="6" style="3" customWidth="1"/>
    <col min="14085" max="14085" width="11.7109375" style="3" customWidth="1"/>
    <col min="14086" max="14086" width="9.5703125" style="3" customWidth="1"/>
    <col min="14087" max="14087" width="15.7109375" style="3" customWidth="1"/>
    <col min="14088" max="14088" width="12" style="3" customWidth="1"/>
    <col min="14089" max="14337" width="9.140625" style="3"/>
    <col min="14338" max="14338" width="17" style="3" bestFit="1" customWidth="1"/>
    <col min="14339" max="14339" width="6" style="3" bestFit="1" customWidth="1"/>
    <col min="14340" max="14340" width="6" style="3" customWidth="1"/>
    <col min="14341" max="14341" width="11.7109375" style="3" customWidth="1"/>
    <col min="14342" max="14342" width="9.5703125" style="3" customWidth="1"/>
    <col min="14343" max="14343" width="15.7109375" style="3" customWidth="1"/>
    <col min="14344" max="14344" width="12" style="3" customWidth="1"/>
    <col min="14345" max="14593" width="9.140625" style="3"/>
    <col min="14594" max="14594" width="17" style="3" bestFit="1" customWidth="1"/>
    <col min="14595" max="14595" width="6" style="3" bestFit="1" customWidth="1"/>
    <col min="14596" max="14596" width="6" style="3" customWidth="1"/>
    <col min="14597" max="14597" width="11.7109375" style="3" customWidth="1"/>
    <col min="14598" max="14598" width="9.5703125" style="3" customWidth="1"/>
    <col min="14599" max="14599" width="15.7109375" style="3" customWidth="1"/>
    <col min="14600" max="14600" width="12" style="3" customWidth="1"/>
    <col min="14601" max="14849" width="9.140625" style="3"/>
    <col min="14850" max="14850" width="17" style="3" bestFit="1" customWidth="1"/>
    <col min="14851" max="14851" width="6" style="3" bestFit="1" customWidth="1"/>
    <col min="14852" max="14852" width="6" style="3" customWidth="1"/>
    <col min="14853" max="14853" width="11.7109375" style="3" customWidth="1"/>
    <col min="14854" max="14854" width="9.5703125" style="3" customWidth="1"/>
    <col min="14855" max="14855" width="15.7109375" style="3" customWidth="1"/>
    <col min="14856" max="14856" width="12" style="3" customWidth="1"/>
    <col min="14857" max="15105" width="9.140625" style="3"/>
    <col min="15106" max="15106" width="17" style="3" bestFit="1" customWidth="1"/>
    <col min="15107" max="15107" width="6" style="3" bestFit="1" customWidth="1"/>
    <col min="15108" max="15108" width="6" style="3" customWidth="1"/>
    <col min="15109" max="15109" width="11.7109375" style="3" customWidth="1"/>
    <col min="15110" max="15110" width="9.5703125" style="3" customWidth="1"/>
    <col min="15111" max="15111" width="15.7109375" style="3" customWidth="1"/>
    <col min="15112" max="15112" width="12" style="3" customWidth="1"/>
    <col min="15113" max="15361" width="9.140625" style="3"/>
    <col min="15362" max="15362" width="17" style="3" bestFit="1" customWidth="1"/>
    <col min="15363" max="15363" width="6" style="3" bestFit="1" customWidth="1"/>
    <col min="15364" max="15364" width="6" style="3" customWidth="1"/>
    <col min="15365" max="15365" width="11.7109375" style="3" customWidth="1"/>
    <col min="15366" max="15366" width="9.5703125" style="3" customWidth="1"/>
    <col min="15367" max="15367" width="15.7109375" style="3" customWidth="1"/>
    <col min="15368" max="15368" width="12" style="3" customWidth="1"/>
    <col min="15369" max="15617" width="9.140625" style="3"/>
    <col min="15618" max="15618" width="17" style="3" bestFit="1" customWidth="1"/>
    <col min="15619" max="15619" width="6" style="3" bestFit="1" customWidth="1"/>
    <col min="15620" max="15620" width="6" style="3" customWidth="1"/>
    <col min="15621" max="15621" width="11.7109375" style="3" customWidth="1"/>
    <col min="15622" max="15622" width="9.5703125" style="3" customWidth="1"/>
    <col min="15623" max="15623" width="15.7109375" style="3" customWidth="1"/>
    <col min="15624" max="15624" width="12" style="3" customWidth="1"/>
    <col min="15625" max="15873" width="9.140625" style="3"/>
    <col min="15874" max="15874" width="17" style="3" bestFit="1" customWidth="1"/>
    <col min="15875" max="15875" width="6" style="3" bestFit="1" customWidth="1"/>
    <col min="15876" max="15876" width="6" style="3" customWidth="1"/>
    <col min="15877" max="15877" width="11.7109375" style="3" customWidth="1"/>
    <col min="15878" max="15878" width="9.5703125" style="3" customWidth="1"/>
    <col min="15879" max="15879" width="15.7109375" style="3" customWidth="1"/>
    <col min="15880" max="15880" width="12" style="3" customWidth="1"/>
    <col min="15881" max="16129" width="9.140625" style="3"/>
    <col min="16130" max="16130" width="17" style="3" bestFit="1" customWidth="1"/>
    <col min="16131" max="16131" width="6" style="3" bestFit="1" customWidth="1"/>
    <col min="16132" max="16132" width="6" style="3" customWidth="1"/>
    <col min="16133" max="16133" width="11.7109375" style="3" customWidth="1"/>
    <col min="16134" max="16134" width="9.5703125" style="3" customWidth="1"/>
    <col min="16135" max="16135" width="15.7109375" style="3" customWidth="1"/>
    <col min="16136" max="16136" width="12" style="3" customWidth="1"/>
    <col min="16137" max="16384" width="9.140625" style="3"/>
  </cols>
  <sheetData>
    <row r="2" spans="2:8">
      <c r="B2" s="22" t="s">
        <v>464</v>
      </c>
      <c r="C2" s="23"/>
      <c r="D2" s="23"/>
      <c r="E2" s="23"/>
    </row>
    <row r="3" spans="2:8">
      <c r="B3" s="24" t="s">
        <v>465</v>
      </c>
      <c r="C3" s="23"/>
      <c r="D3" s="23"/>
      <c r="E3" s="23"/>
    </row>
    <row r="5" spans="2:8">
      <c r="B5" s="10" t="s">
        <v>5</v>
      </c>
      <c r="C5" s="10" t="s">
        <v>466</v>
      </c>
      <c r="D5" s="10"/>
      <c r="E5" s="10" t="s">
        <v>1</v>
      </c>
      <c r="F5" s="10" t="s">
        <v>2</v>
      </c>
      <c r="G5" s="10" t="s">
        <v>3</v>
      </c>
      <c r="H5" s="10" t="s">
        <v>4</v>
      </c>
    </row>
    <row r="6" spans="2:8" ht="19.5" customHeight="1">
      <c r="B6" s="67" t="s">
        <v>467</v>
      </c>
      <c r="C6" s="67" t="s">
        <v>17</v>
      </c>
      <c r="D6" s="25" t="s">
        <v>468</v>
      </c>
      <c r="E6" s="26">
        <f t="shared" ref="E6:E35" si="0">IF($F6="","",VLOOKUP($F6,ResultsTable,5,FALSE))</f>
        <v>2.7476851851851853E-2</v>
      </c>
      <c r="F6" s="27">
        <v>18</v>
      </c>
      <c r="G6" s="28" t="str">
        <f t="shared" ref="G6:G35" si="1">IF($F6="","",VLOOKUP($F6,ResultsTable,6,FALSE))</f>
        <v>Miller</v>
      </c>
      <c r="H6" s="29" t="str">
        <f t="shared" ref="H6:H35" si="2">IF($F6="","",VLOOKUP($F6,ResultsTable,7,FALSE))</f>
        <v>Keith</v>
      </c>
    </row>
    <row r="7" spans="2:8" ht="19.5" customHeight="1">
      <c r="B7" s="68"/>
      <c r="C7" s="68"/>
      <c r="D7" s="30" t="s">
        <v>469</v>
      </c>
      <c r="E7" s="31">
        <f t="shared" si="0"/>
        <v>2.7615740740740743E-2</v>
      </c>
      <c r="F7" s="32">
        <v>236</v>
      </c>
      <c r="G7" s="33" t="str">
        <f t="shared" si="1"/>
        <v>Miles</v>
      </c>
      <c r="H7" s="34" t="str">
        <f t="shared" si="2"/>
        <v>Laurence</v>
      </c>
    </row>
    <row r="8" spans="2:8" ht="19.5" customHeight="1">
      <c r="B8" s="69"/>
      <c r="C8" s="69"/>
      <c r="D8" s="35" t="s">
        <v>470</v>
      </c>
      <c r="E8" s="36">
        <f t="shared" si="0"/>
        <v>2.8587962962962964E-2</v>
      </c>
      <c r="F8" s="37">
        <v>135</v>
      </c>
      <c r="G8" s="38" t="str">
        <f t="shared" si="1"/>
        <v>Byrne</v>
      </c>
      <c r="H8" s="39" t="str">
        <f t="shared" si="2"/>
        <v>Owen</v>
      </c>
    </row>
    <row r="9" spans="2:8" ht="19.5" customHeight="1">
      <c r="B9" s="67" t="s">
        <v>471</v>
      </c>
      <c r="C9" s="67" t="s">
        <v>22</v>
      </c>
      <c r="D9" s="25" t="s">
        <v>468</v>
      </c>
      <c r="E9" s="26">
        <f t="shared" si="0"/>
        <v>2.9525462962962962E-2</v>
      </c>
      <c r="F9" s="27">
        <v>26</v>
      </c>
      <c r="G9" s="28" t="str">
        <f t="shared" si="1"/>
        <v>Amend</v>
      </c>
      <c r="H9" s="29" t="str">
        <f t="shared" si="2"/>
        <v>Sam</v>
      </c>
    </row>
    <row r="10" spans="2:8" ht="19.5" customHeight="1">
      <c r="B10" s="68"/>
      <c r="C10" s="68"/>
      <c r="D10" s="30" t="s">
        <v>469</v>
      </c>
      <c r="E10" s="31">
        <f t="shared" si="0"/>
        <v>3.4652777777777775E-2</v>
      </c>
      <c r="F10" s="32">
        <v>213</v>
      </c>
      <c r="G10" s="33" t="str">
        <f t="shared" si="1"/>
        <v>Poulton</v>
      </c>
      <c r="H10" s="34" t="str">
        <f t="shared" si="2"/>
        <v>Lena</v>
      </c>
    </row>
    <row r="11" spans="2:8" ht="19.5" customHeight="1">
      <c r="B11" s="69"/>
      <c r="C11" s="69"/>
      <c r="D11" s="35" t="s">
        <v>470</v>
      </c>
      <c r="E11" s="36">
        <f t="shared" si="0"/>
        <v>3.5104166666666665E-2</v>
      </c>
      <c r="F11" s="37">
        <v>87</v>
      </c>
      <c r="G11" s="38" t="str">
        <f t="shared" si="1"/>
        <v>Harris</v>
      </c>
      <c r="H11" s="39" t="str">
        <f t="shared" si="2"/>
        <v>Michelle</v>
      </c>
    </row>
    <row r="12" spans="2:8" ht="19.5" customHeight="1">
      <c r="B12" s="67" t="s">
        <v>472</v>
      </c>
      <c r="C12" s="67" t="s">
        <v>10</v>
      </c>
      <c r="D12" s="25" t="s">
        <v>468</v>
      </c>
      <c r="E12" s="26">
        <f t="shared" si="0"/>
        <v>2.7615740740740743E-2</v>
      </c>
      <c r="F12" s="27">
        <v>236</v>
      </c>
      <c r="G12" s="28" t="str">
        <f t="shared" si="1"/>
        <v>Miles</v>
      </c>
      <c r="H12" s="29" t="str">
        <f t="shared" si="2"/>
        <v>Laurence</v>
      </c>
    </row>
    <row r="13" spans="2:8" ht="19.5" customHeight="1">
      <c r="B13" s="68"/>
      <c r="C13" s="68"/>
      <c r="D13" s="30" t="s">
        <v>469</v>
      </c>
      <c r="E13" s="31">
        <f t="shared" si="0"/>
        <v>2.8587962962962964E-2</v>
      </c>
      <c r="F13" s="32">
        <v>135</v>
      </c>
      <c r="G13" s="33" t="str">
        <f t="shared" si="1"/>
        <v>Byrne</v>
      </c>
      <c r="H13" s="34" t="str">
        <f t="shared" si="2"/>
        <v>Owen</v>
      </c>
    </row>
    <row r="14" spans="2:8" ht="19.5" customHeight="1">
      <c r="B14" s="69"/>
      <c r="C14" s="69"/>
      <c r="D14" s="35" t="s">
        <v>470</v>
      </c>
      <c r="E14" s="36">
        <f t="shared" si="0"/>
        <v>2.9594907407407407E-2</v>
      </c>
      <c r="F14" s="37">
        <v>258</v>
      </c>
      <c r="G14" s="38" t="str">
        <f t="shared" si="1"/>
        <v>Boyd</v>
      </c>
      <c r="H14" s="39" t="str">
        <f t="shared" si="2"/>
        <v>Steven</v>
      </c>
    </row>
    <row r="15" spans="2:8" ht="19.5" customHeight="1">
      <c r="B15" s="67" t="s">
        <v>473</v>
      </c>
      <c r="C15" s="67" t="s">
        <v>130</v>
      </c>
      <c r="D15" s="25" t="s">
        <v>468</v>
      </c>
      <c r="E15" s="26">
        <f t="shared" si="0"/>
        <v>3.5104166666666665E-2</v>
      </c>
      <c r="F15" s="27">
        <v>87</v>
      </c>
      <c r="G15" s="28" t="str">
        <f t="shared" si="1"/>
        <v>Harris</v>
      </c>
      <c r="H15" s="29" t="str">
        <f t="shared" si="2"/>
        <v>Michelle</v>
      </c>
    </row>
    <row r="16" spans="2:8" ht="19.5" customHeight="1">
      <c r="B16" s="68"/>
      <c r="C16" s="68"/>
      <c r="D16" s="30" t="s">
        <v>469</v>
      </c>
      <c r="E16" s="31">
        <f t="shared" si="0"/>
        <v>3.6736111111111108E-2</v>
      </c>
      <c r="F16" s="32">
        <v>134</v>
      </c>
      <c r="G16" s="33" t="str">
        <f t="shared" si="1"/>
        <v>Hinde</v>
      </c>
      <c r="H16" s="34" t="str">
        <f t="shared" si="2"/>
        <v>Helen</v>
      </c>
    </row>
    <row r="17" spans="2:8" ht="19.5" customHeight="1">
      <c r="B17" s="69"/>
      <c r="C17" s="69"/>
      <c r="D17" s="35" t="s">
        <v>470</v>
      </c>
      <c r="E17" s="36">
        <f t="shared" si="0"/>
        <v>3.7245370370370366E-2</v>
      </c>
      <c r="F17" s="37">
        <v>46</v>
      </c>
      <c r="G17" s="38" t="str">
        <f t="shared" si="1"/>
        <v>Marsland</v>
      </c>
      <c r="H17" s="39" t="str">
        <f t="shared" si="2"/>
        <v>Becky</v>
      </c>
    </row>
    <row r="18" spans="2:8" ht="19.5" customHeight="1">
      <c r="B18" s="67" t="s">
        <v>474</v>
      </c>
      <c r="C18" s="67" t="s">
        <v>47</v>
      </c>
      <c r="D18" s="25" t="s">
        <v>468</v>
      </c>
      <c r="E18" s="26">
        <f t="shared" si="0"/>
        <v>3.0543981481481481E-2</v>
      </c>
      <c r="F18" s="27">
        <v>33</v>
      </c>
      <c r="G18" s="28" t="str">
        <f t="shared" si="1"/>
        <v>Hucks</v>
      </c>
      <c r="H18" s="29" t="str">
        <f t="shared" si="2"/>
        <v>Julian</v>
      </c>
    </row>
    <row r="19" spans="2:8" ht="19.5" customHeight="1">
      <c r="B19" s="68"/>
      <c r="C19" s="68"/>
      <c r="D19" s="30" t="s">
        <v>469</v>
      </c>
      <c r="E19" s="31">
        <f t="shared" si="0"/>
        <v>3.0729166666666669E-2</v>
      </c>
      <c r="F19" s="32">
        <v>224</v>
      </c>
      <c r="G19" s="33" t="str">
        <f t="shared" si="1"/>
        <v>Pettingell</v>
      </c>
      <c r="H19" s="34" t="str">
        <f t="shared" si="2"/>
        <v>Robert</v>
      </c>
    </row>
    <row r="20" spans="2:8" ht="19.5" customHeight="1">
      <c r="B20" s="69"/>
      <c r="C20" s="69"/>
      <c r="D20" s="35" t="s">
        <v>470</v>
      </c>
      <c r="E20" s="36">
        <f t="shared" si="0"/>
        <v>3.2847222222222222E-2</v>
      </c>
      <c r="F20" s="37">
        <v>52</v>
      </c>
      <c r="G20" s="38" t="str">
        <f t="shared" si="1"/>
        <v>Dunbabin</v>
      </c>
      <c r="H20" s="39" t="str">
        <f t="shared" si="2"/>
        <v>Richard</v>
      </c>
    </row>
    <row r="21" spans="2:8" ht="19.5" customHeight="1">
      <c r="B21" s="67" t="s">
        <v>475</v>
      </c>
      <c r="C21" s="67" t="s">
        <v>193</v>
      </c>
      <c r="D21" s="25" t="s">
        <v>468</v>
      </c>
      <c r="E21" s="26">
        <f t="shared" si="0"/>
        <v>3.7777777777777778E-2</v>
      </c>
      <c r="F21" s="27">
        <v>30</v>
      </c>
      <c r="G21" s="28" t="str">
        <f t="shared" si="1"/>
        <v>Hodges</v>
      </c>
      <c r="H21" s="29" t="str">
        <f t="shared" si="2"/>
        <v>Sandy</v>
      </c>
    </row>
    <row r="22" spans="2:8" ht="19.5" customHeight="1">
      <c r="B22" s="68"/>
      <c r="C22" s="68"/>
      <c r="D22" s="30" t="s">
        <v>469</v>
      </c>
      <c r="E22" s="31">
        <f t="shared" si="0"/>
        <v>4.0474537037037038E-2</v>
      </c>
      <c r="F22" s="32">
        <v>318</v>
      </c>
      <c r="G22" s="33" t="str">
        <f t="shared" si="1"/>
        <v>Littler</v>
      </c>
      <c r="H22" s="34" t="str">
        <f t="shared" si="2"/>
        <v>Natalie-Jane</v>
      </c>
    </row>
    <row r="23" spans="2:8" ht="19.5" customHeight="1">
      <c r="B23" s="69"/>
      <c r="C23" s="69"/>
      <c r="D23" s="35" t="s">
        <v>470</v>
      </c>
      <c r="E23" s="36">
        <f t="shared" si="0"/>
        <v>4.0914351851851848E-2</v>
      </c>
      <c r="F23" s="37">
        <v>65</v>
      </c>
      <c r="G23" s="38" t="str">
        <f t="shared" si="1"/>
        <v>Bartlett</v>
      </c>
      <c r="H23" s="39" t="str">
        <f t="shared" si="2"/>
        <v>Sharron</v>
      </c>
    </row>
    <row r="24" spans="2:8" ht="19.5" customHeight="1">
      <c r="B24" s="67" t="s">
        <v>476</v>
      </c>
      <c r="C24" s="67" t="s">
        <v>196</v>
      </c>
      <c r="D24" s="25" t="s">
        <v>468</v>
      </c>
      <c r="E24" s="26">
        <f t="shared" si="0"/>
        <v>3.7824074074074072E-2</v>
      </c>
      <c r="F24" s="27">
        <v>49</v>
      </c>
      <c r="G24" s="28" t="str">
        <f t="shared" si="1"/>
        <v>Cradden</v>
      </c>
      <c r="H24" s="29" t="str">
        <f t="shared" si="2"/>
        <v>Brendan</v>
      </c>
    </row>
    <row r="25" spans="2:8" ht="19.5" customHeight="1">
      <c r="B25" s="68"/>
      <c r="C25" s="68"/>
      <c r="D25" s="30" t="s">
        <v>469</v>
      </c>
      <c r="E25" s="31">
        <f t="shared" si="0"/>
        <v>3.8263888888888889E-2</v>
      </c>
      <c r="F25" s="32">
        <v>140</v>
      </c>
      <c r="G25" s="33" t="str">
        <f t="shared" si="1"/>
        <v>Hamlet</v>
      </c>
      <c r="H25" s="34" t="str">
        <f t="shared" si="2"/>
        <v>Colin</v>
      </c>
    </row>
    <row r="26" spans="2:8" ht="19.5" customHeight="1">
      <c r="B26" s="69"/>
      <c r="C26" s="69"/>
      <c r="D26" s="35" t="s">
        <v>470</v>
      </c>
      <c r="E26" s="36">
        <f t="shared" si="0"/>
        <v>4.0625000000000001E-2</v>
      </c>
      <c r="F26" s="37">
        <v>129</v>
      </c>
      <c r="G26" s="38" t="str">
        <f t="shared" si="1"/>
        <v>Rickman</v>
      </c>
      <c r="H26" s="39" t="str">
        <f t="shared" si="2"/>
        <v>John</v>
      </c>
    </row>
    <row r="27" spans="2:8" ht="19.5" customHeight="1">
      <c r="B27" s="67" t="s">
        <v>477</v>
      </c>
      <c r="C27" s="67" t="s">
        <v>243</v>
      </c>
      <c r="D27" s="25" t="s">
        <v>468</v>
      </c>
      <c r="E27" s="26">
        <f t="shared" si="0"/>
        <v>3.9849537037037037E-2</v>
      </c>
      <c r="F27" s="27">
        <v>76</v>
      </c>
      <c r="G27" s="28" t="str">
        <f t="shared" si="1"/>
        <v>Bowles</v>
      </c>
      <c r="H27" s="29" t="str">
        <f t="shared" si="2"/>
        <v>Ann</v>
      </c>
    </row>
    <row r="28" spans="2:8" ht="19.5" customHeight="1">
      <c r="B28" s="68"/>
      <c r="C28" s="68"/>
      <c r="D28" s="30" t="s">
        <v>469</v>
      </c>
      <c r="E28" s="31" t="str">
        <f t="shared" si="0"/>
        <v/>
      </c>
      <c r="F28" s="32"/>
      <c r="G28" s="33" t="str">
        <f t="shared" si="1"/>
        <v/>
      </c>
      <c r="H28" s="34" t="str">
        <f t="shared" si="2"/>
        <v/>
      </c>
    </row>
    <row r="29" spans="2:8" ht="19.5" customHeight="1">
      <c r="B29" s="69"/>
      <c r="C29" s="69"/>
      <c r="D29" s="35" t="s">
        <v>470</v>
      </c>
      <c r="E29" s="36" t="str">
        <f t="shared" si="0"/>
        <v/>
      </c>
      <c r="F29" s="37"/>
      <c r="G29" s="38" t="str">
        <f t="shared" si="1"/>
        <v/>
      </c>
      <c r="H29" s="39" t="str">
        <f t="shared" si="2"/>
        <v/>
      </c>
    </row>
    <row r="30" spans="2:8" ht="19.5" customHeight="1">
      <c r="B30" s="67" t="s">
        <v>478</v>
      </c>
      <c r="C30" s="67" t="s">
        <v>7</v>
      </c>
      <c r="D30" s="25" t="s">
        <v>468</v>
      </c>
      <c r="E30" s="26">
        <f t="shared" si="0"/>
        <v>3.6666666666666667E-2</v>
      </c>
      <c r="F30" s="27">
        <v>195</v>
      </c>
      <c r="G30" s="28" t="str">
        <f t="shared" si="1"/>
        <v>Craft</v>
      </c>
      <c r="H30" s="29" t="str">
        <f t="shared" si="2"/>
        <v>Andrew</v>
      </c>
    </row>
    <row r="31" spans="2:8" ht="19.5" customHeight="1">
      <c r="B31" s="68"/>
      <c r="C31" s="68"/>
      <c r="D31" s="30" t="s">
        <v>469</v>
      </c>
      <c r="E31" s="31">
        <f t="shared" si="0"/>
        <v>3.7268518518518513E-2</v>
      </c>
      <c r="F31" s="32">
        <v>197</v>
      </c>
      <c r="G31" s="33" t="str">
        <f t="shared" si="1"/>
        <v>Merry</v>
      </c>
      <c r="H31" s="34" t="str">
        <f t="shared" si="2"/>
        <v>Shawn</v>
      </c>
    </row>
    <row r="32" spans="2:8" ht="19.5" customHeight="1">
      <c r="B32" s="69"/>
      <c r="C32" s="69"/>
      <c r="D32" s="35" t="s">
        <v>470</v>
      </c>
      <c r="E32" s="36">
        <f t="shared" si="0"/>
        <v>3.9282407407407412E-2</v>
      </c>
      <c r="F32" s="37">
        <v>246</v>
      </c>
      <c r="G32" s="38" t="str">
        <f t="shared" si="1"/>
        <v>Clarke</v>
      </c>
      <c r="H32" s="39" t="str">
        <f t="shared" si="2"/>
        <v>Abi</v>
      </c>
    </row>
    <row r="33" spans="2:8" ht="19.5" customHeight="1">
      <c r="B33" s="67" t="s">
        <v>479</v>
      </c>
      <c r="C33" s="67" t="s">
        <v>48</v>
      </c>
      <c r="D33" s="25" t="s">
        <v>468</v>
      </c>
      <c r="E33" s="26">
        <f t="shared" si="0"/>
        <v>3.0543981481481481E-2</v>
      </c>
      <c r="F33" s="27">
        <v>33</v>
      </c>
      <c r="G33" s="28" t="str">
        <f t="shared" si="1"/>
        <v>Hucks</v>
      </c>
      <c r="H33" s="29" t="str">
        <f t="shared" si="2"/>
        <v>Julian</v>
      </c>
    </row>
    <row r="34" spans="2:8" ht="19.5" customHeight="1">
      <c r="B34" s="68"/>
      <c r="C34" s="68"/>
      <c r="D34" s="30" t="s">
        <v>469</v>
      </c>
      <c r="E34" s="31">
        <f t="shared" si="0"/>
        <v>3.3009259259259259E-2</v>
      </c>
      <c r="F34" s="32">
        <v>7</v>
      </c>
      <c r="G34" s="33" t="str">
        <f t="shared" si="1"/>
        <v>Rolfe</v>
      </c>
      <c r="H34" s="34" t="str">
        <f t="shared" si="2"/>
        <v>John</v>
      </c>
    </row>
    <row r="35" spans="2:8" ht="19.5" customHeight="1">
      <c r="B35" s="69"/>
      <c r="C35" s="69"/>
      <c r="D35" s="35" t="s">
        <v>470</v>
      </c>
      <c r="E35" s="36">
        <f t="shared" si="0"/>
        <v>3.9074074074074074E-2</v>
      </c>
      <c r="F35" s="37">
        <v>25</v>
      </c>
      <c r="G35" s="38" t="str">
        <f t="shared" si="1"/>
        <v>Ryan</v>
      </c>
      <c r="H35" s="39" t="str">
        <f t="shared" si="2"/>
        <v>Neil</v>
      </c>
    </row>
    <row r="37" spans="2:8">
      <c r="B37" s="24" t="s">
        <v>480</v>
      </c>
      <c r="C37" s="24"/>
      <c r="D37" s="3"/>
      <c r="E37" s="3"/>
    </row>
    <row r="38" spans="2:8">
      <c r="C38" s="3"/>
      <c r="D38" s="3"/>
      <c r="E38" s="3"/>
    </row>
    <row r="39" spans="2:8">
      <c r="B39" s="40" t="s">
        <v>481</v>
      </c>
      <c r="C39" s="40"/>
      <c r="D39" s="3"/>
      <c r="E39" s="3"/>
    </row>
    <row r="40" spans="2:8">
      <c r="B40" s="40"/>
      <c r="C40" s="40"/>
      <c r="D40" s="3"/>
      <c r="E40" s="3"/>
    </row>
    <row r="41" spans="2:8">
      <c r="B41" s="41" t="s">
        <v>482</v>
      </c>
      <c r="C41" s="42"/>
      <c r="D41" s="43"/>
      <c r="E41" s="10" t="s">
        <v>1</v>
      </c>
      <c r="F41" s="10" t="s">
        <v>2</v>
      </c>
      <c r="G41" s="10" t="s">
        <v>3</v>
      </c>
      <c r="H41" s="10" t="s">
        <v>4</v>
      </c>
    </row>
    <row r="42" spans="2:8">
      <c r="B42" s="70" t="s">
        <v>483</v>
      </c>
      <c r="C42" s="71"/>
      <c r="D42" s="72"/>
      <c r="E42" s="26">
        <f>IF($F42="","",VLOOKUP($F42,ResultsTable,5,FALSE))</f>
        <v>3.3935185185185186E-2</v>
      </c>
      <c r="F42" s="27">
        <v>194</v>
      </c>
      <c r="G42" s="28" t="str">
        <f>IF($F42="","",VLOOKUP($F42,ResultsTable,6,FALSE))</f>
        <v>Craft</v>
      </c>
      <c r="H42" s="29" t="str">
        <f>IF($F42="","",VLOOKUP($F42,ResultsTable,7,FALSE))</f>
        <v>Stuart</v>
      </c>
    </row>
    <row r="43" spans="2:8">
      <c r="B43" s="73"/>
      <c r="C43" s="74"/>
      <c r="D43" s="75"/>
      <c r="E43" s="31">
        <f>IF($F43="","",VLOOKUP($F43,ResultsTable,5,FALSE))</f>
        <v>3.6666666666666667E-2</v>
      </c>
      <c r="F43" s="32">
        <v>195</v>
      </c>
      <c r="G43" s="33" t="str">
        <f>IF($F43="","",VLOOKUP($F43,ResultsTable,6,FALSE))</f>
        <v>Craft</v>
      </c>
      <c r="H43" s="34" t="str">
        <f>IF($F43="","",VLOOKUP($F43,ResultsTable,7,FALSE))</f>
        <v>Andrew</v>
      </c>
    </row>
    <row r="44" spans="2:8">
      <c r="B44" s="76"/>
      <c r="C44" s="77"/>
      <c r="D44" s="78"/>
      <c r="E44" s="36">
        <f>IF($F44="","",VLOOKUP($F44,ResultsTable,5,FALSE))</f>
        <v>3.7268518518518513E-2</v>
      </c>
      <c r="F44" s="37">
        <v>197</v>
      </c>
      <c r="G44" s="38" t="str">
        <f>IF($F44="","",VLOOKUP($F44,ResultsTable,6,FALSE))</f>
        <v>Merry</v>
      </c>
      <c r="H44" s="39" t="str">
        <f>IF($F44="","",VLOOKUP($F44,ResultsTable,7,FALSE))</f>
        <v>Shawn</v>
      </c>
    </row>
    <row r="45" spans="2:8">
      <c r="C45" s="3"/>
      <c r="D45" s="3"/>
      <c r="E45" s="3"/>
    </row>
    <row r="46" spans="2:8">
      <c r="B46" s="3" t="s">
        <v>484</v>
      </c>
      <c r="C46" s="3"/>
      <c r="D46" s="3"/>
      <c r="E46" s="44">
        <f>IF(SUM(E42:E44)=0,0,AVERAGE(E42:E44))</f>
        <v>3.5956790123456789E-2</v>
      </c>
    </row>
    <row r="47" spans="2:8">
      <c r="C47" s="3"/>
      <c r="D47" s="3"/>
      <c r="E47" s="3"/>
    </row>
    <row r="48" spans="2:8">
      <c r="B48" s="40" t="s">
        <v>485</v>
      </c>
      <c r="C48" s="40"/>
      <c r="D48" s="40"/>
      <c r="E48" s="3"/>
    </row>
    <row r="49" spans="2:8">
      <c r="B49" s="40"/>
      <c r="C49" s="40"/>
      <c r="D49" s="40"/>
      <c r="E49" s="3"/>
    </row>
    <row r="50" spans="2:8">
      <c r="B50" s="41" t="s">
        <v>482</v>
      </c>
      <c r="C50" s="42"/>
      <c r="D50" s="43"/>
      <c r="E50" s="10" t="s">
        <v>1</v>
      </c>
      <c r="F50" s="10" t="s">
        <v>2</v>
      </c>
      <c r="G50" s="10" t="s">
        <v>3</v>
      </c>
      <c r="H50" s="10" t="s">
        <v>4</v>
      </c>
    </row>
    <row r="51" spans="2:8">
      <c r="B51" s="70" t="s">
        <v>486</v>
      </c>
      <c r="C51" s="71"/>
      <c r="D51" s="72"/>
      <c r="E51" s="26">
        <f>IF($F51="","",VLOOKUP($F51,ResultsTable,5,FALSE))</f>
        <v>2.9687500000000002E-2</v>
      </c>
      <c r="F51" s="27">
        <v>106</v>
      </c>
      <c r="G51" s="28" t="str">
        <f>IF($F51="","",VLOOKUP($F51,ResultsTable,6,FALSE))</f>
        <v>Dacre</v>
      </c>
      <c r="H51" s="29" t="str">
        <f>IF($F51="","",VLOOKUP($F51,ResultsTable,7,FALSE))</f>
        <v>David</v>
      </c>
    </row>
    <row r="52" spans="2:8">
      <c r="B52" s="73"/>
      <c r="C52" s="74"/>
      <c r="D52" s="75"/>
      <c r="E52" s="31">
        <f>IF($F52="","",VLOOKUP($F52,ResultsTable,5,FALSE))</f>
        <v>3.0902777777777779E-2</v>
      </c>
      <c r="F52" s="32">
        <v>136</v>
      </c>
      <c r="G52" s="33" t="str">
        <f>IF($F52="","",VLOOKUP($F52,ResultsTable,6,FALSE))</f>
        <v>Bartlett</v>
      </c>
      <c r="H52" s="34" t="str">
        <f>IF($F52="","",VLOOKUP($F52,ResultsTable,7,FALSE))</f>
        <v>Matthew</v>
      </c>
    </row>
    <row r="53" spans="2:8">
      <c r="B53" s="76"/>
      <c r="C53" s="77"/>
      <c r="D53" s="78"/>
      <c r="E53" s="36">
        <f>IF($F53="","",VLOOKUP($F53,ResultsTable,5,FALSE))</f>
        <v>3.142361111111111E-2</v>
      </c>
      <c r="F53" s="37">
        <v>81</v>
      </c>
      <c r="G53" s="38" t="str">
        <f>IF($F53="","",VLOOKUP($F53,ResultsTable,6,FALSE))</f>
        <v>McKenzie</v>
      </c>
      <c r="H53" s="39" t="str">
        <f>IF($F53="","",VLOOKUP($F53,ResultsTable,7,FALSE))</f>
        <v>Manfred</v>
      </c>
    </row>
    <row r="54" spans="2:8">
      <c r="C54" s="3"/>
      <c r="D54" s="3"/>
      <c r="E54" s="3"/>
    </row>
    <row r="55" spans="2:8">
      <c r="B55" s="3" t="s">
        <v>484</v>
      </c>
      <c r="C55" s="3"/>
      <c r="D55" s="3"/>
      <c r="E55" s="44">
        <f>IF(SUM(E51:E53)=0,0,AVERAGE(E51:E53))</f>
        <v>3.0671296296296297E-2</v>
      </c>
    </row>
  </sheetData>
  <mergeCells count="22">
    <mergeCell ref="B33:B35"/>
    <mergeCell ref="C33:C35"/>
    <mergeCell ref="B42:D44"/>
    <mergeCell ref="B51:D53"/>
    <mergeCell ref="B24:B26"/>
    <mergeCell ref="C24:C26"/>
    <mergeCell ref="B27:B29"/>
    <mergeCell ref="C27:C29"/>
    <mergeCell ref="B30:B32"/>
    <mergeCell ref="C30:C32"/>
    <mergeCell ref="B15:B17"/>
    <mergeCell ref="C15:C17"/>
    <mergeCell ref="B18:B20"/>
    <mergeCell ref="C18:C20"/>
    <mergeCell ref="B21:B23"/>
    <mergeCell ref="C21:C23"/>
    <mergeCell ref="B6:B8"/>
    <mergeCell ref="C6:C8"/>
    <mergeCell ref="B9:B11"/>
    <mergeCell ref="C9:C11"/>
    <mergeCell ref="B12:B14"/>
    <mergeCell ref="C12:C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 xr3:uid="{51F8DEE0-4D01-5F28-A812-FC0BD7CAC4A5}">
      <selection activeCell="K7" sqref="K7"/>
    </sheetView>
  </sheetViews>
  <sheetFormatPr defaultRowHeight="15"/>
  <cols>
    <col min="1" max="1" width="20.7109375" style="3" customWidth="1"/>
    <col min="2" max="2" width="6.5703125" style="3" customWidth="1"/>
    <col min="3" max="3" width="10" style="3" customWidth="1"/>
    <col min="4" max="4" width="9.140625" style="8"/>
    <col min="5" max="5" width="10.28515625" style="3" bestFit="1" customWidth="1"/>
    <col min="6" max="6" width="11.42578125" style="3" bestFit="1" customWidth="1"/>
    <col min="7" max="7" width="8.85546875" style="3" bestFit="1" customWidth="1"/>
    <col min="8" max="8" width="11.7109375" style="8" customWidth="1"/>
    <col min="9" max="253" width="9.140625" style="3"/>
    <col min="254" max="254" width="20.7109375" style="3" customWidth="1"/>
    <col min="255" max="255" width="6.5703125" style="3" customWidth="1"/>
    <col min="256" max="256" width="10" style="3" customWidth="1"/>
    <col min="257" max="257" width="9.140625" style="3"/>
    <col min="258" max="258" width="10.28515625" style="3" bestFit="1" customWidth="1"/>
    <col min="259" max="259" width="11.42578125" style="3" bestFit="1" customWidth="1"/>
    <col min="260" max="260" width="8.85546875" style="3" bestFit="1" customWidth="1"/>
    <col min="261" max="261" width="4.85546875" style="3" customWidth="1"/>
    <col min="262" max="262" width="10.42578125" style="3" customWidth="1"/>
    <col min="263" max="264" width="11.7109375" style="3" customWidth="1"/>
    <col min="265" max="509" width="9.140625" style="3"/>
    <col min="510" max="510" width="20.7109375" style="3" customWidth="1"/>
    <col min="511" max="511" width="6.5703125" style="3" customWidth="1"/>
    <col min="512" max="512" width="10" style="3" customWidth="1"/>
    <col min="513" max="513" width="9.140625" style="3"/>
    <col min="514" max="514" width="10.28515625" style="3" bestFit="1" customWidth="1"/>
    <col min="515" max="515" width="11.42578125" style="3" bestFit="1" customWidth="1"/>
    <col min="516" max="516" width="8.85546875" style="3" bestFit="1" customWidth="1"/>
    <col min="517" max="517" width="4.85546875" style="3" customWidth="1"/>
    <col min="518" max="518" width="10.42578125" style="3" customWidth="1"/>
    <col min="519" max="520" width="11.7109375" style="3" customWidth="1"/>
    <col min="521" max="765" width="9.140625" style="3"/>
    <col min="766" max="766" width="20.7109375" style="3" customWidth="1"/>
    <col min="767" max="767" width="6.5703125" style="3" customWidth="1"/>
    <col min="768" max="768" width="10" style="3" customWidth="1"/>
    <col min="769" max="769" width="9.140625" style="3"/>
    <col min="770" max="770" width="10.28515625" style="3" bestFit="1" customWidth="1"/>
    <col min="771" max="771" width="11.42578125" style="3" bestFit="1" customWidth="1"/>
    <col min="772" max="772" width="8.85546875" style="3" bestFit="1" customWidth="1"/>
    <col min="773" max="773" width="4.85546875" style="3" customWidth="1"/>
    <col min="774" max="774" width="10.42578125" style="3" customWidth="1"/>
    <col min="775" max="776" width="11.7109375" style="3" customWidth="1"/>
    <col min="777" max="1021" width="9.140625" style="3"/>
    <col min="1022" max="1022" width="20.7109375" style="3" customWidth="1"/>
    <col min="1023" max="1023" width="6.5703125" style="3" customWidth="1"/>
    <col min="1024" max="1024" width="10" style="3" customWidth="1"/>
    <col min="1025" max="1025" width="9.140625" style="3"/>
    <col min="1026" max="1026" width="10.28515625" style="3" bestFit="1" customWidth="1"/>
    <col min="1027" max="1027" width="11.42578125" style="3" bestFit="1" customWidth="1"/>
    <col min="1028" max="1028" width="8.85546875" style="3" bestFit="1" customWidth="1"/>
    <col min="1029" max="1029" width="4.85546875" style="3" customWidth="1"/>
    <col min="1030" max="1030" width="10.42578125" style="3" customWidth="1"/>
    <col min="1031" max="1032" width="11.7109375" style="3" customWidth="1"/>
    <col min="1033" max="1277" width="9.140625" style="3"/>
    <col min="1278" max="1278" width="20.7109375" style="3" customWidth="1"/>
    <col min="1279" max="1279" width="6.5703125" style="3" customWidth="1"/>
    <col min="1280" max="1280" width="10" style="3" customWidth="1"/>
    <col min="1281" max="1281" width="9.140625" style="3"/>
    <col min="1282" max="1282" width="10.28515625" style="3" bestFit="1" customWidth="1"/>
    <col min="1283" max="1283" width="11.42578125" style="3" bestFit="1" customWidth="1"/>
    <col min="1284" max="1284" width="8.85546875" style="3" bestFit="1" customWidth="1"/>
    <col min="1285" max="1285" width="4.85546875" style="3" customWidth="1"/>
    <col min="1286" max="1286" width="10.42578125" style="3" customWidth="1"/>
    <col min="1287" max="1288" width="11.7109375" style="3" customWidth="1"/>
    <col min="1289" max="1533" width="9.140625" style="3"/>
    <col min="1534" max="1534" width="20.7109375" style="3" customWidth="1"/>
    <col min="1535" max="1535" width="6.5703125" style="3" customWidth="1"/>
    <col min="1536" max="1536" width="10" style="3" customWidth="1"/>
    <col min="1537" max="1537" width="9.140625" style="3"/>
    <col min="1538" max="1538" width="10.28515625" style="3" bestFit="1" customWidth="1"/>
    <col min="1539" max="1539" width="11.42578125" style="3" bestFit="1" customWidth="1"/>
    <col min="1540" max="1540" width="8.85546875" style="3" bestFit="1" customWidth="1"/>
    <col min="1541" max="1541" width="4.85546875" style="3" customWidth="1"/>
    <col min="1542" max="1542" width="10.42578125" style="3" customWidth="1"/>
    <col min="1543" max="1544" width="11.7109375" style="3" customWidth="1"/>
    <col min="1545" max="1789" width="9.140625" style="3"/>
    <col min="1790" max="1790" width="20.7109375" style="3" customWidth="1"/>
    <col min="1791" max="1791" width="6.5703125" style="3" customWidth="1"/>
    <col min="1792" max="1792" width="10" style="3" customWidth="1"/>
    <col min="1793" max="1793" width="9.140625" style="3"/>
    <col min="1794" max="1794" width="10.28515625" style="3" bestFit="1" customWidth="1"/>
    <col min="1795" max="1795" width="11.42578125" style="3" bestFit="1" customWidth="1"/>
    <col min="1796" max="1796" width="8.85546875" style="3" bestFit="1" customWidth="1"/>
    <col min="1797" max="1797" width="4.85546875" style="3" customWidth="1"/>
    <col min="1798" max="1798" width="10.42578125" style="3" customWidth="1"/>
    <col min="1799" max="1800" width="11.7109375" style="3" customWidth="1"/>
    <col min="1801" max="2045" width="9.140625" style="3"/>
    <col min="2046" max="2046" width="20.7109375" style="3" customWidth="1"/>
    <col min="2047" max="2047" width="6.5703125" style="3" customWidth="1"/>
    <col min="2048" max="2048" width="10" style="3" customWidth="1"/>
    <col min="2049" max="2049" width="9.140625" style="3"/>
    <col min="2050" max="2050" width="10.28515625" style="3" bestFit="1" customWidth="1"/>
    <col min="2051" max="2051" width="11.42578125" style="3" bestFit="1" customWidth="1"/>
    <col min="2052" max="2052" width="8.85546875" style="3" bestFit="1" customWidth="1"/>
    <col min="2053" max="2053" width="4.85546875" style="3" customWidth="1"/>
    <col min="2054" max="2054" width="10.42578125" style="3" customWidth="1"/>
    <col min="2055" max="2056" width="11.7109375" style="3" customWidth="1"/>
    <col min="2057" max="2301" width="9.140625" style="3"/>
    <col min="2302" max="2302" width="20.7109375" style="3" customWidth="1"/>
    <col min="2303" max="2303" width="6.5703125" style="3" customWidth="1"/>
    <col min="2304" max="2304" width="10" style="3" customWidth="1"/>
    <col min="2305" max="2305" width="9.140625" style="3"/>
    <col min="2306" max="2306" width="10.28515625" style="3" bestFit="1" customWidth="1"/>
    <col min="2307" max="2307" width="11.42578125" style="3" bestFit="1" customWidth="1"/>
    <col min="2308" max="2308" width="8.85546875" style="3" bestFit="1" customWidth="1"/>
    <col min="2309" max="2309" width="4.85546875" style="3" customWidth="1"/>
    <col min="2310" max="2310" width="10.42578125" style="3" customWidth="1"/>
    <col min="2311" max="2312" width="11.7109375" style="3" customWidth="1"/>
    <col min="2313" max="2557" width="9.140625" style="3"/>
    <col min="2558" max="2558" width="20.7109375" style="3" customWidth="1"/>
    <col min="2559" max="2559" width="6.5703125" style="3" customWidth="1"/>
    <col min="2560" max="2560" width="10" style="3" customWidth="1"/>
    <col min="2561" max="2561" width="9.140625" style="3"/>
    <col min="2562" max="2562" width="10.28515625" style="3" bestFit="1" customWidth="1"/>
    <col min="2563" max="2563" width="11.42578125" style="3" bestFit="1" customWidth="1"/>
    <col min="2564" max="2564" width="8.85546875" style="3" bestFit="1" customWidth="1"/>
    <col min="2565" max="2565" width="4.85546875" style="3" customWidth="1"/>
    <col min="2566" max="2566" width="10.42578125" style="3" customWidth="1"/>
    <col min="2567" max="2568" width="11.7109375" style="3" customWidth="1"/>
    <col min="2569" max="2813" width="9.140625" style="3"/>
    <col min="2814" max="2814" width="20.7109375" style="3" customWidth="1"/>
    <col min="2815" max="2815" width="6.5703125" style="3" customWidth="1"/>
    <col min="2816" max="2816" width="10" style="3" customWidth="1"/>
    <col min="2817" max="2817" width="9.140625" style="3"/>
    <col min="2818" max="2818" width="10.28515625" style="3" bestFit="1" customWidth="1"/>
    <col min="2819" max="2819" width="11.42578125" style="3" bestFit="1" customWidth="1"/>
    <col min="2820" max="2820" width="8.85546875" style="3" bestFit="1" customWidth="1"/>
    <col min="2821" max="2821" width="4.85546875" style="3" customWidth="1"/>
    <col min="2822" max="2822" width="10.42578125" style="3" customWidth="1"/>
    <col min="2823" max="2824" width="11.7109375" style="3" customWidth="1"/>
    <col min="2825" max="3069" width="9.140625" style="3"/>
    <col min="3070" max="3070" width="20.7109375" style="3" customWidth="1"/>
    <col min="3071" max="3071" width="6.5703125" style="3" customWidth="1"/>
    <col min="3072" max="3072" width="10" style="3" customWidth="1"/>
    <col min="3073" max="3073" width="9.140625" style="3"/>
    <col min="3074" max="3074" width="10.28515625" style="3" bestFit="1" customWidth="1"/>
    <col min="3075" max="3075" width="11.42578125" style="3" bestFit="1" customWidth="1"/>
    <col min="3076" max="3076" width="8.85546875" style="3" bestFit="1" customWidth="1"/>
    <col min="3077" max="3077" width="4.85546875" style="3" customWidth="1"/>
    <col min="3078" max="3078" width="10.42578125" style="3" customWidth="1"/>
    <col min="3079" max="3080" width="11.7109375" style="3" customWidth="1"/>
    <col min="3081" max="3325" width="9.140625" style="3"/>
    <col min="3326" max="3326" width="20.7109375" style="3" customWidth="1"/>
    <col min="3327" max="3327" width="6.5703125" style="3" customWidth="1"/>
    <col min="3328" max="3328" width="10" style="3" customWidth="1"/>
    <col min="3329" max="3329" width="9.140625" style="3"/>
    <col min="3330" max="3330" width="10.28515625" style="3" bestFit="1" customWidth="1"/>
    <col min="3331" max="3331" width="11.42578125" style="3" bestFit="1" customWidth="1"/>
    <col min="3332" max="3332" width="8.85546875" style="3" bestFit="1" customWidth="1"/>
    <col min="3333" max="3333" width="4.85546875" style="3" customWidth="1"/>
    <col min="3334" max="3334" width="10.42578125" style="3" customWidth="1"/>
    <col min="3335" max="3336" width="11.7109375" style="3" customWidth="1"/>
    <col min="3337" max="3581" width="9.140625" style="3"/>
    <col min="3582" max="3582" width="20.7109375" style="3" customWidth="1"/>
    <col min="3583" max="3583" width="6.5703125" style="3" customWidth="1"/>
    <col min="3584" max="3584" width="10" style="3" customWidth="1"/>
    <col min="3585" max="3585" width="9.140625" style="3"/>
    <col min="3586" max="3586" width="10.28515625" style="3" bestFit="1" customWidth="1"/>
    <col min="3587" max="3587" width="11.42578125" style="3" bestFit="1" customWidth="1"/>
    <col min="3588" max="3588" width="8.85546875" style="3" bestFit="1" customWidth="1"/>
    <col min="3589" max="3589" width="4.85546875" style="3" customWidth="1"/>
    <col min="3590" max="3590" width="10.42578125" style="3" customWidth="1"/>
    <col min="3591" max="3592" width="11.7109375" style="3" customWidth="1"/>
    <col min="3593" max="3837" width="9.140625" style="3"/>
    <col min="3838" max="3838" width="20.7109375" style="3" customWidth="1"/>
    <col min="3839" max="3839" width="6.5703125" style="3" customWidth="1"/>
    <col min="3840" max="3840" width="10" style="3" customWidth="1"/>
    <col min="3841" max="3841" width="9.140625" style="3"/>
    <col min="3842" max="3842" width="10.28515625" style="3" bestFit="1" customWidth="1"/>
    <col min="3843" max="3843" width="11.42578125" style="3" bestFit="1" customWidth="1"/>
    <col min="3844" max="3844" width="8.85546875" style="3" bestFit="1" customWidth="1"/>
    <col min="3845" max="3845" width="4.85546875" style="3" customWidth="1"/>
    <col min="3846" max="3846" width="10.42578125" style="3" customWidth="1"/>
    <col min="3847" max="3848" width="11.7109375" style="3" customWidth="1"/>
    <col min="3849" max="4093" width="9.140625" style="3"/>
    <col min="4094" max="4094" width="20.7109375" style="3" customWidth="1"/>
    <col min="4095" max="4095" width="6.5703125" style="3" customWidth="1"/>
    <col min="4096" max="4096" width="10" style="3" customWidth="1"/>
    <col min="4097" max="4097" width="9.140625" style="3"/>
    <col min="4098" max="4098" width="10.28515625" style="3" bestFit="1" customWidth="1"/>
    <col min="4099" max="4099" width="11.42578125" style="3" bestFit="1" customWidth="1"/>
    <col min="4100" max="4100" width="8.85546875" style="3" bestFit="1" customWidth="1"/>
    <col min="4101" max="4101" width="4.85546875" style="3" customWidth="1"/>
    <col min="4102" max="4102" width="10.42578125" style="3" customWidth="1"/>
    <col min="4103" max="4104" width="11.7109375" style="3" customWidth="1"/>
    <col min="4105" max="4349" width="9.140625" style="3"/>
    <col min="4350" max="4350" width="20.7109375" style="3" customWidth="1"/>
    <col min="4351" max="4351" width="6.5703125" style="3" customWidth="1"/>
    <col min="4352" max="4352" width="10" style="3" customWidth="1"/>
    <col min="4353" max="4353" width="9.140625" style="3"/>
    <col min="4354" max="4354" width="10.28515625" style="3" bestFit="1" customWidth="1"/>
    <col min="4355" max="4355" width="11.42578125" style="3" bestFit="1" customWidth="1"/>
    <col min="4356" max="4356" width="8.85546875" style="3" bestFit="1" customWidth="1"/>
    <col min="4357" max="4357" width="4.85546875" style="3" customWidth="1"/>
    <col min="4358" max="4358" width="10.42578125" style="3" customWidth="1"/>
    <col min="4359" max="4360" width="11.7109375" style="3" customWidth="1"/>
    <col min="4361" max="4605" width="9.140625" style="3"/>
    <col min="4606" max="4606" width="20.7109375" style="3" customWidth="1"/>
    <col min="4607" max="4607" width="6.5703125" style="3" customWidth="1"/>
    <col min="4608" max="4608" width="10" style="3" customWidth="1"/>
    <col min="4609" max="4609" width="9.140625" style="3"/>
    <col min="4610" max="4610" width="10.28515625" style="3" bestFit="1" customWidth="1"/>
    <col min="4611" max="4611" width="11.42578125" style="3" bestFit="1" customWidth="1"/>
    <col min="4612" max="4612" width="8.85546875" style="3" bestFit="1" customWidth="1"/>
    <col min="4613" max="4613" width="4.85546875" style="3" customWidth="1"/>
    <col min="4614" max="4614" width="10.42578125" style="3" customWidth="1"/>
    <col min="4615" max="4616" width="11.7109375" style="3" customWidth="1"/>
    <col min="4617" max="4861" width="9.140625" style="3"/>
    <col min="4862" max="4862" width="20.7109375" style="3" customWidth="1"/>
    <col min="4863" max="4863" width="6.5703125" style="3" customWidth="1"/>
    <col min="4864" max="4864" width="10" style="3" customWidth="1"/>
    <col min="4865" max="4865" width="9.140625" style="3"/>
    <col min="4866" max="4866" width="10.28515625" style="3" bestFit="1" customWidth="1"/>
    <col min="4867" max="4867" width="11.42578125" style="3" bestFit="1" customWidth="1"/>
    <col min="4868" max="4868" width="8.85546875" style="3" bestFit="1" customWidth="1"/>
    <col min="4869" max="4869" width="4.85546875" style="3" customWidth="1"/>
    <col min="4870" max="4870" width="10.42578125" style="3" customWidth="1"/>
    <col min="4871" max="4872" width="11.7109375" style="3" customWidth="1"/>
    <col min="4873" max="5117" width="9.140625" style="3"/>
    <col min="5118" max="5118" width="20.7109375" style="3" customWidth="1"/>
    <col min="5119" max="5119" width="6.5703125" style="3" customWidth="1"/>
    <col min="5120" max="5120" width="10" style="3" customWidth="1"/>
    <col min="5121" max="5121" width="9.140625" style="3"/>
    <col min="5122" max="5122" width="10.28515625" style="3" bestFit="1" customWidth="1"/>
    <col min="5123" max="5123" width="11.42578125" style="3" bestFit="1" customWidth="1"/>
    <col min="5124" max="5124" width="8.85546875" style="3" bestFit="1" customWidth="1"/>
    <col min="5125" max="5125" width="4.85546875" style="3" customWidth="1"/>
    <col min="5126" max="5126" width="10.42578125" style="3" customWidth="1"/>
    <col min="5127" max="5128" width="11.7109375" style="3" customWidth="1"/>
    <col min="5129" max="5373" width="9.140625" style="3"/>
    <col min="5374" max="5374" width="20.7109375" style="3" customWidth="1"/>
    <col min="5375" max="5375" width="6.5703125" style="3" customWidth="1"/>
    <col min="5376" max="5376" width="10" style="3" customWidth="1"/>
    <col min="5377" max="5377" width="9.140625" style="3"/>
    <col min="5378" max="5378" width="10.28515625" style="3" bestFit="1" customWidth="1"/>
    <col min="5379" max="5379" width="11.42578125" style="3" bestFit="1" customWidth="1"/>
    <col min="5380" max="5380" width="8.85546875" style="3" bestFit="1" customWidth="1"/>
    <col min="5381" max="5381" width="4.85546875" style="3" customWidth="1"/>
    <col min="5382" max="5382" width="10.42578125" style="3" customWidth="1"/>
    <col min="5383" max="5384" width="11.7109375" style="3" customWidth="1"/>
    <col min="5385" max="5629" width="9.140625" style="3"/>
    <col min="5630" max="5630" width="20.7109375" style="3" customWidth="1"/>
    <col min="5631" max="5631" width="6.5703125" style="3" customWidth="1"/>
    <col min="5632" max="5632" width="10" style="3" customWidth="1"/>
    <col min="5633" max="5633" width="9.140625" style="3"/>
    <col min="5634" max="5634" width="10.28515625" style="3" bestFit="1" customWidth="1"/>
    <col min="5635" max="5635" width="11.42578125" style="3" bestFit="1" customWidth="1"/>
    <col min="5636" max="5636" width="8.85546875" style="3" bestFit="1" customWidth="1"/>
    <col min="5637" max="5637" width="4.85546875" style="3" customWidth="1"/>
    <col min="5638" max="5638" width="10.42578125" style="3" customWidth="1"/>
    <col min="5639" max="5640" width="11.7109375" style="3" customWidth="1"/>
    <col min="5641" max="5885" width="9.140625" style="3"/>
    <col min="5886" max="5886" width="20.7109375" style="3" customWidth="1"/>
    <col min="5887" max="5887" width="6.5703125" style="3" customWidth="1"/>
    <col min="5888" max="5888" width="10" style="3" customWidth="1"/>
    <col min="5889" max="5889" width="9.140625" style="3"/>
    <col min="5890" max="5890" width="10.28515625" style="3" bestFit="1" customWidth="1"/>
    <col min="5891" max="5891" width="11.42578125" style="3" bestFit="1" customWidth="1"/>
    <col min="5892" max="5892" width="8.85546875" style="3" bestFit="1" customWidth="1"/>
    <col min="5893" max="5893" width="4.85546875" style="3" customWidth="1"/>
    <col min="5894" max="5894" width="10.42578125" style="3" customWidth="1"/>
    <col min="5895" max="5896" width="11.7109375" style="3" customWidth="1"/>
    <col min="5897" max="6141" width="9.140625" style="3"/>
    <col min="6142" max="6142" width="20.7109375" style="3" customWidth="1"/>
    <col min="6143" max="6143" width="6.5703125" style="3" customWidth="1"/>
    <col min="6144" max="6144" width="10" style="3" customWidth="1"/>
    <col min="6145" max="6145" width="9.140625" style="3"/>
    <col min="6146" max="6146" width="10.28515625" style="3" bestFit="1" customWidth="1"/>
    <col min="6147" max="6147" width="11.42578125" style="3" bestFit="1" customWidth="1"/>
    <col min="6148" max="6148" width="8.85546875" style="3" bestFit="1" customWidth="1"/>
    <col min="6149" max="6149" width="4.85546875" style="3" customWidth="1"/>
    <col min="6150" max="6150" width="10.42578125" style="3" customWidth="1"/>
    <col min="6151" max="6152" width="11.7109375" style="3" customWidth="1"/>
    <col min="6153" max="6397" width="9.140625" style="3"/>
    <col min="6398" max="6398" width="20.7109375" style="3" customWidth="1"/>
    <col min="6399" max="6399" width="6.5703125" style="3" customWidth="1"/>
    <col min="6400" max="6400" width="10" style="3" customWidth="1"/>
    <col min="6401" max="6401" width="9.140625" style="3"/>
    <col min="6402" max="6402" width="10.28515625" style="3" bestFit="1" customWidth="1"/>
    <col min="6403" max="6403" width="11.42578125" style="3" bestFit="1" customWidth="1"/>
    <col min="6404" max="6404" width="8.85546875" style="3" bestFit="1" customWidth="1"/>
    <col min="6405" max="6405" width="4.85546875" style="3" customWidth="1"/>
    <col min="6406" max="6406" width="10.42578125" style="3" customWidth="1"/>
    <col min="6407" max="6408" width="11.7109375" style="3" customWidth="1"/>
    <col min="6409" max="6653" width="9.140625" style="3"/>
    <col min="6654" max="6654" width="20.7109375" style="3" customWidth="1"/>
    <col min="6655" max="6655" width="6.5703125" style="3" customWidth="1"/>
    <col min="6656" max="6656" width="10" style="3" customWidth="1"/>
    <col min="6657" max="6657" width="9.140625" style="3"/>
    <col min="6658" max="6658" width="10.28515625" style="3" bestFit="1" customWidth="1"/>
    <col min="6659" max="6659" width="11.42578125" style="3" bestFit="1" customWidth="1"/>
    <col min="6660" max="6660" width="8.85546875" style="3" bestFit="1" customWidth="1"/>
    <col min="6661" max="6661" width="4.85546875" style="3" customWidth="1"/>
    <col min="6662" max="6662" width="10.42578125" style="3" customWidth="1"/>
    <col min="6663" max="6664" width="11.7109375" style="3" customWidth="1"/>
    <col min="6665" max="6909" width="9.140625" style="3"/>
    <col min="6910" max="6910" width="20.7109375" style="3" customWidth="1"/>
    <col min="6911" max="6911" width="6.5703125" style="3" customWidth="1"/>
    <col min="6912" max="6912" width="10" style="3" customWidth="1"/>
    <col min="6913" max="6913" width="9.140625" style="3"/>
    <col min="6914" max="6914" width="10.28515625" style="3" bestFit="1" customWidth="1"/>
    <col min="6915" max="6915" width="11.42578125" style="3" bestFit="1" customWidth="1"/>
    <col min="6916" max="6916" width="8.85546875" style="3" bestFit="1" customWidth="1"/>
    <col min="6917" max="6917" width="4.85546875" style="3" customWidth="1"/>
    <col min="6918" max="6918" width="10.42578125" style="3" customWidth="1"/>
    <col min="6919" max="6920" width="11.7109375" style="3" customWidth="1"/>
    <col min="6921" max="7165" width="9.140625" style="3"/>
    <col min="7166" max="7166" width="20.7109375" style="3" customWidth="1"/>
    <col min="7167" max="7167" width="6.5703125" style="3" customWidth="1"/>
    <col min="7168" max="7168" width="10" style="3" customWidth="1"/>
    <col min="7169" max="7169" width="9.140625" style="3"/>
    <col min="7170" max="7170" width="10.28515625" style="3" bestFit="1" customWidth="1"/>
    <col min="7171" max="7171" width="11.42578125" style="3" bestFit="1" customWidth="1"/>
    <col min="7172" max="7172" width="8.85546875" style="3" bestFit="1" customWidth="1"/>
    <col min="7173" max="7173" width="4.85546875" style="3" customWidth="1"/>
    <col min="7174" max="7174" width="10.42578125" style="3" customWidth="1"/>
    <col min="7175" max="7176" width="11.7109375" style="3" customWidth="1"/>
    <col min="7177" max="7421" width="9.140625" style="3"/>
    <col min="7422" max="7422" width="20.7109375" style="3" customWidth="1"/>
    <col min="7423" max="7423" width="6.5703125" style="3" customWidth="1"/>
    <col min="7424" max="7424" width="10" style="3" customWidth="1"/>
    <col min="7425" max="7425" width="9.140625" style="3"/>
    <col min="7426" max="7426" width="10.28515625" style="3" bestFit="1" customWidth="1"/>
    <col min="7427" max="7427" width="11.42578125" style="3" bestFit="1" customWidth="1"/>
    <col min="7428" max="7428" width="8.85546875" style="3" bestFit="1" customWidth="1"/>
    <col min="7429" max="7429" width="4.85546875" style="3" customWidth="1"/>
    <col min="7430" max="7430" width="10.42578125" style="3" customWidth="1"/>
    <col min="7431" max="7432" width="11.7109375" style="3" customWidth="1"/>
    <col min="7433" max="7677" width="9.140625" style="3"/>
    <col min="7678" max="7678" width="20.7109375" style="3" customWidth="1"/>
    <col min="7679" max="7679" width="6.5703125" style="3" customWidth="1"/>
    <col min="7680" max="7680" width="10" style="3" customWidth="1"/>
    <col min="7681" max="7681" width="9.140625" style="3"/>
    <col min="7682" max="7682" width="10.28515625" style="3" bestFit="1" customWidth="1"/>
    <col min="7683" max="7683" width="11.42578125" style="3" bestFit="1" customWidth="1"/>
    <col min="7684" max="7684" width="8.85546875" style="3" bestFit="1" customWidth="1"/>
    <col min="7685" max="7685" width="4.85546875" style="3" customWidth="1"/>
    <col min="7686" max="7686" width="10.42578125" style="3" customWidth="1"/>
    <col min="7687" max="7688" width="11.7109375" style="3" customWidth="1"/>
    <col min="7689" max="7933" width="9.140625" style="3"/>
    <col min="7934" max="7934" width="20.7109375" style="3" customWidth="1"/>
    <col min="7935" max="7935" width="6.5703125" style="3" customWidth="1"/>
    <col min="7936" max="7936" width="10" style="3" customWidth="1"/>
    <col min="7937" max="7937" width="9.140625" style="3"/>
    <col min="7938" max="7938" width="10.28515625" style="3" bestFit="1" customWidth="1"/>
    <col min="7939" max="7939" width="11.42578125" style="3" bestFit="1" customWidth="1"/>
    <col min="7940" max="7940" width="8.85546875" style="3" bestFit="1" customWidth="1"/>
    <col min="7941" max="7941" width="4.85546875" style="3" customWidth="1"/>
    <col min="7942" max="7942" width="10.42578125" style="3" customWidth="1"/>
    <col min="7943" max="7944" width="11.7109375" style="3" customWidth="1"/>
    <col min="7945" max="8189" width="9.140625" style="3"/>
    <col min="8190" max="8190" width="20.7109375" style="3" customWidth="1"/>
    <col min="8191" max="8191" width="6.5703125" style="3" customWidth="1"/>
    <col min="8192" max="8192" width="10" style="3" customWidth="1"/>
    <col min="8193" max="8193" width="9.140625" style="3"/>
    <col min="8194" max="8194" width="10.28515625" style="3" bestFit="1" customWidth="1"/>
    <col min="8195" max="8195" width="11.42578125" style="3" bestFit="1" customWidth="1"/>
    <col min="8196" max="8196" width="8.85546875" style="3" bestFit="1" customWidth="1"/>
    <col min="8197" max="8197" width="4.85546875" style="3" customWidth="1"/>
    <col min="8198" max="8198" width="10.42578125" style="3" customWidth="1"/>
    <col min="8199" max="8200" width="11.7109375" style="3" customWidth="1"/>
    <col min="8201" max="8445" width="9.140625" style="3"/>
    <col min="8446" max="8446" width="20.7109375" style="3" customWidth="1"/>
    <col min="8447" max="8447" width="6.5703125" style="3" customWidth="1"/>
    <col min="8448" max="8448" width="10" style="3" customWidth="1"/>
    <col min="8449" max="8449" width="9.140625" style="3"/>
    <col min="8450" max="8450" width="10.28515625" style="3" bestFit="1" customWidth="1"/>
    <col min="8451" max="8451" width="11.42578125" style="3" bestFit="1" customWidth="1"/>
    <col min="8452" max="8452" width="8.85546875" style="3" bestFit="1" customWidth="1"/>
    <col min="8453" max="8453" width="4.85546875" style="3" customWidth="1"/>
    <col min="8454" max="8454" width="10.42578125" style="3" customWidth="1"/>
    <col min="8455" max="8456" width="11.7109375" style="3" customWidth="1"/>
    <col min="8457" max="8701" width="9.140625" style="3"/>
    <col min="8702" max="8702" width="20.7109375" style="3" customWidth="1"/>
    <col min="8703" max="8703" width="6.5703125" style="3" customWidth="1"/>
    <col min="8704" max="8704" width="10" style="3" customWidth="1"/>
    <col min="8705" max="8705" width="9.140625" style="3"/>
    <col min="8706" max="8706" width="10.28515625" style="3" bestFit="1" customWidth="1"/>
    <col min="8707" max="8707" width="11.42578125" style="3" bestFit="1" customWidth="1"/>
    <col min="8708" max="8708" width="8.85546875" style="3" bestFit="1" customWidth="1"/>
    <col min="8709" max="8709" width="4.85546875" style="3" customWidth="1"/>
    <col min="8710" max="8710" width="10.42578125" style="3" customWidth="1"/>
    <col min="8711" max="8712" width="11.7109375" style="3" customWidth="1"/>
    <col min="8713" max="8957" width="9.140625" style="3"/>
    <col min="8958" max="8958" width="20.7109375" style="3" customWidth="1"/>
    <col min="8959" max="8959" width="6.5703125" style="3" customWidth="1"/>
    <col min="8960" max="8960" width="10" style="3" customWidth="1"/>
    <col min="8961" max="8961" width="9.140625" style="3"/>
    <col min="8962" max="8962" width="10.28515625" style="3" bestFit="1" customWidth="1"/>
    <col min="8963" max="8963" width="11.42578125" style="3" bestFit="1" customWidth="1"/>
    <col min="8964" max="8964" width="8.85546875" style="3" bestFit="1" customWidth="1"/>
    <col min="8965" max="8965" width="4.85546875" style="3" customWidth="1"/>
    <col min="8966" max="8966" width="10.42578125" style="3" customWidth="1"/>
    <col min="8967" max="8968" width="11.7109375" style="3" customWidth="1"/>
    <col min="8969" max="9213" width="9.140625" style="3"/>
    <col min="9214" max="9214" width="20.7109375" style="3" customWidth="1"/>
    <col min="9215" max="9215" width="6.5703125" style="3" customWidth="1"/>
    <col min="9216" max="9216" width="10" style="3" customWidth="1"/>
    <col min="9217" max="9217" width="9.140625" style="3"/>
    <col min="9218" max="9218" width="10.28515625" style="3" bestFit="1" customWidth="1"/>
    <col min="9219" max="9219" width="11.42578125" style="3" bestFit="1" customWidth="1"/>
    <col min="9220" max="9220" width="8.85546875" style="3" bestFit="1" customWidth="1"/>
    <col min="9221" max="9221" width="4.85546875" style="3" customWidth="1"/>
    <col min="9222" max="9222" width="10.42578125" style="3" customWidth="1"/>
    <col min="9223" max="9224" width="11.7109375" style="3" customWidth="1"/>
    <col min="9225" max="9469" width="9.140625" style="3"/>
    <col min="9470" max="9470" width="20.7109375" style="3" customWidth="1"/>
    <col min="9471" max="9471" width="6.5703125" style="3" customWidth="1"/>
    <col min="9472" max="9472" width="10" style="3" customWidth="1"/>
    <col min="9473" max="9473" width="9.140625" style="3"/>
    <col min="9474" max="9474" width="10.28515625" style="3" bestFit="1" customWidth="1"/>
    <col min="9475" max="9475" width="11.42578125" style="3" bestFit="1" customWidth="1"/>
    <col min="9476" max="9476" width="8.85546875" style="3" bestFit="1" customWidth="1"/>
    <col min="9477" max="9477" width="4.85546875" style="3" customWidth="1"/>
    <col min="9478" max="9478" width="10.42578125" style="3" customWidth="1"/>
    <col min="9479" max="9480" width="11.7109375" style="3" customWidth="1"/>
    <col min="9481" max="9725" width="9.140625" style="3"/>
    <col min="9726" max="9726" width="20.7109375" style="3" customWidth="1"/>
    <col min="9727" max="9727" width="6.5703125" style="3" customWidth="1"/>
    <col min="9728" max="9728" width="10" style="3" customWidth="1"/>
    <col min="9729" max="9729" width="9.140625" style="3"/>
    <col min="9730" max="9730" width="10.28515625" style="3" bestFit="1" customWidth="1"/>
    <col min="9731" max="9731" width="11.42578125" style="3" bestFit="1" customWidth="1"/>
    <col min="9732" max="9732" width="8.85546875" style="3" bestFit="1" customWidth="1"/>
    <col min="9733" max="9733" width="4.85546875" style="3" customWidth="1"/>
    <col min="9734" max="9734" width="10.42578125" style="3" customWidth="1"/>
    <col min="9735" max="9736" width="11.7109375" style="3" customWidth="1"/>
    <col min="9737" max="9981" width="9.140625" style="3"/>
    <col min="9982" max="9982" width="20.7109375" style="3" customWidth="1"/>
    <col min="9983" max="9983" width="6.5703125" style="3" customWidth="1"/>
    <col min="9984" max="9984" width="10" style="3" customWidth="1"/>
    <col min="9985" max="9985" width="9.140625" style="3"/>
    <col min="9986" max="9986" width="10.28515625" style="3" bestFit="1" customWidth="1"/>
    <col min="9987" max="9987" width="11.42578125" style="3" bestFit="1" customWidth="1"/>
    <col min="9988" max="9988" width="8.85546875" style="3" bestFit="1" customWidth="1"/>
    <col min="9989" max="9989" width="4.85546875" style="3" customWidth="1"/>
    <col min="9990" max="9990" width="10.42578125" style="3" customWidth="1"/>
    <col min="9991" max="9992" width="11.7109375" style="3" customWidth="1"/>
    <col min="9993" max="10237" width="9.140625" style="3"/>
    <col min="10238" max="10238" width="20.7109375" style="3" customWidth="1"/>
    <col min="10239" max="10239" width="6.5703125" style="3" customWidth="1"/>
    <col min="10240" max="10240" width="10" style="3" customWidth="1"/>
    <col min="10241" max="10241" width="9.140625" style="3"/>
    <col min="10242" max="10242" width="10.28515625" style="3" bestFit="1" customWidth="1"/>
    <col min="10243" max="10243" width="11.42578125" style="3" bestFit="1" customWidth="1"/>
    <col min="10244" max="10244" width="8.85546875" style="3" bestFit="1" customWidth="1"/>
    <col min="10245" max="10245" width="4.85546875" style="3" customWidth="1"/>
    <col min="10246" max="10246" width="10.42578125" style="3" customWidth="1"/>
    <col min="10247" max="10248" width="11.7109375" style="3" customWidth="1"/>
    <col min="10249" max="10493" width="9.140625" style="3"/>
    <col min="10494" max="10494" width="20.7109375" style="3" customWidth="1"/>
    <col min="10495" max="10495" width="6.5703125" style="3" customWidth="1"/>
    <col min="10496" max="10496" width="10" style="3" customWidth="1"/>
    <col min="10497" max="10497" width="9.140625" style="3"/>
    <col min="10498" max="10498" width="10.28515625" style="3" bestFit="1" customWidth="1"/>
    <col min="10499" max="10499" width="11.42578125" style="3" bestFit="1" customWidth="1"/>
    <col min="10500" max="10500" width="8.85546875" style="3" bestFit="1" customWidth="1"/>
    <col min="10501" max="10501" width="4.85546875" style="3" customWidth="1"/>
    <col min="10502" max="10502" width="10.42578125" style="3" customWidth="1"/>
    <col min="10503" max="10504" width="11.7109375" style="3" customWidth="1"/>
    <col min="10505" max="10749" width="9.140625" style="3"/>
    <col min="10750" max="10750" width="20.7109375" style="3" customWidth="1"/>
    <col min="10751" max="10751" width="6.5703125" style="3" customWidth="1"/>
    <col min="10752" max="10752" width="10" style="3" customWidth="1"/>
    <col min="10753" max="10753" width="9.140625" style="3"/>
    <col min="10754" max="10754" width="10.28515625" style="3" bestFit="1" customWidth="1"/>
    <col min="10755" max="10755" width="11.42578125" style="3" bestFit="1" customWidth="1"/>
    <col min="10756" max="10756" width="8.85546875" style="3" bestFit="1" customWidth="1"/>
    <col min="10757" max="10757" width="4.85546875" style="3" customWidth="1"/>
    <col min="10758" max="10758" width="10.42578125" style="3" customWidth="1"/>
    <col min="10759" max="10760" width="11.7109375" style="3" customWidth="1"/>
    <col min="10761" max="11005" width="9.140625" style="3"/>
    <col min="11006" max="11006" width="20.7109375" style="3" customWidth="1"/>
    <col min="11007" max="11007" width="6.5703125" style="3" customWidth="1"/>
    <col min="11008" max="11008" width="10" style="3" customWidth="1"/>
    <col min="11009" max="11009" width="9.140625" style="3"/>
    <col min="11010" max="11010" width="10.28515625" style="3" bestFit="1" customWidth="1"/>
    <col min="11011" max="11011" width="11.42578125" style="3" bestFit="1" customWidth="1"/>
    <col min="11012" max="11012" width="8.85546875" style="3" bestFit="1" customWidth="1"/>
    <col min="11013" max="11013" width="4.85546875" style="3" customWidth="1"/>
    <col min="11014" max="11014" width="10.42578125" style="3" customWidth="1"/>
    <col min="11015" max="11016" width="11.7109375" style="3" customWidth="1"/>
    <col min="11017" max="11261" width="9.140625" style="3"/>
    <col min="11262" max="11262" width="20.7109375" style="3" customWidth="1"/>
    <col min="11263" max="11263" width="6.5703125" style="3" customWidth="1"/>
    <col min="11264" max="11264" width="10" style="3" customWidth="1"/>
    <col min="11265" max="11265" width="9.140625" style="3"/>
    <col min="11266" max="11266" width="10.28515625" style="3" bestFit="1" customWidth="1"/>
    <col min="11267" max="11267" width="11.42578125" style="3" bestFit="1" customWidth="1"/>
    <col min="11268" max="11268" width="8.85546875" style="3" bestFit="1" customWidth="1"/>
    <col min="11269" max="11269" width="4.85546875" style="3" customWidth="1"/>
    <col min="11270" max="11270" width="10.42578125" style="3" customWidth="1"/>
    <col min="11271" max="11272" width="11.7109375" style="3" customWidth="1"/>
    <col min="11273" max="11517" width="9.140625" style="3"/>
    <col min="11518" max="11518" width="20.7109375" style="3" customWidth="1"/>
    <col min="11519" max="11519" width="6.5703125" style="3" customWidth="1"/>
    <col min="11520" max="11520" width="10" style="3" customWidth="1"/>
    <col min="11521" max="11521" width="9.140625" style="3"/>
    <col min="11522" max="11522" width="10.28515625" style="3" bestFit="1" customWidth="1"/>
    <col min="11523" max="11523" width="11.42578125" style="3" bestFit="1" customWidth="1"/>
    <col min="11524" max="11524" width="8.85546875" style="3" bestFit="1" customWidth="1"/>
    <col min="11525" max="11525" width="4.85546875" style="3" customWidth="1"/>
    <col min="11526" max="11526" width="10.42578125" style="3" customWidth="1"/>
    <col min="11527" max="11528" width="11.7109375" style="3" customWidth="1"/>
    <col min="11529" max="11773" width="9.140625" style="3"/>
    <col min="11774" max="11774" width="20.7109375" style="3" customWidth="1"/>
    <col min="11775" max="11775" width="6.5703125" style="3" customWidth="1"/>
    <col min="11776" max="11776" width="10" style="3" customWidth="1"/>
    <col min="11777" max="11777" width="9.140625" style="3"/>
    <col min="11778" max="11778" width="10.28515625" style="3" bestFit="1" customWidth="1"/>
    <col min="11779" max="11779" width="11.42578125" style="3" bestFit="1" customWidth="1"/>
    <col min="11780" max="11780" width="8.85546875" style="3" bestFit="1" customWidth="1"/>
    <col min="11781" max="11781" width="4.85546875" style="3" customWidth="1"/>
    <col min="11782" max="11782" width="10.42578125" style="3" customWidth="1"/>
    <col min="11783" max="11784" width="11.7109375" style="3" customWidth="1"/>
    <col min="11785" max="12029" width="9.140625" style="3"/>
    <col min="12030" max="12030" width="20.7109375" style="3" customWidth="1"/>
    <col min="12031" max="12031" width="6.5703125" style="3" customWidth="1"/>
    <col min="12032" max="12032" width="10" style="3" customWidth="1"/>
    <col min="12033" max="12033" width="9.140625" style="3"/>
    <col min="12034" max="12034" width="10.28515625" style="3" bestFit="1" customWidth="1"/>
    <col min="12035" max="12035" width="11.42578125" style="3" bestFit="1" customWidth="1"/>
    <col min="12036" max="12036" width="8.85546875" style="3" bestFit="1" customWidth="1"/>
    <col min="12037" max="12037" width="4.85546875" style="3" customWidth="1"/>
    <col min="12038" max="12038" width="10.42578125" style="3" customWidth="1"/>
    <col min="12039" max="12040" width="11.7109375" style="3" customWidth="1"/>
    <col min="12041" max="12285" width="9.140625" style="3"/>
    <col min="12286" max="12286" width="20.7109375" style="3" customWidth="1"/>
    <col min="12287" max="12287" width="6.5703125" style="3" customWidth="1"/>
    <col min="12288" max="12288" width="10" style="3" customWidth="1"/>
    <col min="12289" max="12289" width="9.140625" style="3"/>
    <col min="12290" max="12290" width="10.28515625" style="3" bestFit="1" customWidth="1"/>
    <col min="12291" max="12291" width="11.42578125" style="3" bestFit="1" customWidth="1"/>
    <col min="12292" max="12292" width="8.85546875" style="3" bestFit="1" customWidth="1"/>
    <col min="12293" max="12293" width="4.85546875" style="3" customWidth="1"/>
    <col min="12294" max="12294" width="10.42578125" style="3" customWidth="1"/>
    <col min="12295" max="12296" width="11.7109375" style="3" customWidth="1"/>
    <col min="12297" max="12541" width="9.140625" style="3"/>
    <col min="12542" max="12542" width="20.7109375" style="3" customWidth="1"/>
    <col min="12543" max="12543" width="6.5703125" style="3" customWidth="1"/>
    <col min="12544" max="12544" width="10" style="3" customWidth="1"/>
    <col min="12545" max="12545" width="9.140625" style="3"/>
    <col min="12546" max="12546" width="10.28515625" style="3" bestFit="1" customWidth="1"/>
    <col min="12547" max="12547" width="11.42578125" style="3" bestFit="1" customWidth="1"/>
    <col min="12548" max="12548" width="8.85546875" style="3" bestFit="1" customWidth="1"/>
    <col min="12549" max="12549" width="4.85546875" style="3" customWidth="1"/>
    <col min="12550" max="12550" width="10.42578125" style="3" customWidth="1"/>
    <col min="12551" max="12552" width="11.7109375" style="3" customWidth="1"/>
    <col min="12553" max="12797" width="9.140625" style="3"/>
    <col min="12798" max="12798" width="20.7109375" style="3" customWidth="1"/>
    <col min="12799" max="12799" width="6.5703125" style="3" customWidth="1"/>
    <col min="12800" max="12800" width="10" style="3" customWidth="1"/>
    <col min="12801" max="12801" width="9.140625" style="3"/>
    <col min="12802" max="12802" width="10.28515625" style="3" bestFit="1" customWidth="1"/>
    <col min="12803" max="12803" width="11.42578125" style="3" bestFit="1" customWidth="1"/>
    <col min="12804" max="12804" width="8.85546875" style="3" bestFit="1" customWidth="1"/>
    <col min="12805" max="12805" width="4.85546875" style="3" customWidth="1"/>
    <col min="12806" max="12806" width="10.42578125" style="3" customWidth="1"/>
    <col min="12807" max="12808" width="11.7109375" style="3" customWidth="1"/>
    <col min="12809" max="13053" width="9.140625" style="3"/>
    <col min="13054" max="13054" width="20.7109375" style="3" customWidth="1"/>
    <col min="13055" max="13055" width="6.5703125" style="3" customWidth="1"/>
    <col min="13056" max="13056" width="10" style="3" customWidth="1"/>
    <col min="13057" max="13057" width="9.140625" style="3"/>
    <col min="13058" max="13058" width="10.28515625" style="3" bestFit="1" customWidth="1"/>
    <col min="13059" max="13059" width="11.42578125" style="3" bestFit="1" customWidth="1"/>
    <col min="13060" max="13060" width="8.85546875" style="3" bestFit="1" customWidth="1"/>
    <col min="13061" max="13061" width="4.85546875" style="3" customWidth="1"/>
    <col min="13062" max="13062" width="10.42578125" style="3" customWidth="1"/>
    <col min="13063" max="13064" width="11.7109375" style="3" customWidth="1"/>
    <col min="13065" max="13309" width="9.140625" style="3"/>
    <col min="13310" max="13310" width="20.7109375" style="3" customWidth="1"/>
    <col min="13311" max="13311" width="6.5703125" style="3" customWidth="1"/>
    <col min="13312" max="13312" width="10" style="3" customWidth="1"/>
    <col min="13313" max="13313" width="9.140625" style="3"/>
    <col min="13314" max="13314" width="10.28515625" style="3" bestFit="1" customWidth="1"/>
    <col min="13315" max="13315" width="11.42578125" style="3" bestFit="1" customWidth="1"/>
    <col min="13316" max="13316" width="8.85546875" style="3" bestFit="1" customWidth="1"/>
    <col min="13317" max="13317" width="4.85546875" style="3" customWidth="1"/>
    <col min="13318" max="13318" width="10.42578125" style="3" customWidth="1"/>
    <col min="13319" max="13320" width="11.7109375" style="3" customWidth="1"/>
    <col min="13321" max="13565" width="9.140625" style="3"/>
    <col min="13566" max="13566" width="20.7109375" style="3" customWidth="1"/>
    <col min="13567" max="13567" width="6.5703125" style="3" customWidth="1"/>
    <col min="13568" max="13568" width="10" style="3" customWidth="1"/>
    <col min="13569" max="13569" width="9.140625" style="3"/>
    <col min="13570" max="13570" width="10.28515625" style="3" bestFit="1" customWidth="1"/>
    <col min="13571" max="13571" width="11.42578125" style="3" bestFit="1" customWidth="1"/>
    <col min="13572" max="13572" width="8.85546875" style="3" bestFit="1" customWidth="1"/>
    <col min="13573" max="13573" width="4.85546875" style="3" customWidth="1"/>
    <col min="13574" max="13574" width="10.42578125" style="3" customWidth="1"/>
    <col min="13575" max="13576" width="11.7109375" style="3" customWidth="1"/>
    <col min="13577" max="13821" width="9.140625" style="3"/>
    <col min="13822" max="13822" width="20.7109375" style="3" customWidth="1"/>
    <col min="13823" max="13823" width="6.5703125" style="3" customWidth="1"/>
    <col min="13824" max="13824" width="10" style="3" customWidth="1"/>
    <col min="13825" max="13825" width="9.140625" style="3"/>
    <col min="13826" max="13826" width="10.28515625" style="3" bestFit="1" customWidth="1"/>
    <col min="13827" max="13827" width="11.42578125" style="3" bestFit="1" customWidth="1"/>
    <col min="13828" max="13828" width="8.85546875" style="3" bestFit="1" customWidth="1"/>
    <col min="13829" max="13829" width="4.85546875" style="3" customWidth="1"/>
    <col min="13830" max="13830" width="10.42578125" style="3" customWidth="1"/>
    <col min="13831" max="13832" width="11.7109375" style="3" customWidth="1"/>
    <col min="13833" max="14077" width="9.140625" style="3"/>
    <col min="14078" max="14078" width="20.7109375" style="3" customWidth="1"/>
    <col min="14079" max="14079" width="6.5703125" style="3" customWidth="1"/>
    <col min="14080" max="14080" width="10" style="3" customWidth="1"/>
    <col min="14081" max="14081" width="9.140625" style="3"/>
    <col min="14082" max="14082" width="10.28515625" style="3" bestFit="1" customWidth="1"/>
    <col min="14083" max="14083" width="11.42578125" style="3" bestFit="1" customWidth="1"/>
    <col min="14084" max="14084" width="8.85546875" style="3" bestFit="1" customWidth="1"/>
    <col min="14085" max="14085" width="4.85546875" style="3" customWidth="1"/>
    <col min="14086" max="14086" width="10.42578125" style="3" customWidth="1"/>
    <col min="14087" max="14088" width="11.7109375" style="3" customWidth="1"/>
    <col min="14089" max="14333" width="9.140625" style="3"/>
    <col min="14334" max="14334" width="20.7109375" style="3" customWidth="1"/>
    <col min="14335" max="14335" width="6.5703125" style="3" customWidth="1"/>
    <col min="14336" max="14336" width="10" style="3" customWidth="1"/>
    <col min="14337" max="14337" width="9.140625" style="3"/>
    <col min="14338" max="14338" width="10.28515625" style="3" bestFit="1" customWidth="1"/>
    <col min="14339" max="14339" width="11.42578125" style="3" bestFit="1" customWidth="1"/>
    <col min="14340" max="14340" width="8.85546875" style="3" bestFit="1" customWidth="1"/>
    <col min="14341" max="14341" width="4.85546875" style="3" customWidth="1"/>
    <col min="14342" max="14342" width="10.42578125" style="3" customWidth="1"/>
    <col min="14343" max="14344" width="11.7109375" style="3" customWidth="1"/>
    <col min="14345" max="14589" width="9.140625" style="3"/>
    <col min="14590" max="14590" width="20.7109375" style="3" customWidth="1"/>
    <col min="14591" max="14591" width="6.5703125" style="3" customWidth="1"/>
    <col min="14592" max="14592" width="10" style="3" customWidth="1"/>
    <col min="14593" max="14593" width="9.140625" style="3"/>
    <col min="14594" max="14594" width="10.28515625" style="3" bestFit="1" customWidth="1"/>
    <col min="14595" max="14595" width="11.42578125" style="3" bestFit="1" customWidth="1"/>
    <col min="14596" max="14596" width="8.85546875" style="3" bestFit="1" customWidth="1"/>
    <col min="14597" max="14597" width="4.85546875" style="3" customWidth="1"/>
    <col min="14598" max="14598" width="10.42578125" style="3" customWidth="1"/>
    <col min="14599" max="14600" width="11.7109375" style="3" customWidth="1"/>
    <col min="14601" max="14845" width="9.140625" style="3"/>
    <col min="14846" max="14846" width="20.7109375" style="3" customWidth="1"/>
    <col min="14847" max="14847" width="6.5703125" style="3" customWidth="1"/>
    <col min="14848" max="14848" width="10" style="3" customWidth="1"/>
    <col min="14849" max="14849" width="9.140625" style="3"/>
    <col min="14850" max="14850" width="10.28515625" style="3" bestFit="1" customWidth="1"/>
    <col min="14851" max="14851" width="11.42578125" style="3" bestFit="1" customWidth="1"/>
    <col min="14852" max="14852" width="8.85546875" style="3" bestFit="1" customWidth="1"/>
    <col min="14853" max="14853" width="4.85546875" style="3" customWidth="1"/>
    <col min="14854" max="14854" width="10.42578125" style="3" customWidth="1"/>
    <col min="14855" max="14856" width="11.7109375" style="3" customWidth="1"/>
    <col min="14857" max="15101" width="9.140625" style="3"/>
    <col min="15102" max="15102" width="20.7109375" style="3" customWidth="1"/>
    <col min="15103" max="15103" width="6.5703125" style="3" customWidth="1"/>
    <col min="15104" max="15104" width="10" style="3" customWidth="1"/>
    <col min="15105" max="15105" width="9.140625" style="3"/>
    <col min="15106" max="15106" width="10.28515625" style="3" bestFit="1" customWidth="1"/>
    <col min="15107" max="15107" width="11.42578125" style="3" bestFit="1" customWidth="1"/>
    <col min="15108" max="15108" width="8.85546875" style="3" bestFit="1" customWidth="1"/>
    <col min="15109" max="15109" width="4.85546875" style="3" customWidth="1"/>
    <col min="15110" max="15110" width="10.42578125" style="3" customWidth="1"/>
    <col min="15111" max="15112" width="11.7109375" style="3" customWidth="1"/>
    <col min="15113" max="15357" width="9.140625" style="3"/>
    <col min="15358" max="15358" width="20.7109375" style="3" customWidth="1"/>
    <col min="15359" max="15359" width="6.5703125" style="3" customWidth="1"/>
    <col min="15360" max="15360" width="10" style="3" customWidth="1"/>
    <col min="15361" max="15361" width="9.140625" style="3"/>
    <col min="15362" max="15362" width="10.28515625" style="3" bestFit="1" customWidth="1"/>
    <col min="15363" max="15363" width="11.42578125" style="3" bestFit="1" customWidth="1"/>
    <col min="15364" max="15364" width="8.85546875" style="3" bestFit="1" customWidth="1"/>
    <col min="15365" max="15365" width="4.85546875" style="3" customWidth="1"/>
    <col min="15366" max="15366" width="10.42578125" style="3" customWidth="1"/>
    <col min="15367" max="15368" width="11.7109375" style="3" customWidth="1"/>
    <col min="15369" max="15613" width="9.140625" style="3"/>
    <col min="15614" max="15614" width="20.7109375" style="3" customWidth="1"/>
    <col min="15615" max="15615" width="6.5703125" style="3" customWidth="1"/>
    <col min="15616" max="15616" width="10" style="3" customWidth="1"/>
    <col min="15617" max="15617" width="9.140625" style="3"/>
    <col min="15618" max="15618" width="10.28515625" style="3" bestFit="1" customWidth="1"/>
    <col min="15619" max="15619" width="11.42578125" style="3" bestFit="1" customWidth="1"/>
    <col min="15620" max="15620" width="8.85546875" style="3" bestFit="1" customWidth="1"/>
    <col min="15621" max="15621" width="4.85546875" style="3" customWidth="1"/>
    <col min="15622" max="15622" width="10.42578125" style="3" customWidth="1"/>
    <col min="15623" max="15624" width="11.7109375" style="3" customWidth="1"/>
    <col min="15625" max="15869" width="9.140625" style="3"/>
    <col min="15870" max="15870" width="20.7109375" style="3" customWidth="1"/>
    <col min="15871" max="15871" width="6.5703125" style="3" customWidth="1"/>
    <col min="15872" max="15872" width="10" style="3" customWidth="1"/>
    <col min="15873" max="15873" width="9.140625" style="3"/>
    <col min="15874" max="15874" width="10.28515625" style="3" bestFit="1" customWidth="1"/>
    <col min="15875" max="15875" width="11.42578125" style="3" bestFit="1" customWidth="1"/>
    <col min="15876" max="15876" width="8.85546875" style="3" bestFit="1" customWidth="1"/>
    <col min="15877" max="15877" width="4.85546875" style="3" customWidth="1"/>
    <col min="15878" max="15878" width="10.42578125" style="3" customWidth="1"/>
    <col min="15879" max="15880" width="11.7109375" style="3" customWidth="1"/>
    <col min="15881" max="16125" width="9.140625" style="3"/>
    <col min="16126" max="16126" width="20.7109375" style="3" customWidth="1"/>
    <col min="16127" max="16127" width="6.5703125" style="3" customWidth="1"/>
    <col min="16128" max="16128" width="10" style="3" customWidth="1"/>
    <col min="16129" max="16129" width="9.140625" style="3"/>
    <col min="16130" max="16130" width="10.28515625" style="3" bestFit="1" customWidth="1"/>
    <col min="16131" max="16131" width="11.42578125" style="3" bestFit="1" customWidth="1"/>
    <col min="16132" max="16132" width="8.85546875" style="3" bestFit="1" customWidth="1"/>
    <col min="16133" max="16133" width="4.85546875" style="3" customWidth="1"/>
    <col min="16134" max="16134" width="10.42578125" style="3" customWidth="1"/>
    <col min="16135" max="16136" width="11.7109375" style="3" customWidth="1"/>
    <col min="16137" max="16384" width="9.140625" style="3"/>
  </cols>
  <sheetData>
    <row r="1" spans="1:8" ht="30">
      <c r="A1" s="9" t="s">
        <v>487</v>
      </c>
      <c r="B1" s="10" t="s">
        <v>2</v>
      </c>
      <c r="C1" s="9" t="s">
        <v>1</v>
      </c>
      <c r="D1" s="10" t="s">
        <v>0</v>
      </c>
      <c r="E1" s="9" t="s">
        <v>3</v>
      </c>
      <c r="F1" s="9" t="s">
        <v>4</v>
      </c>
      <c r="G1" s="9" t="s">
        <v>5</v>
      </c>
      <c r="H1" s="45" t="s">
        <v>488</v>
      </c>
    </row>
    <row r="2" spans="1:8">
      <c r="A2" s="46" t="s">
        <v>489</v>
      </c>
      <c r="B2" s="47">
        <v>146</v>
      </c>
      <c r="C2" s="48">
        <v>2.990740740740741E-2</v>
      </c>
      <c r="D2" s="47">
        <v>10</v>
      </c>
      <c r="E2" s="49" t="s">
        <v>29</v>
      </c>
      <c r="F2" s="49" t="s">
        <v>30</v>
      </c>
      <c r="G2" s="50" t="s">
        <v>17</v>
      </c>
      <c r="H2" s="51">
        <v>3.3321759259259259E-2</v>
      </c>
    </row>
    <row r="3" spans="1:8">
      <c r="A3" s="52" t="s">
        <v>489</v>
      </c>
      <c r="B3" s="53">
        <v>149</v>
      </c>
      <c r="C3" s="54">
        <v>3.4606481481481481E-2</v>
      </c>
      <c r="D3" s="53">
        <v>57</v>
      </c>
      <c r="E3" s="55" t="s">
        <v>114</v>
      </c>
      <c r="F3" s="55" t="s">
        <v>93</v>
      </c>
      <c r="G3" s="56" t="s">
        <v>17</v>
      </c>
      <c r="H3" s="57"/>
    </row>
    <row r="4" spans="1:8">
      <c r="A4" s="52" t="s">
        <v>489</v>
      </c>
      <c r="B4" s="53">
        <v>161</v>
      </c>
      <c r="C4" s="54">
        <v>3.5451388888888886E-2</v>
      </c>
      <c r="D4" s="53">
        <v>72</v>
      </c>
      <c r="E4" s="55" t="s">
        <v>138</v>
      </c>
      <c r="F4" s="55" t="s">
        <v>139</v>
      </c>
      <c r="G4" s="56" t="s">
        <v>17</v>
      </c>
      <c r="H4" s="57"/>
    </row>
    <row r="5" spans="1:8">
      <c r="A5" s="52" t="s">
        <v>489</v>
      </c>
      <c r="B5" s="53">
        <v>153</v>
      </c>
      <c r="C5" s="54">
        <v>3.6076388888888887E-2</v>
      </c>
      <c r="D5" s="53">
        <v>77</v>
      </c>
      <c r="E5" s="55" t="s">
        <v>145</v>
      </c>
      <c r="F5" s="55" t="s">
        <v>62</v>
      </c>
      <c r="G5" s="56" t="s">
        <v>17</v>
      </c>
      <c r="H5" s="57"/>
    </row>
    <row r="6" spans="1:8">
      <c r="A6" s="52" t="s">
        <v>489</v>
      </c>
      <c r="B6" s="53">
        <v>175</v>
      </c>
      <c r="C6" s="54">
        <v>3.7905092592592594E-2</v>
      </c>
      <c r="D6" s="53">
        <v>113</v>
      </c>
      <c r="E6" s="55" t="s">
        <v>198</v>
      </c>
      <c r="F6" s="55" t="s">
        <v>153</v>
      </c>
      <c r="G6" s="56" t="s">
        <v>17</v>
      </c>
      <c r="H6" s="57"/>
    </row>
    <row r="7" spans="1:8">
      <c r="A7" s="52" t="s">
        <v>489</v>
      </c>
      <c r="B7" s="53">
        <v>152</v>
      </c>
      <c r="C7" s="54">
        <v>4.02662037037037E-2</v>
      </c>
      <c r="D7" s="53">
        <v>146</v>
      </c>
      <c r="E7" s="55" t="s">
        <v>250</v>
      </c>
      <c r="F7" s="55" t="s">
        <v>251</v>
      </c>
      <c r="G7" s="56" t="s">
        <v>10</v>
      </c>
      <c r="H7" s="57"/>
    </row>
    <row r="8" spans="1:8">
      <c r="A8" s="52" t="s">
        <v>489</v>
      </c>
      <c r="B8" s="53">
        <v>160</v>
      </c>
      <c r="C8" s="54">
        <v>4.0324074074074075E-2</v>
      </c>
      <c r="D8" s="53">
        <v>148</v>
      </c>
      <c r="E8" s="55" t="s">
        <v>138</v>
      </c>
      <c r="F8" s="55" t="s">
        <v>253</v>
      </c>
      <c r="G8" s="56" t="s">
        <v>22</v>
      </c>
      <c r="H8" s="57"/>
    </row>
    <row r="9" spans="1:8">
      <c r="A9" s="52" t="s">
        <v>489</v>
      </c>
      <c r="B9" s="53">
        <v>163</v>
      </c>
      <c r="C9" s="54">
        <v>4.0567129629629627E-2</v>
      </c>
      <c r="D9" s="53">
        <v>151</v>
      </c>
      <c r="E9" s="55" t="s">
        <v>138</v>
      </c>
      <c r="F9" s="55" t="s">
        <v>257</v>
      </c>
      <c r="G9" s="56" t="s">
        <v>22</v>
      </c>
      <c r="H9" s="57"/>
    </row>
    <row r="10" spans="1:8">
      <c r="A10" s="52" t="s">
        <v>489</v>
      </c>
      <c r="B10" s="53">
        <v>162</v>
      </c>
      <c r="C10" s="54">
        <v>4.1631944444444451E-2</v>
      </c>
      <c r="D10" s="53">
        <v>167</v>
      </c>
      <c r="E10" s="55" t="s">
        <v>276</v>
      </c>
      <c r="F10" s="55" t="s">
        <v>277</v>
      </c>
      <c r="G10" s="56" t="s">
        <v>17</v>
      </c>
      <c r="H10" s="57"/>
    </row>
    <row r="11" spans="1:8">
      <c r="A11" s="52" t="s">
        <v>489</v>
      </c>
      <c r="B11" s="53">
        <v>150</v>
      </c>
      <c r="C11" s="54">
        <v>4.2430555555555555E-2</v>
      </c>
      <c r="D11" s="53">
        <v>180</v>
      </c>
      <c r="E11" s="55" t="s">
        <v>294</v>
      </c>
      <c r="F11" s="55" t="s">
        <v>64</v>
      </c>
      <c r="G11" s="56" t="s">
        <v>10</v>
      </c>
      <c r="H11" s="57"/>
    </row>
    <row r="12" spans="1:8">
      <c r="A12" s="52" t="s">
        <v>489</v>
      </c>
      <c r="B12" s="53">
        <v>148</v>
      </c>
      <c r="C12" s="54">
        <v>4.5451388888888888E-2</v>
      </c>
      <c r="D12" s="53">
        <v>222</v>
      </c>
      <c r="E12" s="55" t="s">
        <v>349</v>
      </c>
      <c r="F12" s="55" t="s">
        <v>323</v>
      </c>
      <c r="G12" s="56" t="s">
        <v>22</v>
      </c>
      <c r="H12" s="57"/>
    </row>
    <row r="13" spans="1:8">
      <c r="A13" s="52" t="s">
        <v>489</v>
      </c>
      <c r="B13" s="53">
        <v>295</v>
      </c>
      <c r="C13" s="54">
        <v>4.5798611111111109E-2</v>
      </c>
      <c r="D13" s="53">
        <v>225</v>
      </c>
      <c r="E13" s="55" t="s">
        <v>353</v>
      </c>
      <c r="F13" s="55" t="s">
        <v>354</v>
      </c>
      <c r="G13" s="56" t="s">
        <v>22</v>
      </c>
      <c r="H13" s="57"/>
    </row>
    <row r="14" spans="1:8">
      <c r="A14" s="52" t="s">
        <v>489</v>
      </c>
      <c r="B14" s="53">
        <v>176</v>
      </c>
      <c r="C14" s="54">
        <v>5.0300925925925923E-2</v>
      </c>
      <c r="D14" s="53">
        <v>269</v>
      </c>
      <c r="E14" s="55" t="s">
        <v>410</v>
      </c>
      <c r="F14" s="55" t="s">
        <v>411</v>
      </c>
      <c r="G14" s="56" t="s">
        <v>130</v>
      </c>
      <c r="H14" s="57"/>
    </row>
    <row r="15" spans="1:8">
      <c r="A15" s="52" t="s">
        <v>489</v>
      </c>
      <c r="B15" s="53">
        <v>151</v>
      </c>
      <c r="C15" s="54">
        <v>5.1817129629629623E-2</v>
      </c>
      <c r="D15" s="53">
        <v>280</v>
      </c>
      <c r="E15" s="55" t="s">
        <v>428</v>
      </c>
      <c r="F15" s="55" t="s">
        <v>429</v>
      </c>
      <c r="G15" s="56" t="s">
        <v>22</v>
      </c>
      <c r="H15" s="57"/>
    </row>
    <row r="16" spans="1:8">
      <c r="A16" s="52" t="s">
        <v>489</v>
      </c>
      <c r="B16" s="53">
        <v>165</v>
      </c>
      <c r="C16" s="54">
        <v>5.4143518518518514E-2</v>
      </c>
      <c r="D16" s="53">
        <v>291</v>
      </c>
      <c r="E16" s="55" t="s">
        <v>444</v>
      </c>
      <c r="F16" s="55" t="s">
        <v>445</v>
      </c>
      <c r="G16" s="56" t="s">
        <v>130</v>
      </c>
      <c r="H16" s="57"/>
    </row>
    <row r="17" spans="1:8">
      <c r="A17" s="52" t="s">
        <v>489</v>
      </c>
      <c r="B17" s="53">
        <v>203</v>
      </c>
      <c r="C17" s="54">
        <v>7.6585648148148153E-2</v>
      </c>
      <c r="D17" s="53">
        <v>306</v>
      </c>
      <c r="E17" s="55" t="s">
        <v>458</v>
      </c>
      <c r="F17" s="55" t="s">
        <v>459</v>
      </c>
      <c r="G17" s="56" t="s">
        <v>22</v>
      </c>
      <c r="H17" s="57"/>
    </row>
    <row r="18" spans="1:8">
      <c r="A18" s="52" t="s">
        <v>489</v>
      </c>
      <c r="B18" s="53">
        <v>204</v>
      </c>
      <c r="C18" s="54">
        <v>7.6585648148148153E-2</v>
      </c>
      <c r="D18" s="53">
        <v>305</v>
      </c>
      <c r="E18" s="55" t="s">
        <v>458</v>
      </c>
      <c r="F18" s="55" t="s">
        <v>159</v>
      </c>
      <c r="G18" s="56" t="s">
        <v>17</v>
      </c>
      <c r="H18" s="57"/>
    </row>
    <row r="19" spans="1:8">
      <c r="A19" s="58" t="s">
        <v>490</v>
      </c>
      <c r="B19" s="6">
        <v>25</v>
      </c>
      <c r="C19" s="5">
        <v>3.9074074074074074E-2</v>
      </c>
      <c r="D19" s="6">
        <v>125</v>
      </c>
      <c r="E19" s="19" t="s">
        <v>214</v>
      </c>
      <c r="F19" s="19" t="s">
        <v>119</v>
      </c>
      <c r="G19" s="20" t="s">
        <v>10</v>
      </c>
      <c r="H19" s="59">
        <v>4.2214506172839505E-2</v>
      </c>
    </row>
    <row r="20" spans="1:8">
      <c r="A20" s="58" t="s">
        <v>490</v>
      </c>
      <c r="B20" s="6">
        <v>166</v>
      </c>
      <c r="C20" s="5">
        <v>4.2812500000000003E-2</v>
      </c>
      <c r="D20" s="6">
        <v>186</v>
      </c>
      <c r="E20" s="19" t="s">
        <v>303</v>
      </c>
      <c r="F20" s="19" t="s">
        <v>304</v>
      </c>
      <c r="G20" s="20" t="s">
        <v>17</v>
      </c>
      <c r="H20" s="59"/>
    </row>
    <row r="21" spans="1:8">
      <c r="A21" s="58" t="s">
        <v>490</v>
      </c>
      <c r="B21" s="6">
        <v>167</v>
      </c>
      <c r="C21" s="5">
        <v>4.4756944444444446E-2</v>
      </c>
      <c r="D21" s="6">
        <v>213</v>
      </c>
      <c r="E21" s="19" t="s">
        <v>336</v>
      </c>
      <c r="F21" s="19" t="s">
        <v>337</v>
      </c>
      <c r="G21" s="20" t="s">
        <v>17</v>
      </c>
      <c r="H21" s="59"/>
    </row>
    <row r="22" spans="1:8">
      <c r="A22" s="58" t="s">
        <v>490</v>
      </c>
      <c r="B22" s="6">
        <v>168</v>
      </c>
      <c r="C22" s="5">
        <v>4.7175925925925927E-2</v>
      </c>
      <c r="D22" s="6">
        <v>240</v>
      </c>
      <c r="E22" s="19" t="s">
        <v>336</v>
      </c>
      <c r="F22" s="19" t="s">
        <v>72</v>
      </c>
      <c r="G22" s="20" t="s">
        <v>17</v>
      </c>
      <c r="H22" s="59"/>
    </row>
    <row r="23" spans="1:8">
      <c r="A23" s="58" t="s">
        <v>490</v>
      </c>
      <c r="B23" s="6">
        <v>60</v>
      </c>
      <c r="C23" s="5">
        <v>5.8194444444444444E-2</v>
      </c>
      <c r="D23" s="6">
        <v>295</v>
      </c>
      <c r="E23" s="19" t="s">
        <v>449</v>
      </c>
      <c r="F23" s="19" t="s">
        <v>62</v>
      </c>
      <c r="G23" s="20" t="s">
        <v>17</v>
      </c>
      <c r="H23" s="59"/>
    </row>
    <row r="24" spans="1:8">
      <c r="A24" s="58" t="s">
        <v>490</v>
      </c>
      <c r="B24" s="6">
        <v>61</v>
      </c>
      <c r="C24" s="5" t="s">
        <v>463</v>
      </c>
      <c r="D24" s="6">
        <v>0</v>
      </c>
      <c r="E24" s="19" t="s">
        <v>491</v>
      </c>
      <c r="F24" s="19" t="s">
        <v>76</v>
      </c>
      <c r="G24" s="20" t="s">
        <v>17</v>
      </c>
      <c r="H24" s="59"/>
    </row>
    <row r="25" spans="1:8">
      <c r="A25" s="58" t="s">
        <v>490</v>
      </c>
      <c r="B25" s="6">
        <v>62</v>
      </c>
      <c r="C25" s="5" t="s">
        <v>463</v>
      </c>
      <c r="D25" s="6">
        <v>0</v>
      </c>
      <c r="E25" s="19" t="s">
        <v>420</v>
      </c>
      <c r="F25" s="19" t="s">
        <v>492</v>
      </c>
      <c r="G25" s="20" t="s">
        <v>17</v>
      </c>
      <c r="H25" s="59"/>
    </row>
    <row r="26" spans="1:8">
      <c r="A26" s="58" t="s">
        <v>490</v>
      </c>
      <c r="B26" s="6">
        <v>63</v>
      </c>
      <c r="C26" s="5" t="s">
        <v>463</v>
      </c>
      <c r="D26" s="6">
        <v>0</v>
      </c>
      <c r="E26" s="19" t="s">
        <v>493</v>
      </c>
      <c r="F26" s="19" t="s">
        <v>58</v>
      </c>
      <c r="G26" s="20" t="s">
        <v>17</v>
      </c>
      <c r="H26" s="59"/>
    </row>
    <row r="27" spans="1:8">
      <c r="A27" s="52" t="s">
        <v>483</v>
      </c>
      <c r="B27" s="53">
        <v>194</v>
      </c>
      <c r="C27" s="54">
        <v>3.3935185185185186E-2</v>
      </c>
      <c r="D27" s="53">
        <v>49</v>
      </c>
      <c r="E27" s="55" t="s">
        <v>103</v>
      </c>
      <c r="F27" s="55" t="s">
        <v>104</v>
      </c>
      <c r="G27" s="56" t="s">
        <v>10</v>
      </c>
      <c r="H27" s="57">
        <v>3.5956790123456789E-2</v>
      </c>
    </row>
    <row r="28" spans="1:8">
      <c r="A28" s="52" t="s">
        <v>483</v>
      </c>
      <c r="B28" s="53">
        <v>195</v>
      </c>
      <c r="C28" s="54">
        <v>3.6666666666666667E-2</v>
      </c>
      <c r="D28" s="53">
        <v>84</v>
      </c>
      <c r="E28" s="55" t="s">
        <v>103</v>
      </c>
      <c r="F28" s="55" t="s">
        <v>64</v>
      </c>
      <c r="G28" s="56" t="s">
        <v>17</v>
      </c>
      <c r="H28" s="57"/>
    </row>
    <row r="29" spans="1:8">
      <c r="A29" s="52" t="s">
        <v>483</v>
      </c>
      <c r="B29" s="53">
        <v>197</v>
      </c>
      <c r="C29" s="54">
        <v>3.7268518518518513E-2</v>
      </c>
      <c r="D29" s="53">
        <v>96</v>
      </c>
      <c r="E29" s="55" t="s">
        <v>174</v>
      </c>
      <c r="F29" s="55" t="s">
        <v>175</v>
      </c>
      <c r="G29" s="56" t="s">
        <v>17</v>
      </c>
      <c r="H29" s="57"/>
    </row>
    <row r="30" spans="1:8">
      <c r="A30" s="52" t="s">
        <v>483</v>
      </c>
      <c r="B30" s="53">
        <v>198</v>
      </c>
      <c r="C30" s="54">
        <v>4.0983796296296296E-2</v>
      </c>
      <c r="D30" s="53">
        <v>158</v>
      </c>
      <c r="E30" s="55" t="s">
        <v>266</v>
      </c>
      <c r="F30" s="55" t="s">
        <v>125</v>
      </c>
      <c r="G30" s="56" t="s">
        <v>17</v>
      </c>
      <c r="H30" s="57"/>
    </row>
    <row r="31" spans="1:8">
      <c r="A31" s="52" t="s">
        <v>483</v>
      </c>
      <c r="B31" s="53">
        <v>77</v>
      </c>
      <c r="C31" s="54">
        <v>4.1458333333333333E-2</v>
      </c>
      <c r="D31" s="53">
        <v>163</v>
      </c>
      <c r="E31" s="55" t="s">
        <v>103</v>
      </c>
      <c r="F31" s="55" t="s">
        <v>26</v>
      </c>
      <c r="G31" s="56" t="s">
        <v>10</v>
      </c>
      <c r="H31" s="57"/>
    </row>
    <row r="32" spans="1:8">
      <c r="A32" s="52" t="s">
        <v>483</v>
      </c>
      <c r="B32" s="53">
        <v>196</v>
      </c>
      <c r="C32" s="54">
        <v>4.6689814814814816E-2</v>
      </c>
      <c r="D32" s="53">
        <v>236</v>
      </c>
      <c r="E32" s="55" t="s">
        <v>103</v>
      </c>
      <c r="F32" s="55" t="s">
        <v>371</v>
      </c>
      <c r="G32" s="56" t="s">
        <v>22</v>
      </c>
      <c r="H32" s="57"/>
    </row>
    <row r="33" spans="1:8">
      <c r="A33" s="58" t="s">
        <v>486</v>
      </c>
      <c r="B33" s="6">
        <v>106</v>
      </c>
      <c r="C33" s="5">
        <v>2.9687500000000002E-2</v>
      </c>
      <c r="D33" s="6">
        <v>8</v>
      </c>
      <c r="E33" s="19" t="s">
        <v>25</v>
      </c>
      <c r="F33" s="19" t="s">
        <v>26</v>
      </c>
      <c r="G33" s="20" t="s">
        <v>17</v>
      </c>
      <c r="H33" s="59">
        <v>3.0671296296296297E-2</v>
      </c>
    </row>
    <row r="34" spans="1:8">
      <c r="A34" s="58" t="s">
        <v>486</v>
      </c>
      <c r="B34" s="6">
        <v>136</v>
      </c>
      <c r="C34" s="5">
        <v>3.0902777777777779E-2</v>
      </c>
      <c r="D34" s="6">
        <v>20</v>
      </c>
      <c r="E34" s="19" t="s">
        <v>51</v>
      </c>
      <c r="F34" s="19" t="s">
        <v>52</v>
      </c>
      <c r="G34" s="20" t="s">
        <v>17</v>
      </c>
      <c r="H34" s="59"/>
    </row>
    <row r="35" spans="1:8">
      <c r="A35" s="58" t="s">
        <v>486</v>
      </c>
      <c r="B35" s="6">
        <v>81</v>
      </c>
      <c r="C35" s="5">
        <v>3.142361111111111E-2</v>
      </c>
      <c r="D35" s="6">
        <v>24</v>
      </c>
      <c r="E35" s="19" t="s">
        <v>59</v>
      </c>
      <c r="F35" s="19" t="s">
        <v>60</v>
      </c>
      <c r="G35" s="20" t="s">
        <v>17</v>
      </c>
      <c r="H35" s="59"/>
    </row>
    <row r="36" spans="1:8">
      <c r="A36" s="58" t="s">
        <v>486</v>
      </c>
      <c r="B36" s="6">
        <v>55</v>
      </c>
      <c r="C36" s="5">
        <v>3.1967592592592589E-2</v>
      </c>
      <c r="D36" s="6">
        <v>32</v>
      </c>
      <c r="E36" s="19" t="s">
        <v>75</v>
      </c>
      <c r="F36" s="19" t="s">
        <v>76</v>
      </c>
      <c r="G36" s="20" t="s">
        <v>17</v>
      </c>
      <c r="H36" s="59"/>
    </row>
    <row r="37" spans="1:8">
      <c r="A37" s="58" t="s">
        <v>486</v>
      </c>
      <c r="B37" s="6">
        <v>90</v>
      </c>
      <c r="C37" s="5">
        <v>3.8668981481481478E-2</v>
      </c>
      <c r="D37" s="6">
        <v>121</v>
      </c>
      <c r="E37" s="19" t="s">
        <v>209</v>
      </c>
      <c r="F37" s="19" t="s">
        <v>64</v>
      </c>
      <c r="G37" s="20" t="s">
        <v>17</v>
      </c>
      <c r="H37" s="59"/>
    </row>
    <row r="38" spans="1:8">
      <c r="A38" s="58" t="s">
        <v>486</v>
      </c>
      <c r="B38" s="6">
        <v>91</v>
      </c>
      <c r="C38" s="5">
        <v>3.9328703703703706E-2</v>
      </c>
      <c r="D38" s="6">
        <v>133</v>
      </c>
      <c r="E38" s="19" t="s">
        <v>200</v>
      </c>
      <c r="F38" s="19" t="s">
        <v>228</v>
      </c>
      <c r="G38" s="20" t="s">
        <v>17</v>
      </c>
      <c r="H38" s="59"/>
    </row>
    <row r="39" spans="1:8">
      <c r="A39" s="52" t="s">
        <v>494</v>
      </c>
      <c r="B39" s="53">
        <v>189</v>
      </c>
      <c r="C39" s="54">
        <v>4.4201388888888887E-2</v>
      </c>
      <c r="D39" s="53">
        <v>205</v>
      </c>
      <c r="E39" s="55" t="s">
        <v>51</v>
      </c>
      <c r="F39" s="55" t="s">
        <v>328</v>
      </c>
      <c r="G39" s="56" t="s">
        <v>10</v>
      </c>
      <c r="H39" s="57">
        <v>4.8861882716049382E-2</v>
      </c>
    </row>
    <row r="40" spans="1:8">
      <c r="A40" s="52" t="s">
        <v>494</v>
      </c>
      <c r="B40" s="53">
        <v>192</v>
      </c>
      <c r="C40" s="54">
        <v>4.9166666666666664E-2</v>
      </c>
      <c r="D40" s="53">
        <v>258</v>
      </c>
      <c r="E40" s="55" t="s">
        <v>395</v>
      </c>
      <c r="F40" s="55" t="s">
        <v>396</v>
      </c>
      <c r="G40" s="56" t="s">
        <v>47</v>
      </c>
      <c r="H40" s="57"/>
    </row>
    <row r="41" spans="1:8">
      <c r="A41" s="52" t="s">
        <v>494</v>
      </c>
      <c r="B41" s="53">
        <v>191</v>
      </c>
      <c r="C41" s="54">
        <v>5.3217592592592594E-2</v>
      </c>
      <c r="D41" s="53">
        <v>287</v>
      </c>
      <c r="E41" s="55" t="s">
        <v>438</v>
      </c>
      <c r="F41" s="55" t="s">
        <v>91</v>
      </c>
      <c r="G41" s="56" t="s">
        <v>17</v>
      </c>
      <c r="H41" s="57"/>
    </row>
    <row r="42" spans="1:8">
      <c r="A42" s="52" t="s">
        <v>494</v>
      </c>
      <c r="B42" s="53">
        <v>190</v>
      </c>
      <c r="C42" s="54" t="s">
        <v>463</v>
      </c>
      <c r="D42" s="53">
        <v>0</v>
      </c>
      <c r="E42" s="55" t="s">
        <v>495</v>
      </c>
      <c r="F42" s="55" t="s">
        <v>496</v>
      </c>
      <c r="G42" s="56" t="s">
        <v>10</v>
      </c>
      <c r="H42" s="57"/>
    </row>
    <row r="43" spans="1:8">
      <c r="A43" s="52" t="s">
        <v>494</v>
      </c>
      <c r="B43" s="53">
        <v>193</v>
      </c>
      <c r="C43" s="54" t="s">
        <v>463</v>
      </c>
      <c r="D43" s="53">
        <v>0</v>
      </c>
      <c r="E43" s="55" t="s">
        <v>437</v>
      </c>
      <c r="F43" s="55" t="s">
        <v>26</v>
      </c>
      <c r="G43" s="56" t="s">
        <v>47</v>
      </c>
      <c r="H43" s="57"/>
    </row>
    <row r="44" spans="1:8">
      <c r="A44" s="58" t="s">
        <v>497</v>
      </c>
      <c r="B44" s="6">
        <v>230</v>
      </c>
      <c r="C44" s="5">
        <v>5.1192129629629629E-2</v>
      </c>
      <c r="D44" s="6">
        <v>274</v>
      </c>
      <c r="E44" s="19" t="s">
        <v>418</v>
      </c>
      <c r="F44" s="19" t="s">
        <v>419</v>
      </c>
      <c r="G44" s="20" t="s">
        <v>22</v>
      </c>
      <c r="H44" s="59">
        <v>5.1192129629629629E-2</v>
      </c>
    </row>
    <row r="45" spans="1:8">
      <c r="A45" s="58" t="s">
        <v>497</v>
      </c>
      <c r="B45" s="6">
        <v>231</v>
      </c>
      <c r="C45" s="5">
        <v>5.1192129629629629E-2</v>
      </c>
      <c r="D45" s="6">
        <v>276</v>
      </c>
      <c r="E45" s="19" t="s">
        <v>422</v>
      </c>
      <c r="F45" s="19" t="s">
        <v>423</v>
      </c>
      <c r="G45" s="20" t="s">
        <v>22</v>
      </c>
      <c r="H45" s="59"/>
    </row>
    <row r="46" spans="1:8">
      <c r="A46" s="58" t="s">
        <v>497</v>
      </c>
      <c r="B46" s="6">
        <v>232</v>
      </c>
      <c r="C46" s="5">
        <v>5.1192129629629629E-2</v>
      </c>
      <c r="D46" s="6">
        <v>275</v>
      </c>
      <c r="E46" s="19" t="s">
        <v>420</v>
      </c>
      <c r="F46" s="19" t="s">
        <v>421</v>
      </c>
      <c r="G46" s="20" t="s">
        <v>22</v>
      </c>
      <c r="H46" s="59"/>
    </row>
    <row r="47" spans="1:8">
      <c r="A47" s="52" t="s">
        <v>498</v>
      </c>
      <c r="B47" s="53">
        <v>96</v>
      </c>
      <c r="C47" s="54">
        <v>4.1863425925925929E-2</v>
      </c>
      <c r="D47" s="53">
        <v>170</v>
      </c>
      <c r="E47" s="55" t="s">
        <v>282</v>
      </c>
      <c r="F47" s="55" t="s">
        <v>32</v>
      </c>
      <c r="G47" s="56" t="s">
        <v>196</v>
      </c>
      <c r="H47" s="57">
        <v>4.7862654320987658E-2</v>
      </c>
    </row>
    <row r="48" spans="1:8">
      <c r="A48" s="52" t="s">
        <v>498</v>
      </c>
      <c r="B48" s="53">
        <v>98</v>
      </c>
      <c r="C48" s="54">
        <v>4.7997685185185185E-2</v>
      </c>
      <c r="D48" s="53">
        <v>248</v>
      </c>
      <c r="E48" s="55" t="s">
        <v>282</v>
      </c>
      <c r="F48" s="55" t="s">
        <v>384</v>
      </c>
      <c r="G48" s="56" t="s">
        <v>193</v>
      </c>
      <c r="H48" s="57"/>
    </row>
    <row r="49" spans="1:8">
      <c r="A49" s="52" t="s">
        <v>498</v>
      </c>
      <c r="B49" s="53">
        <v>97</v>
      </c>
      <c r="C49" s="54">
        <v>5.3726851851851852E-2</v>
      </c>
      <c r="D49" s="53">
        <v>290</v>
      </c>
      <c r="E49" s="55" t="s">
        <v>282</v>
      </c>
      <c r="F49" s="55" t="s">
        <v>443</v>
      </c>
      <c r="G49" s="56" t="s">
        <v>22</v>
      </c>
      <c r="H49" s="57"/>
    </row>
    <row r="50" spans="1:8">
      <c r="A50" s="58" t="s">
        <v>499</v>
      </c>
      <c r="B50" s="6">
        <v>41</v>
      </c>
      <c r="C50" s="5">
        <v>3.1354166666666662E-2</v>
      </c>
      <c r="D50" s="6">
        <v>22</v>
      </c>
      <c r="E50" s="19" t="s">
        <v>55</v>
      </c>
      <c r="F50" s="19" t="s">
        <v>56</v>
      </c>
      <c r="G50" s="20" t="s">
        <v>17</v>
      </c>
      <c r="H50" s="59">
        <v>3.3352623456790124E-2</v>
      </c>
    </row>
    <row r="51" spans="1:8">
      <c r="A51" s="58" t="s">
        <v>499</v>
      </c>
      <c r="B51" s="6">
        <v>40</v>
      </c>
      <c r="C51" s="5">
        <v>3.3993055555555561E-2</v>
      </c>
      <c r="D51" s="6">
        <v>50</v>
      </c>
      <c r="E51" s="19" t="s">
        <v>105</v>
      </c>
      <c r="F51" s="19" t="s">
        <v>52</v>
      </c>
      <c r="G51" s="20" t="s">
        <v>17</v>
      </c>
      <c r="H51" s="59"/>
    </row>
    <row r="52" spans="1:8">
      <c r="A52" s="60" t="s">
        <v>499</v>
      </c>
      <c r="B52" s="61">
        <v>42</v>
      </c>
      <c r="C52" s="62">
        <v>3.471064814814815E-2</v>
      </c>
      <c r="D52" s="61">
        <v>61</v>
      </c>
      <c r="E52" s="63" t="s">
        <v>120</v>
      </c>
      <c r="F52" s="63" t="s">
        <v>19</v>
      </c>
      <c r="G52" s="64" t="s">
        <v>17</v>
      </c>
      <c r="H52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Turner</dc:creator>
  <cp:keywords/>
  <dc:description/>
  <cp:lastModifiedBy>harvey</cp:lastModifiedBy>
  <cp:revision/>
  <dcterms:created xsi:type="dcterms:W3CDTF">2012-11-18T16:16:26Z</dcterms:created>
  <dcterms:modified xsi:type="dcterms:W3CDTF">2018-10-14T19:25:56Z</dcterms:modified>
  <cp:category/>
  <cp:contentStatus/>
</cp:coreProperties>
</file>