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oper\Downloads\"/>
    </mc:Choice>
  </mc:AlternateContent>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8800" windowHeight="12435" tabRatio="686" firstSheet="3" activeTab="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<sst xmlns="http://schemas.openxmlformats.org/spreadsheetml/2006/main" count="2622" uniqueCount="712">
  <si>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</si>
  <si>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</si>
  <si>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</si>
  <si>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</si>
  <si>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</si>
  <si>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</si>
  <si>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</si>
  <si>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</si>
  <si>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</si>
  <si>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</si>
  <si>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</si>
  <si>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</si>
  <si>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</si>
  <si>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</si>
  <si>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</si>
  <si>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</si>
  <si>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</si>
  <si>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</si>
  <si>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</si>
  <si>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</si>
  <si>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</si>
  <si>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</si>
  <si>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</si>
  <si>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</si>
  <si>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</si>
  <si>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</si>
  <si>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</si>
  <si>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</si>
  <si>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</si>
  <si>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</si>
  <si>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</si>
  <si>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</si>
  <si>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</si>
  <si>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</si>
  <si>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</si>
  <si>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</si>
  <si>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</si>
  <si>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</si>
  <si>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</si>
  <si>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</si>
  <si>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</si>
  <si>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</si>
  <si>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</si>
  <si>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</si>
  <si>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</si>
  <si>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</si>
  <si>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</si>
  <si>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</si>
  <si>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</si>
  <si>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</si>
  <si>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</si>
  <si>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</si>
  <si>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</si>
  <si>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</si>
  <si>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</si>
  <si>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</si>
  <si>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</si>
  <si>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</si>
  <si>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</si>
  <si>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</si>
  <si>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</si>
  <si>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</si>
  <si>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</si>
  <si>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</si>
  <si>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</si>
  <si>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</si>
  <si>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</si>
  <si>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</si>
  <si>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</si>
  <si>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</si>
  <si>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</si>
  <si>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</si>
  <si>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</si>
  <si>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</si>
  <si>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</si>
  <si>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</si>
  <si>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</si>
  <si>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</si>
  <si>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</si>
  <si>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</si>
  <si>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</si>
  <si>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</si>
  <si>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</si>
  <si>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</si>
  <si>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</si>
  <si>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</si>
  <si>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</si>
  <si>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</si>
  <si>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</si>
  <si>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</si>
  <si>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</si>
  <si>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</si>
  <si>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</si>
  <si>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</si>
  <si>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</si>
  <si>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</si>
  <si>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</si>
  <si>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</si>
  <si>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</si>
  <si>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</si>
  <si>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</si>
  <si>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</si>
  <si>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</si>
  <si>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</si>
  <si>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</si>
  <si>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</si>
  <si>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</si>
  <si>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</si>
  <si>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</si>
  <si>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</si>
  <si>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</si>
  <si>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</si>
  <si>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</si>
  <si>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</si>
  <si>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</si>
  <si>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</si>
  <si>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</si>
  <si>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</si>
  <si>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</si>
  <si>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</si>
  <si>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</si>
  <si>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</si>
  <si>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</si>
  <si>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</si>
  <si>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</si>
  <si>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</si>
  <si>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</si>
  <si>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</si>
  <si>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</si>
  <si>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</si>
  <si>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</si>
  <si>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</si>
  <si>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</si>
  <si>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</si>
  <si>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</si>
  <si>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</si>
  <si>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</si>
  <si>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</si>
  <si>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</si>
  <si>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</si>
  <si>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</si>
  <si>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</si>
  <si>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</si>
  <si>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</si>
  <si>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</si>
  <si>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</si>
  <si>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</si>
  <si>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</si>
  <si>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</si>
  <si>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</si>
  <si>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</si>
  <si>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</si>
  <si>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</si>
  <si>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</si>
  <si>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</si>
  <si>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</si>
  <si>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</si>
  <si>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</si>
  <si>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</si>
  <si>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</si>
  <si>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</si>
  <si>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</si>
  <si>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</si>
  <si>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</si>
  <si>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</si>
  <si>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</si>
  <si>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</si>
  <si>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</si>
  <si>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</si>
  <si>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</si>
  <si>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</si>
  <si>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</si>
  <si>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</si>
  <si>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</si>
  <si>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</si>
  <si>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</si>
  <si>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</si>
  <si>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</si>
  <si>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</si>
  <si>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</si>
  <si>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</si>
  <si>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</si>
  <si>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</si>
  <si>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</si>
  <si>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</si>
  <si>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</si>
  <si>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</si>
  <si>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</si>
  <si>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</si>
  <si>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</si>
  <si>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</si>
  <si>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</si>
  <si>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</si>
  <si>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</si>
  <si>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</si>
  <si>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</si>
  <si>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</si>
  <si>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</si>
  <si>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</si>
  <si>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</si>
  <si>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</si>
  <si>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</si>
  <si>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</si>
  <si>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</si>
  <si>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</si>
  <si>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</si>
  <si>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</si>
  <si>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</si>
  <si>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</si>
  <si>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</si>
  <si>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</si>
  <si>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</si>
  <si>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</si>
  <si>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</si>
  <si>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</si>
  <si>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</si>
  <si>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</si>
  <si>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</si>
  <si>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</si>
  <si>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</si>
  <si>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</si>
  <si>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</si>
  <si>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</si>
  <si>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</si>
  <si>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</si>
  <si>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</si>
  <si>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</si>
  <si>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</si>
  <si>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</si>
  <si>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</si>
  <si>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</si>
  <si>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</si>
  <si>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</si>
  <si>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</si>
  <si>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</si>
  <si>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</si>
  <si>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</si>
  <si>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</si>
  <si>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</si>
  <si>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</si>
  <si>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</si>
  <si>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</si>
  <si>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</si>
  <si>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</si>
  <si>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</si>
  <si>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</si>
  <si>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</si>
  <si>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</si>
  <si>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</si>
  <si>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</si>
  <si>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</si>
  <si>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</si>
  <si>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</si>
  <si>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</si>
  <si>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</si>
  <si>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</si>
  <si>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</si>
  <si>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</si>
  <si>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</si>
  <si>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</si>
  <si>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</si>
  <si>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</si>
  <si>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</si>
  <si>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</si>
  <si>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</si>
  <si>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</si>
  <si>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</si>
  <si>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</si>
  <si>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</si>
  <si>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</si>
  <si>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</si>
  <si>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</si>
  <si>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</si>
  <si>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</si>
  <si>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</si>
  <si>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</si>
  <si>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</si>
  <si>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</si>
  <si>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</si>
  <si>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</si>
  <si>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</si>
  <si>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</si>
  <si>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</si>
  <si>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</si>
  <si>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</si>
  <si>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</si>
  <si>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</si>
  <si>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</si>
  <si>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</si>
  <si>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</si>
  <si>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</si>
  <si>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</si>
  <si>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</si>
  <si>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</si>
  <si>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</si>
  <si>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</si>
  <si>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</si>
  <si>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</si>
  <si>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</si>
  <si>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</si>
  <si>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</si>
  <si>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</si>
  <si>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</si>
  <si>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</si>
  <si>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</si>
  <si>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</si>
  <si>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</si>
  <si>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</si>
  <si>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</si>
  <si>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</si>
  <si>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</si>
  <si>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</si>
  <si>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</si>
  <si>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</si>
  <si>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</si>
  <si>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</si>
  <si>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</si>
  <si>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</si>
  <si>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</si>
  <si>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</si>
  <si>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</si>
  <si>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</si>
  <si>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</si>
  <si>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</si>
  <si>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</si>
  <si>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</si>
  <si>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</si>
  <si>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</si>
  <si>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</si>
  <si>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</si>
  <si>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</si>
  <si>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</si>
  <si>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</si>
  <si>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</si>
  <si>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</si>
  <si>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</si>
  <si>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</si>
  <si>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</si>
  <si>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</si>
  <si>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</si>
  <si>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</si>
  <si>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</si>
  <si>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</si>
  <si>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</si>
  <si>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</si>
  <si>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</si>
  <si>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</si>
  <si>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</si>
  <si>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</si>
  <si>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</si>
  <si>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</si>
  <si>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</si>
  <si>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</si>
  <si>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</si>
  <si>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</si>
  <si>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</si>
  <si>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</si>
  <si>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</si>
  <si>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</si>
  <si>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</si>
  <si>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</si>
  <si>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</si>
  <si>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</si>
  <si>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</si>
  <si>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</si>
  <si>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</si>
  <si>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</si>
  <si>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</si>
  <si>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</si>
  <si>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</si>
  <si>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</si>
  <si>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</si>
  <si>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</si>
  <si>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</si>
  <si>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</si>
  <si>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</si>
  <si>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</si>
  <si>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</si>
  <si>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</si>
  <si>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</si>
  <si>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</si>
  <si>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</si>
  <si>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</si>
  <si>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</si>
  <si>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</si>
  <si>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</si>
  <si>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</si>
  <si>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</si>
  <si>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</si>
  <si>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</si>
  <si>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</si>
  <si>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</si>
  <si>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</si>
  <si>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</si>
  <si>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</si>
  <si>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</si>
  <si>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</si>
  <si>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</si>
  <si>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</si>
  <si>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</si>
  <si>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</si>
  <si>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</si>
  <si>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</si>
  <si>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</si>
  <si>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</si>
  <si>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</si>
  <si>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</si>
  <si>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</si>
  <si>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</si>
  <si>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</si>
  <si>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</si>
  <si>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</si>
  <si>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</si>
  <si>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</si>
  <si>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</si>
  <si>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</si>
  <si>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</si>
  <si>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</si>
  <si>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</si>
  <si>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</si>
  <si>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</si>
  <si>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</si>
  <si>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</si>
  <si>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</si>
  <si>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</si>
  <si>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</si>
  <si>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</si>
  <si>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</si>
  <si>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</si>
  <si>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</si>
  <si>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</si>
  <si>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</si>
  <si>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</si>
  <si>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</si>
  <si>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</si>
  <si>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</si>
  <si>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</si>
  <si>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</si>
  <si>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Gettysburg</t>
  </si>
  <si>
    <t>Gettysburg Water Supply</t>
  </si>
  <si>
    <t>SL1</t>
  </si>
  <si>
    <t>SL2</t>
  </si>
  <si>
    <t>SL3</t>
  </si>
  <si>
    <t>SL4</t>
  </si>
  <si>
    <t>SL6</t>
  </si>
  <si>
    <t>SL5</t>
  </si>
  <si>
    <t>SL7</t>
  </si>
  <si>
    <t>SL8</t>
  </si>
  <si>
    <t>SL9</t>
  </si>
  <si>
    <t>SL10</t>
  </si>
  <si>
    <t>SL11</t>
  </si>
  <si>
    <t>SL12</t>
  </si>
  <si>
    <t>SL13</t>
  </si>
  <si>
    <t>SL14</t>
  </si>
  <si>
    <t>SL15</t>
  </si>
  <si>
    <t>SL16</t>
  </si>
  <si>
    <t>SL17</t>
  </si>
  <si>
    <t>SL18</t>
  </si>
  <si>
    <t>SL19</t>
  </si>
  <si>
    <t>SL20</t>
  </si>
  <si>
    <t>SL21</t>
  </si>
  <si>
    <t>SL22</t>
  </si>
  <si>
    <t>SL23</t>
  </si>
  <si>
    <t>SL24</t>
  </si>
  <si>
    <t>SL25</t>
  </si>
  <si>
    <t>SL26</t>
  </si>
  <si>
    <t>SL27</t>
  </si>
  <si>
    <t>SL28</t>
  </si>
  <si>
    <t>SL29</t>
  </si>
  <si>
    <t>SL30</t>
  </si>
  <si>
    <t>SL31</t>
  </si>
  <si>
    <t>SL32</t>
  </si>
  <si>
    <t>SL33</t>
  </si>
  <si>
    <t>SL34</t>
  </si>
  <si>
    <t>SL35</t>
  </si>
  <si>
    <t>SL36</t>
  </si>
  <si>
    <t>SL37</t>
  </si>
  <si>
    <t>SL38</t>
  </si>
  <si>
    <t>SL39</t>
  </si>
  <si>
    <t>SL40</t>
  </si>
  <si>
    <t>SL41</t>
  </si>
  <si>
    <t>SL42</t>
  </si>
  <si>
    <t>SL43</t>
  </si>
  <si>
    <t>SL44</t>
  </si>
  <si>
    <t>SL45</t>
  </si>
  <si>
    <t>SL46</t>
  </si>
  <si>
    <t>SL47</t>
  </si>
  <si>
    <t>SL48</t>
  </si>
  <si>
    <t>SL49</t>
  </si>
  <si>
    <t>SL50</t>
  </si>
  <si>
    <t>SL51</t>
  </si>
  <si>
    <t>SL52</t>
  </si>
  <si>
    <t>SL53</t>
  </si>
  <si>
    <t>SL54</t>
  </si>
  <si>
    <t>SL55</t>
  </si>
  <si>
    <t>SL56</t>
  </si>
  <si>
    <t>SL57</t>
  </si>
  <si>
    <t>SL58</t>
  </si>
  <si>
    <t>SL59</t>
  </si>
  <si>
    <t>SL60</t>
  </si>
  <si>
    <t>SL61</t>
  </si>
  <si>
    <t>SL62</t>
  </si>
  <si>
    <t>SL63</t>
  </si>
  <si>
    <t>SL64</t>
  </si>
  <si>
    <t>SL65</t>
  </si>
  <si>
    <t>SL66</t>
  </si>
  <si>
    <t>SL67</t>
  </si>
  <si>
    <t>SL68</t>
  </si>
  <si>
    <t>SL69</t>
  </si>
  <si>
    <t>SL70</t>
  </si>
  <si>
    <t>SL71</t>
  </si>
  <si>
    <t>SL72</t>
  </si>
  <si>
    <t>SL73</t>
  </si>
  <si>
    <t>SL74</t>
  </si>
  <si>
    <t>SL75</t>
  </si>
  <si>
    <t>SL76</t>
  </si>
  <si>
    <t>SL77</t>
  </si>
  <si>
    <t>SL78</t>
  </si>
  <si>
    <t>SL79</t>
  </si>
  <si>
    <t>SL80</t>
  </si>
  <si>
    <t>SL81</t>
  </si>
  <si>
    <t>SL82</t>
  </si>
  <si>
    <t>SL83</t>
  </si>
  <si>
    <t>SL84</t>
  </si>
  <si>
    <t>SL85</t>
  </si>
  <si>
    <t>SL86</t>
  </si>
  <si>
    <t>SL87</t>
  </si>
  <si>
    <t>SL88</t>
  </si>
  <si>
    <t>SL89</t>
  </si>
  <si>
    <t>SL90</t>
  </si>
  <si>
    <t>SL91</t>
  </si>
  <si>
    <t>SL92</t>
  </si>
  <si>
    <t>SL93</t>
  </si>
  <si>
    <t>SL94</t>
  </si>
  <si>
    <t>SL95</t>
  </si>
  <si>
    <t>SL96</t>
  </si>
  <si>
    <t>SL97</t>
  </si>
  <si>
    <t>SL98</t>
  </si>
  <si>
    <t>SL99</t>
  </si>
  <si>
    <t>SL100</t>
  </si>
  <si>
    <t>SL101</t>
  </si>
  <si>
    <t>SL102</t>
  </si>
  <si>
    <t>SL103</t>
  </si>
  <si>
    <t>SL104</t>
  </si>
  <si>
    <t>SL105</t>
  </si>
  <si>
    <t>SL106</t>
  </si>
  <si>
    <t>SL107</t>
  </si>
  <si>
    <t>SL108</t>
  </si>
  <si>
    <t>SL109</t>
  </si>
  <si>
    <t>SL110</t>
  </si>
  <si>
    <t>SL111</t>
  </si>
  <si>
    <t>SL112</t>
  </si>
  <si>
    <t>SL113</t>
  </si>
  <si>
    <t>SL114</t>
  </si>
  <si>
    <t>SL115</t>
  </si>
  <si>
    <t>SL116</t>
  </si>
  <si>
    <t>SL117</t>
  </si>
  <si>
    <t>SL118</t>
  </si>
  <si>
    <t>SL119</t>
  </si>
  <si>
    <t>SL120</t>
  </si>
  <si>
    <t>SL121</t>
  </si>
  <si>
    <t>SL122</t>
  </si>
  <si>
    <t>SL123</t>
  </si>
  <si>
    <t>SL124</t>
  </si>
  <si>
    <t>SL125</t>
  </si>
  <si>
    <t>SL126</t>
  </si>
  <si>
    <t>SL127</t>
  </si>
  <si>
    <t>SL128</t>
  </si>
  <si>
    <t>SL129</t>
  </si>
  <si>
    <t>SL130</t>
  </si>
  <si>
    <t>SL131</t>
  </si>
  <si>
    <t>SL132</t>
  </si>
  <si>
    <t>SL133</t>
  </si>
  <si>
    <t>SL134</t>
  </si>
  <si>
    <t>SL135</t>
  </si>
  <si>
    <t>SL136</t>
  </si>
  <si>
    <t>SL137</t>
  </si>
  <si>
    <t>SL138</t>
  </si>
  <si>
    <t>SL139</t>
  </si>
  <si>
    <t>SL140</t>
  </si>
  <si>
    <t>SL141</t>
  </si>
  <si>
    <t>SL142</t>
  </si>
  <si>
    <t>SL143</t>
  </si>
  <si>
    <t>SL144</t>
  </si>
  <si>
    <t>SL145</t>
  </si>
  <si>
    <t>SL146</t>
  </si>
  <si>
    <t>SL147</t>
  </si>
  <si>
    <t>SL148</t>
  </si>
  <si>
    <t>SL149</t>
  </si>
  <si>
    <t>SL150</t>
  </si>
  <si>
    <t>SL151</t>
  </si>
  <si>
    <t>SL152</t>
  </si>
  <si>
    <t>SL153</t>
  </si>
  <si>
    <t>SL154</t>
  </si>
  <si>
    <t>SL155</t>
  </si>
  <si>
    <t>SL156</t>
  </si>
  <si>
    <t>SL157</t>
  </si>
  <si>
    <t>SL158</t>
  </si>
  <si>
    <t>SL159</t>
  </si>
  <si>
    <t>SL160</t>
  </si>
  <si>
    <t>SL161</t>
  </si>
  <si>
    <t>SL162</t>
  </si>
  <si>
    <t>SL163</t>
  </si>
  <si>
    <t>SL164</t>
  </si>
  <si>
    <t>SL165</t>
  </si>
  <si>
    <t>SL166</t>
  </si>
  <si>
    <t>SL167</t>
  </si>
  <si>
    <t>SL168</t>
  </si>
  <si>
    <t>SL169</t>
  </si>
  <si>
    <t>SL170</t>
  </si>
  <si>
    <t>SL171</t>
  </si>
  <si>
    <t>SL172</t>
  </si>
  <si>
    <t>SL173</t>
  </si>
  <si>
    <t>SL174</t>
  </si>
  <si>
    <t>SL175</t>
  </si>
  <si>
    <t>SL176</t>
  </si>
  <si>
    <t>SL177</t>
  </si>
  <si>
    <t>SL178</t>
  </si>
  <si>
    <t>LC179</t>
  </si>
  <si>
    <t>LC180</t>
  </si>
  <si>
    <t>SL181</t>
  </si>
  <si>
    <t>SL182</t>
  </si>
  <si>
    <t>SL183</t>
  </si>
  <si>
    <t>SL184</t>
  </si>
  <si>
    <t>SL185</t>
  </si>
  <si>
    <t>SL186</t>
  </si>
  <si>
    <t>SL187</t>
  </si>
  <si>
    <t>SL188</t>
  </si>
  <si>
    <t>SL189</t>
  </si>
  <si>
    <t>SL190</t>
  </si>
  <si>
    <t>SL191</t>
  </si>
  <si>
    <t>SL192</t>
  </si>
  <si>
    <t>SL193</t>
  </si>
  <si>
    <t>SL194</t>
  </si>
  <si>
    <t>SL195</t>
  </si>
  <si>
    <t>SL196</t>
  </si>
  <si>
    <t>SL197</t>
  </si>
  <si>
    <t>SL198</t>
  </si>
  <si>
    <t>SL199</t>
  </si>
  <si>
    <t>SL200</t>
  </si>
  <si>
    <t>SL201</t>
  </si>
  <si>
    <t>SL202</t>
  </si>
  <si>
    <t>SL203</t>
  </si>
  <si>
    <t>SL204</t>
  </si>
  <si>
    <t>SL205</t>
  </si>
  <si>
    <t>SL206</t>
  </si>
  <si>
    <t>SL207</t>
  </si>
  <si>
    <t>SL208</t>
  </si>
  <si>
    <t>SL209</t>
  </si>
  <si>
    <t>SL210</t>
  </si>
  <si>
    <t>SL211</t>
  </si>
  <si>
    <t>SL212</t>
  </si>
  <si>
    <t>SL213</t>
  </si>
  <si>
    <t>SL214</t>
  </si>
  <si>
    <t>SL215</t>
  </si>
  <si>
    <t>SL216</t>
  </si>
  <si>
    <t>SL217</t>
  </si>
  <si>
    <t>SL218</t>
  </si>
  <si>
    <t>SL219</t>
  </si>
  <si>
    <t>SL220</t>
  </si>
  <si>
    <t>SL221</t>
  </si>
  <si>
    <t>EAST MAIN STREET</t>
  </si>
  <si>
    <t xml:space="preserve"> SHORT STREET</t>
  </si>
  <si>
    <t xml:space="preserve"> PARK STREET</t>
  </si>
  <si>
    <t>WEST MAIN STREET</t>
  </si>
  <si>
    <t>AULD ROAD</t>
  </si>
  <si>
    <t>MARY STREET</t>
  </si>
  <si>
    <t>FACTORY STREET</t>
  </si>
  <si>
    <t>GEORGE STREET</t>
  </si>
  <si>
    <t xml:space="preserve"> EAST MAIN STREET</t>
  </si>
  <si>
    <t>CLAY STREET</t>
  </si>
  <si>
    <t>CORWIN STREET</t>
  </si>
  <si>
    <t xml:space="preserve"> RUTH STREET</t>
  </si>
  <si>
    <t>NORTH BRIDGE ST #1</t>
  </si>
  <si>
    <t>NORTH BRIDGE ST #2</t>
  </si>
  <si>
    <t>NORTH BRIDGE STREET #3</t>
  </si>
  <si>
    <t>NORTH BRIDGE ST #4</t>
  </si>
  <si>
    <t>NORTH BRIDGE STREET</t>
  </si>
  <si>
    <t>NORTH BRIDGE ST</t>
  </si>
  <si>
    <t xml:space="preserve"> NORTH BRIDGE STREET</t>
  </si>
  <si>
    <t>GETTYSBURG</t>
  </si>
  <si>
    <t>45328</t>
  </si>
  <si>
    <t>Darke</t>
  </si>
  <si>
    <t>PARK STREET</t>
  </si>
  <si>
    <t>MARVIN STREET</t>
  </si>
  <si>
    <t>RUTH STREET</t>
  </si>
  <si>
    <t>Ruth Street</t>
  </si>
  <si>
    <t>FACTORY ST</t>
  </si>
  <si>
    <t xml:space="preserve"> MARY STREET</t>
  </si>
  <si>
    <t xml:space="preserve"> ESTHER STREET</t>
  </si>
  <si>
    <t>ESTHER STREET</t>
  </si>
  <si>
    <t>DORWIN STREET</t>
  </si>
  <si>
    <t>DORWIN ST</t>
  </si>
  <si>
    <t>AULD ST</t>
  </si>
  <si>
    <t>AULD STREET</t>
  </si>
  <si>
    <t>BROWN STREET</t>
  </si>
  <si>
    <t>HIGH STREET</t>
  </si>
  <si>
    <t xml:space="preserve"> GEORGE STREET</t>
  </si>
  <si>
    <t>Dorwin St</t>
  </si>
  <si>
    <t>A CLAY STREET</t>
  </si>
  <si>
    <t>B CLAY STREET</t>
  </si>
  <si>
    <t xml:space="preserve"> A SHORT STREET</t>
  </si>
  <si>
    <t>SHORT STREET</t>
  </si>
  <si>
    <t>B SHORT STREET</t>
  </si>
  <si>
    <t xml:space="preserve"> CORWIN STREET</t>
  </si>
  <si>
    <t xml:space="preserve"> WEST MAIN STREET</t>
  </si>
  <si>
    <t>ADAMS STREET</t>
  </si>
  <si>
    <t xml:space="preserve"> ADAMS STREET</t>
  </si>
  <si>
    <t xml:space="preserve"> AULD STREET</t>
  </si>
  <si>
    <t xml:space="preserve"> HIGH STREET</t>
  </si>
  <si>
    <t xml:space="preserve"> CENTURY DRIVE</t>
  </si>
  <si>
    <t xml:space="preserve"> NORTH BRIDGE 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</si>
</sst>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7"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xf numFmtId="0" fontId="0" fillId="26" borderId="55" xfId="0" applyFill="1" applyBorder="1" applyAlignment="1" applyProtection="1">
      <alignment horizontal="center" vertical="center"/>
      <protection locked="0"/>
    </xf>
  </cellXfs>
  <cellStyles count="5">
    <cellStyle name="Header" xfId="3"/>
    <cellStyle name="Hyperlink" xfId="2" builtinId="8"/>
    <cellStyle name="Normal" xfId="0" builtinId="0"/>
    <cellStyle name="Note" xfId="4" builtinId="10"/>
    <cellStyle name="Title" xfId="1" builtinId="15"/>
  </cellStyles>
  <dxfs count="120">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xmlns=""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xmlns=""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xmlns=""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1">
                <a:solidFill>
                  <a:schemeClr val="dk1"/>
                </a:solidFill>
                <a:effectLst/>
                <a:latin typeface="+mn-lt"/>
                <a:ea typeface="+mn-ea"/>
                <a:cs typeface="+mn-cs"/>
              </a:rPr>
              <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xmlns=""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xmlns=""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xmlns=""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xmlns=""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xmlns=""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xmlns=""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xmlns=""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xmlns=""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xmlns=""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xmlns=""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xmlns=""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xmlns=""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xmlns=""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xmlns=""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xmlns=""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xmlns=""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xmlns=""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xmlns=""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xmlns=""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xmlns=""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xmlns=""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xmlns=""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xmlns=""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xmlns=""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B14:AS10013" headerRowCount="0" totalsRowShown="0" headerRowDxfId="119" dataDxfId="117" headerRowBorderDxfId="118" tableBorderDxfId="116">
  <tableColumns count="44">
    <tableColumn id="1" name="Column1" headerRowDxfId="115" dataDxfId="114"/>
    <tableColumn id="2" name="Column2" headerRowDxfId="113" dataDxfId="112"/>
    <tableColumn id="3" name="Column3" headerRowDxfId="111" dataDxfId="110"/>
    <tableColumn id="4" name="Column4" headerRowDxfId="109" dataDxfId="108"/>
    <tableColumn id="5" name="Column5" headerRowDxfId="107" dataDxfId="106"/>
    <tableColumn id="6" name="Column6" headerRowDxfId="105" dataDxfId="104"/>
    <tableColumn id="7" name="Column7" headerRowDxfId="103" dataDxfId="102"/>
    <tableColumn id="8" name="Column8" headerRowDxfId="101" dataDxfId="100"/>
    <tableColumn id="9" name="Column9" headerRowDxfId="99" dataDxfId="98"/>
    <tableColumn id="10" name="Column10" headerRowDxfId="97" dataDxfId="96"/>
    <tableColumn id="11" name="Column11" headerRowDxfId="95" dataDxfId="94"/>
    <tableColumn id="12" name="Column12" headerRowDxfId="93" dataDxfId="92"/>
    <tableColumn id="13" name="Column13" headerRowDxfId="91" dataDxfId="90"/>
    <tableColumn id="14" name="Column14" headerRowDxfId="89" dataDxfId="88"/>
    <tableColumn id="15" name="Column15" headerRowDxfId="87" dataDxfId="86"/>
    <tableColumn id="16" name="Column16" headerRowDxfId="85" dataDxfId="84"/>
    <tableColumn id="17" name="Column17" headerRowDxfId="83" dataDxfId="82"/>
    <tableColumn id="18" name="Column18" headerRowDxfId="81" dataDxfId="80"/>
    <tableColumn id="19" name="Column19" headerRowDxfId="79" dataDxfId="78"/>
    <tableColumn id="20" name="Column20" headerRowDxfId="77" dataDxfId="76"/>
    <tableColumn id="21" name="Column21" headerRowDxfId="75" dataDxfId="74"/>
    <tableColumn id="22" name="Column22" headerRowDxfId="73" dataDxfId="72"/>
    <tableColumn id="23" name="Column23" headerRowDxfId="71" dataDxfId="70"/>
    <tableColumn id="24" name="Column24" headerRowDxfId="69" dataDxfId="68"/>
    <tableColumn id="25" name="Column25" headerRowDxfId="67" dataDxfId="66"/>
    <tableColumn id="26" name="Column26" headerRowDxfId="65" dataDxfId="64"/>
    <tableColumn id="27" name="Column27" headerRowDxfId="63" dataDxfId="62"/>
    <tableColumn id="28" name="Column28" headerRowDxfId="61" dataDxfId="60"/>
    <tableColumn id="29" name="Column29" headerRowDxfId="59" dataDxfId="58"/>
    <tableColumn id="30" name="Column30" headerRowDxfId="57" dataDxfId="56"/>
    <tableColumn id="31" name="Column31" headerRowDxfId="55" dataDxfId="54"/>
    <tableColumn id="32" name="Column32" headerRowDxfId="53" dataDxfId="52"/>
    <tableColumn id="33" name="Column33" headerRowDxfId="51" dataDxfId="50"/>
    <tableColumn id="34" name="Column34" headerRowDxfId="49" dataDxfId="48"/>
    <tableColumn id="35" name="Column35" headerRowDxfId="47" dataDxfId="46"/>
    <tableColumn id="44" name="Column44" headerRowDxfId="45" dataDxfId="44"/>
    <tableColumn id="36" name="Column36" headerRowDxfId="43" dataDxfId="42"/>
    <tableColumn id="37" name="Column37" headerRowDxfId="41" dataDxfId="40"/>
    <tableColumn id="38" name="Column38" headerRowDxfId="39" dataDxfId="38"/>
    <tableColumn id="39" name="Column39" headerRowDxfId="37" dataDxfId="36"/>
    <tableColumn id="40" name="Column40" headerRowDxfId="35" dataDxfId="34"/>
    <tableColumn id="41" name="Column41" headerRowDxfId="33" dataDxfId="32"/>
    <tableColumn id="42" name="Column42" headerRowDxfId="31" dataDxfId="30"/>
    <tableColumn id="43" name="Column43" headerRowDxfId="29" dataDxfId="28"/>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4:C5" headerRowCount="0" totalsRowShown="0" headerRowDxfId="27" dataDxfId="26" tableBorderDxfId="25" totalsRowBorderDxfId="24">
  <tableColumns count="2">
    <tableColumn id="1" name="Column1" headerRowDxfId="23" dataDxfId="22"/>
    <tableColumn id="2" name="Column2" headerRowDxfId="21"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3" t="s">
        <v>2</v>
      </c>
      <c r="C6" s="353"/>
      <c r="D6" s="353"/>
      <c r="E6" s="13"/>
      <c r="F6" s="47"/>
      <c r="G6" s="48"/>
      <c r="H6" s="48"/>
      <c r="I6" s="48"/>
      <c r="J6" s="48"/>
      <c r="K6" s="48"/>
      <c r="L6" s="48"/>
      <c r="M6" s="48"/>
      <c r="N6" s="48"/>
    </row>
    <row r="7" spans="2:14" ht="129.75" customHeight="1" x14ac:dyDescent="0.25">
      <c r="B7" s="350"/>
      <c r="C7" s="350"/>
      <c r="D7" s="350"/>
      <c r="E7" s="13"/>
      <c r="F7" s="47"/>
      <c r="G7" s="48"/>
      <c r="H7" s="48"/>
      <c r="I7" s="48"/>
      <c r="J7" s="48"/>
      <c r="K7" s="48"/>
      <c r="L7" s="48"/>
      <c r="M7" s="48"/>
      <c r="N7" s="48"/>
    </row>
    <row r="8" spans="2:14" ht="32.25" customHeight="1" x14ac:dyDescent="0.25">
      <c r="B8" s="350"/>
      <c r="C8" s="350"/>
      <c r="D8" s="350"/>
      <c r="E8" s="13"/>
      <c r="F8" s="47"/>
      <c r="G8" s="48"/>
      <c r="H8" s="48"/>
      <c r="I8" s="48"/>
      <c r="J8" s="48"/>
      <c r="K8" s="48"/>
      <c r="L8" s="48"/>
      <c r="M8" s="48"/>
      <c r="N8" s="48"/>
    </row>
    <row r="9" spans="2:14" s="7" customFormat="1" ht="27" customHeight="1" x14ac:dyDescent="0.25">
      <c r="B9" s="354" t="s">
        <v>3</v>
      </c>
      <c r="C9" s="354"/>
      <c r="D9" s="354"/>
      <c r="E9" s="13"/>
      <c r="F9" s="58"/>
      <c r="G9" s="59"/>
      <c r="H9" s="59"/>
      <c r="I9" s="59"/>
      <c r="J9" s="59"/>
      <c r="K9" s="59"/>
      <c r="L9" s="59"/>
      <c r="M9" s="59"/>
      <c r="N9" s="59"/>
    </row>
    <row r="10" spans="2:14" ht="15" customHeight="1" x14ac:dyDescent="0.25">
      <c r="B10" s="5" t="s">
        <v>4</v>
      </c>
      <c r="C10" s="5" t="s">
        <v>5</v>
      </c>
      <c r="D10" s="5" t="s">
        <v>6</v>
      </c>
    </row>
    <row r="11" spans="2:14" ht="30" x14ac:dyDescent="0.25">
      <c r="B11" s="355" t="s">
        <v>7</v>
      </c>
      <c r="C11" s="2" t="s">
        <v>8</v>
      </c>
      <c r="D11" s="1" t="s">
        <v>9</v>
      </c>
    </row>
    <row r="12" spans="2:14" ht="45" x14ac:dyDescent="0.25">
      <c r="B12" s="356"/>
      <c r="C12" s="6" t="s">
        <v>10</v>
      </c>
      <c r="D12" s="55" t="s">
        <v>11</v>
      </c>
      <c r="F12" s="15"/>
    </row>
    <row r="13" spans="2:14" ht="30" x14ac:dyDescent="0.25">
      <c r="B13" s="357"/>
      <c r="C13" s="100" t="s">
        <v>12</v>
      </c>
      <c r="D13" s="101" t="s">
        <v>13</v>
      </c>
    </row>
    <row r="14" spans="2:14" ht="75" x14ac:dyDescent="0.25">
      <c r="B14" s="358" t="s">
        <v>14</v>
      </c>
      <c r="C14" s="100" t="s">
        <v>15</v>
      </c>
      <c r="D14" s="101" t="s">
        <v>16</v>
      </c>
    </row>
    <row r="15" spans="2:14" ht="120" x14ac:dyDescent="0.25">
      <c r="B15" s="359"/>
      <c r="C15" s="6" t="s">
        <v>17</v>
      </c>
      <c r="D15" s="55" t="s">
        <v>18</v>
      </c>
    </row>
    <row r="16" spans="2:14" ht="28.5" customHeight="1" x14ac:dyDescent="0.25">
      <c r="B16" s="360"/>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3" t="s">
        <v>21</v>
      </c>
      <c r="C2" s="363"/>
      <c r="D2" s="363"/>
      <c r="F2" s="12"/>
    </row>
    <row r="3" spans="1:7" x14ac:dyDescent="0.25">
      <c r="B3" s="54"/>
      <c r="C3" s="23"/>
      <c r="D3" s="23"/>
      <c r="F3" s="12"/>
    </row>
    <row r="4" spans="1:7" ht="15" customHeight="1" x14ac:dyDescent="0.25">
      <c r="A4" s="11"/>
      <c r="B4" s="375" t="s">
        <v>22</v>
      </c>
      <c r="C4" s="375"/>
      <c r="D4" s="375"/>
      <c r="E4" s="57"/>
      <c r="F4" s="10"/>
      <c r="G4" s="12"/>
    </row>
    <row r="5" spans="1:7" x14ac:dyDescent="0.25">
      <c r="B5" s="54"/>
      <c r="C5" s="23"/>
      <c r="D5" s="23"/>
      <c r="F5" s="12"/>
    </row>
    <row r="6" spans="1:7" ht="21.75" customHeight="1" x14ac:dyDescent="0.25">
      <c r="B6" s="373" t="s">
        <v>23</v>
      </c>
      <c r="C6" s="373"/>
      <c r="D6" s="373"/>
      <c r="F6" s="18"/>
    </row>
    <row r="7" spans="1:7" ht="121.5" customHeight="1" x14ac:dyDescent="0.25">
      <c r="B7" s="374" t="s">
        <v>24</v>
      </c>
      <c r="C7" s="374"/>
      <c r="D7" s="374"/>
      <c r="F7" s="12"/>
    </row>
    <row r="8" spans="1:7" x14ac:dyDescent="0.25">
      <c r="B8" s="349"/>
      <c r="C8" s="349"/>
      <c r="D8" s="349"/>
      <c r="F8" s="12"/>
    </row>
    <row r="9" spans="1:7" ht="20.25" customHeight="1" x14ac:dyDescent="0.25">
      <c r="B9" s="361" t="s">
        <v>25</v>
      </c>
      <c r="C9" s="361"/>
      <c r="D9" s="361"/>
      <c r="F9" s="18"/>
    </row>
    <row r="10" spans="1:7" ht="82.5" customHeight="1" x14ac:dyDescent="0.25">
      <c r="B10" s="364"/>
      <c r="C10" s="365"/>
      <c r="D10" s="366"/>
      <c r="F10" s="12"/>
    </row>
    <row r="11" spans="1:7" ht="68.099999999999994" customHeight="1" x14ac:dyDescent="0.25">
      <c r="B11" s="367"/>
      <c r="C11" s="368"/>
      <c r="D11" s="369"/>
      <c r="F11" s="12"/>
    </row>
    <row r="12" spans="1:7" ht="69.599999999999994" customHeight="1" x14ac:dyDescent="0.25">
      <c r="B12" s="367"/>
      <c r="C12" s="368"/>
      <c r="D12" s="369"/>
      <c r="F12" s="12"/>
    </row>
    <row r="13" spans="1:7" x14ac:dyDescent="0.25">
      <c r="B13" s="370" t="s">
        <v>26</v>
      </c>
      <c r="C13" s="371"/>
      <c r="D13" s="372"/>
      <c r="F13" s="12"/>
    </row>
    <row r="14" spans="1:7" x14ac:dyDescent="0.25">
      <c r="B14" s="69"/>
      <c r="C14" s="69"/>
      <c r="D14" s="69"/>
      <c r="F14" s="12"/>
    </row>
    <row r="15" spans="1:7" ht="21.75" customHeight="1" x14ac:dyDescent="0.25">
      <c r="B15" s="361" t="s">
        <v>27</v>
      </c>
      <c r="C15" s="361"/>
      <c r="D15" s="361"/>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2" t="s">
        <v>39</v>
      </c>
      <c r="C30" s="362"/>
      <c r="D30" s="3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F130" sqref="AF130"/>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376" t="s">
        <v>40</v>
      </c>
      <c r="C2" s="377"/>
      <c r="D2" s="378"/>
      <c r="E2" s="379"/>
      <c r="F2" s="379"/>
      <c r="G2" s="379"/>
      <c r="H2" s="379"/>
      <c r="I2" s="379"/>
      <c r="J2" s="379"/>
      <c r="K2" s="379"/>
      <c r="L2" s="379"/>
      <c r="M2" s="379"/>
      <c r="N2" s="379"/>
      <c r="O2" s="379"/>
      <c r="P2" s="379"/>
      <c r="Q2" s="379"/>
      <c r="R2" s="379"/>
      <c r="S2" s="379"/>
      <c r="T2" s="379"/>
      <c r="U2" s="379"/>
      <c r="V2" s="380"/>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439</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v>1900512</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07" t="s">
        <v>43</v>
      </c>
      <c r="C7" s="408"/>
      <c r="D7" s="408"/>
      <c r="E7" s="408"/>
      <c r="F7" s="408"/>
      <c r="G7" s="408"/>
      <c r="H7" s="408"/>
      <c r="I7" s="408"/>
      <c r="J7" s="408"/>
      <c r="K7" s="408"/>
      <c r="L7" s="408"/>
      <c r="M7" s="408"/>
      <c r="N7" s="408"/>
      <c r="O7" s="408"/>
      <c r="P7" s="408"/>
      <c r="Q7" s="408"/>
      <c r="R7" s="408"/>
      <c r="S7" s="408"/>
      <c r="T7" s="408"/>
      <c r="U7" s="408"/>
      <c r="V7" s="409"/>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40" t="s">
        <v>45</v>
      </c>
      <c r="C9" s="441"/>
      <c r="D9" s="442"/>
      <c r="E9" s="442"/>
      <c r="F9" s="442"/>
      <c r="G9" s="442"/>
      <c r="H9" s="442"/>
      <c r="I9" s="442"/>
      <c r="J9" s="442"/>
      <c r="K9" s="442"/>
      <c r="L9" s="442"/>
      <c r="M9" s="442"/>
      <c r="N9" s="443"/>
      <c r="O9" s="452" t="s">
        <v>28</v>
      </c>
      <c r="P9" s="453"/>
      <c r="Q9" s="453"/>
      <c r="R9" s="454"/>
      <c r="S9" s="454"/>
      <c r="T9" s="454"/>
      <c r="U9" s="454"/>
      <c r="V9" s="454"/>
      <c r="W9" s="454"/>
      <c r="X9" s="454"/>
      <c r="Y9" s="455"/>
      <c r="Z9" s="456" t="s">
        <v>29</v>
      </c>
      <c r="AA9" s="457"/>
      <c r="AB9" s="457"/>
      <c r="AC9" s="457"/>
      <c r="AD9" s="457"/>
      <c r="AE9" s="457"/>
      <c r="AF9" s="457"/>
      <c r="AG9" s="458"/>
      <c r="AH9" s="472" t="s">
        <v>46</v>
      </c>
      <c r="AI9" s="473"/>
      <c r="AJ9" s="444" t="s">
        <v>47</v>
      </c>
      <c r="AK9" s="445"/>
      <c r="AL9" s="446"/>
      <c r="AM9" s="446"/>
      <c r="AN9" s="446"/>
      <c r="AO9" s="446"/>
      <c r="AP9" s="447"/>
      <c r="AQ9" s="476" t="s">
        <v>48</v>
      </c>
      <c r="AR9" s="477"/>
      <c r="AS9" s="191" t="s">
        <v>49</v>
      </c>
      <c r="AT9" s="63"/>
    </row>
    <row r="10" spans="1:46" s="193" customFormat="1" ht="37.5" customHeight="1" thickBot="1" x14ac:dyDescent="0.3">
      <c r="A10"/>
      <c r="B10" s="401" t="s">
        <v>50</v>
      </c>
      <c r="C10" s="438" t="s">
        <v>51</v>
      </c>
      <c r="D10" s="424" t="s">
        <v>52</v>
      </c>
      <c r="E10" s="422" t="s">
        <v>53</v>
      </c>
      <c r="F10" s="422" t="s">
        <v>54</v>
      </c>
      <c r="G10" s="422" t="s">
        <v>55</v>
      </c>
      <c r="H10" s="422" t="s">
        <v>56</v>
      </c>
      <c r="I10" s="426" t="s">
        <v>57</v>
      </c>
      <c r="J10" s="428" t="s">
        <v>58</v>
      </c>
      <c r="K10" s="430" t="s">
        <v>59</v>
      </c>
      <c r="L10" s="430" t="s">
        <v>60</v>
      </c>
      <c r="M10" s="403" t="s">
        <v>61</v>
      </c>
      <c r="N10" s="420" t="s">
        <v>62</v>
      </c>
      <c r="O10" s="399" t="s">
        <v>63</v>
      </c>
      <c r="P10" s="389" t="s">
        <v>64</v>
      </c>
      <c r="Q10" s="390"/>
      <c r="R10" s="416" t="s">
        <v>65</v>
      </c>
      <c r="S10" s="418" t="s">
        <v>66</v>
      </c>
      <c r="T10" s="436" t="s">
        <v>67</v>
      </c>
      <c r="U10" s="405" t="s">
        <v>68</v>
      </c>
      <c r="V10" s="434" t="s">
        <v>69</v>
      </c>
      <c r="W10" s="432" t="s">
        <v>70</v>
      </c>
      <c r="X10" s="459" t="s">
        <v>71</v>
      </c>
      <c r="Y10" s="460"/>
      <c r="Z10" s="469" t="s">
        <v>72</v>
      </c>
      <c r="AA10" s="461" t="s">
        <v>73</v>
      </c>
      <c r="AB10" s="463" t="s">
        <v>67</v>
      </c>
      <c r="AC10" s="381" t="s">
        <v>68</v>
      </c>
      <c r="AD10" s="465" t="s">
        <v>69</v>
      </c>
      <c r="AE10" s="467" t="s">
        <v>70</v>
      </c>
      <c r="AF10" s="471" t="s">
        <v>74</v>
      </c>
      <c r="AG10" s="460"/>
      <c r="AH10" s="397" t="s">
        <v>75</v>
      </c>
      <c r="AI10" s="412" t="s">
        <v>76</v>
      </c>
      <c r="AJ10" s="395" t="s">
        <v>77</v>
      </c>
      <c r="AK10" s="271" t="s">
        <v>78</v>
      </c>
      <c r="AL10" s="414" t="s">
        <v>79</v>
      </c>
      <c r="AM10" s="387" t="s">
        <v>80</v>
      </c>
      <c r="AN10" s="391" t="s">
        <v>81</v>
      </c>
      <c r="AO10" s="387" t="s">
        <v>82</v>
      </c>
      <c r="AP10" s="393" t="s">
        <v>83</v>
      </c>
      <c r="AQ10" s="450" t="s">
        <v>84</v>
      </c>
      <c r="AR10" s="474" t="s">
        <v>85</v>
      </c>
      <c r="AS10" s="448"/>
      <c r="AT10"/>
    </row>
    <row r="11" spans="1:46" s="194" customFormat="1" ht="34.5" customHeight="1" x14ac:dyDescent="0.25">
      <c r="A11"/>
      <c r="B11" s="402"/>
      <c r="C11" s="439"/>
      <c r="D11" s="425"/>
      <c r="E11" s="423"/>
      <c r="F11" s="423"/>
      <c r="G11" s="423"/>
      <c r="H11" s="423"/>
      <c r="I11" s="427"/>
      <c r="J11" s="429"/>
      <c r="K11" s="431"/>
      <c r="L11" s="431"/>
      <c r="M11" s="404"/>
      <c r="N11" s="421"/>
      <c r="O11" s="400"/>
      <c r="P11" s="272" t="s">
        <v>86</v>
      </c>
      <c r="Q11" s="273" t="s">
        <v>73</v>
      </c>
      <c r="R11" s="417"/>
      <c r="S11" s="419"/>
      <c r="T11" s="437"/>
      <c r="U11" s="406"/>
      <c r="V11" s="435"/>
      <c r="W11" s="433"/>
      <c r="X11" s="274" t="s">
        <v>87</v>
      </c>
      <c r="Y11" s="275" t="s">
        <v>88</v>
      </c>
      <c r="Z11" s="470"/>
      <c r="AA11" s="462"/>
      <c r="AB11" s="464"/>
      <c r="AC11" s="382"/>
      <c r="AD11" s="466"/>
      <c r="AE11" s="468"/>
      <c r="AF11" s="276" t="s">
        <v>87</v>
      </c>
      <c r="AG11" s="277" t="s">
        <v>88</v>
      </c>
      <c r="AH11" s="398"/>
      <c r="AI11" s="413"/>
      <c r="AJ11" s="396"/>
      <c r="AK11" s="278" t="s">
        <v>89</v>
      </c>
      <c r="AL11" s="415"/>
      <c r="AM11" s="388"/>
      <c r="AN11" s="392"/>
      <c r="AO11" s="388"/>
      <c r="AP11" s="394"/>
      <c r="AQ11" s="451"/>
      <c r="AR11" s="475"/>
      <c r="AS11" s="449"/>
      <c r="AT11"/>
    </row>
    <row r="12" spans="1:46" s="195" customFormat="1" ht="57" customHeight="1" x14ac:dyDescent="0.25">
      <c r="A12"/>
      <c r="B12" s="279" t="s">
        <v>90</v>
      </c>
      <c r="C12" s="280"/>
      <c r="D12" s="410" t="s">
        <v>91</v>
      </c>
      <c r="E12" s="410"/>
      <c r="F12" s="410"/>
      <c r="G12" s="410"/>
      <c r="H12" s="410"/>
      <c r="I12" s="410"/>
      <c r="J12" s="410"/>
      <c r="K12" s="410"/>
      <c r="L12" s="410"/>
      <c r="M12" s="410"/>
      <c r="N12" s="411"/>
      <c r="O12" s="281" t="s">
        <v>92</v>
      </c>
      <c r="P12" s="282" t="s">
        <v>93</v>
      </c>
      <c r="Q12" s="283" t="s">
        <v>94</v>
      </c>
      <c r="R12" s="352" t="s">
        <v>95</v>
      </c>
      <c r="S12" s="282" t="s">
        <v>96</v>
      </c>
      <c r="T12" s="284" t="s">
        <v>97</v>
      </c>
      <c r="U12" s="285" t="s">
        <v>98</v>
      </c>
      <c r="V12" s="286" t="s">
        <v>99</v>
      </c>
      <c r="W12" s="351"/>
      <c r="X12" s="287" t="s">
        <v>100</v>
      </c>
      <c r="Y12" s="288" t="s">
        <v>101</v>
      </c>
      <c r="Z12" s="351" t="s">
        <v>92</v>
      </c>
      <c r="AA12" s="289" t="s">
        <v>94</v>
      </c>
      <c r="AB12" s="290" t="s">
        <v>97</v>
      </c>
      <c r="AC12" s="291" t="s">
        <v>98</v>
      </c>
      <c r="AD12" s="292" t="s">
        <v>100</v>
      </c>
      <c r="AE12" s="351"/>
      <c r="AF12" s="287" t="s">
        <v>100</v>
      </c>
      <c r="AG12" s="288" t="s">
        <v>101</v>
      </c>
      <c r="AH12" s="281" t="s">
        <v>102</v>
      </c>
      <c r="AI12" s="293"/>
      <c r="AJ12" s="383" t="s">
        <v>103</v>
      </c>
      <c r="AK12" s="384"/>
      <c r="AL12" s="385"/>
      <c r="AM12" s="385"/>
      <c r="AN12" s="385"/>
      <c r="AO12" s="385"/>
      <c r="AP12" s="386"/>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t="s">
        <v>440</v>
      </c>
      <c r="C16" s="104"/>
      <c r="D16" s="63">
        <v>320</v>
      </c>
      <c r="E16" s="105" t="s">
        <v>661</v>
      </c>
      <c r="F16" s="63" t="s">
        <v>680</v>
      </c>
      <c r="G16" s="63" t="s">
        <v>681</v>
      </c>
      <c r="H16" s="105" t="s">
        <v>682</v>
      </c>
      <c r="I16" s="106">
        <v>40.064700000000002</v>
      </c>
      <c r="J16" s="106">
        <v>84.292400000000001</v>
      </c>
      <c r="K16" s="107"/>
      <c r="L16" s="107"/>
      <c r="M16" s="108"/>
      <c r="N16" s="109"/>
      <c r="O16" s="110" t="s">
        <v>114</v>
      </c>
      <c r="P16" s="107" t="s">
        <v>118</v>
      </c>
      <c r="Q16" s="108"/>
      <c r="R16" s="107"/>
      <c r="S16" s="107"/>
      <c r="T16" s="167"/>
      <c r="U16" s="229"/>
      <c r="V16" s="107"/>
      <c r="W16" s="107"/>
      <c r="X16" s="124"/>
      <c r="Y16" s="174"/>
      <c r="Z16" s="110" t="s">
        <v>114</v>
      </c>
      <c r="AA16" s="111"/>
      <c r="AB16" s="170"/>
      <c r="AC16" s="233"/>
      <c r="AD16" s="107"/>
      <c r="AE16" s="176"/>
      <c r="AF16" s="112"/>
      <c r="AG16" s="113"/>
      <c r="AH16" s="114"/>
      <c r="AI16" s="115"/>
      <c r="AJ16" s="116"/>
      <c r="AK16" s="237"/>
      <c r="AL16" s="117"/>
      <c r="AM16" s="118"/>
      <c r="AN16" s="177"/>
      <c r="AO16" s="178"/>
      <c r="AP16" s="179"/>
      <c r="AQ16" s="180"/>
      <c r="AR16" s="181"/>
      <c r="AS16" s="175"/>
    </row>
    <row r="17" spans="2:45" ht="15.75" x14ac:dyDescent="0.25">
      <c r="B17" s="119" t="s">
        <v>441</v>
      </c>
      <c r="C17" s="120"/>
      <c r="D17" s="63">
        <v>213</v>
      </c>
      <c r="E17" s="122" t="s">
        <v>662</v>
      </c>
      <c r="F17" s="63" t="s">
        <v>680</v>
      </c>
      <c r="G17" s="63" t="s">
        <v>681</v>
      </c>
      <c r="H17" s="105" t="s">
        <v>682</v>
      </c>
      <c r="I17" s="123">
        <v>40.064399999999999</v>
      </c>
      <c r="J17" s="123">
        <v>84.295199999999994</v>
      </c>
      <c r="K17" s="124"/>
      <c r="L17" s="124"/>
      <c r="M17" s="125"/>
      <c r="N17" s="126"/>
      <c r="O17" s="127" t="s">
        <v>183</v>
      </c>
      <c r="P17" s="107" t="s">
        <v>118</v>
      </c>
      <c r="Q17" s="125"/>
      <c r="R17" s="124"/>
      <c r="S17" s="124"/>
      <c r="T17" s="168"/>
      <c r="U17" s="230"/>
      <c r="V17" s="124"/>
      <c r="W17" s="124"/>
      <c r="X17" s="124"/>
      <c r="Y17" s="138"/>
      <c r="Z17" s="127" t="s">
        <v>183</v>
      </c>
      <c r="AA17" s="128"/>
      <c r="AB17" s="171"/>
      <c r="AC17" s="234"/>
      <c r="AD17" s="124"/>
      <c r="AE17" s="173"/>
      <c r="AF17" s="129"/>
      <c r="AG17" s="130"/>
      <c r="AH17" s="131"/>
      <c r="AI17" s="132"/>
      <c r="AJ17" s="133"/>
      <c r="AK17" s="238"/>
      <c r="AL17" s="134"/>
      <c r="AM17" s="135"/>
      <c r="AN17" s="183"/>
      <c r="AO17" s="184"/>
      <c r="AP17" s="185"/>
      <c r="AQ17" s="186"/>
      <c r="AR17" s="187"/>
      <c r="AS17" s="182"/>
    </row>
    <row r="18" spans="2:45" ht="15.75" x14ac:dyDescent="0.25">
      <c r="B18" s="119" t="s">
        <v>442</v>
      </c>
      <c r="C18" s="120"/>
      <c r="D18" s="63">
        <v>100</v>
      </c>
      <c r="E18" s="122" t="s">
        <v>663</v>
      </c>
      <c r="F18" s="63" t="s">
        <v>680</v>
      </c>
      <c r="G18" s="63" t="s">
        <v>681</v>
      </c>
      <c r="H18" s="105" t="s">
        <v>682</v>
      </c>
      <c r="I18" s="123"/>
      <c r="J18" s="123"/>
      <c r="K18" s="124"/>
      <c r="L18" s="124"/>
      <c r="M18" s="125"/>
      <c r="N18" s="126"/>
      <c r="O18" s="127" t="s">
        <v>183</v>
      </c>
      <c r="P18" s="107" t="s">
        <v>118</v>
      </c>
      <c r="Q18" s="125"/>
      <c r="R18" s="124"/>
      <c r="S18" s="124"/>
      <c r="T18" s="168"/>
      <c r="U18" s="230"/>
      <c r="V18" s="124"/>
      <c r="W18" s="124"/>
      <c r="X18" s="124"/>
      <c r="Y18" s="182"/>
      <c r="Z18" s="127" t="s">
        <v>183</v>
      </c>
      <c r="AA18" s="128"/>
      <c r="AB18" s="171"/>
      <c r="AC18" s="234"/>
      <c r="AD18" s="124"/>
      <c r="AE18" s="173"/>
      <c r="AF18" s="129"/>
      <c r="AG18" s="138"/>
      <c r="AH18" s="131"/>
      <c r="AI18" s="132"/>
      <c r="AJ18" s="133"/>
      <c r="AK18" s="238"/>
      <c r="AL18" s="134"/>
      <c r="AM18" s="135"/>
      <c r="AN18" s="183"/>
      <c r="AO18" s="184"/>
      <c r="AP18" s="185"/>
      <c r="AQ18" s="186"/>
      <c r="AR18" s="187"/>
      <c r="AS18" s="182"/>
    </row>
    <row r="19" spans="2:45" ht="31.5" x14ac:dyDescent="0.25">
      <c r="B19" s="119" t="s">
        <v>443</v>
      </c>
      <c r="C19" s="120"/>
      <c r="D19" s="63">
        <v>169</v>
      </c>
      <c r="E19" s="122" t="s">
        <v>664</v>
      </c>
      <c r="F19" s="63" t="s">
        <v>680</v>
      </c>
      <c r="G19" s="63" t="s">
        <v>681</v>
      </c>
      <c r="H19" s="105" t="s">
        <v>682</v>
      </c>
      <c r="I19" s="123">
        <v>40.063800000000001</v>
      </c>
      <c r="J19" s="123">
        <v>84.295199999999994</v>
      </c>
      <c r="K19" s="124"/>
      <c r="L19" s="124"/>
      <c r="M19" s="125"/>
      <c r="N19" s="126"/>
      <c r="O19" s="127" t="s">
        <v>114</v>
      </c>
      <c r="P19" s="107" t="s">
        <v>118</v>
      </c>
      <c r="Q19" s="125"/>
      <c r="R19" s="124"/>
      <c r="S19" s="124"/>
      <c r="T19" s="168"/>
      <c r="U19" s="230"/>
      <c r="V19" s="124"/>
      <c r="W19" s="124"/>
      <c r="X19" s="124"/>
      <c r="Y19" s="138"/>
      <c r="Z19" s="127" t="s">
        <v>114</v>
      </c>
      <c r="AA19" s="128"/>
      <c r="AB19" s="171"/>
      <c r="AC19" s="234"/>
      <c r="AD19" s="124"/>
      <c r="AE19" s="173"/>
      <c r="AF19" s="129"/>
      <c r="AG19" s="138"/>
      <c r="AH19" s="131"/>
      <c r="AI19" s="132"/>
      <c r="AJ19" s="133"/>
      <c r="AK19" s="238"/>
      <c r="AL19" s="134"/>
      <c r="AM19" s="135"/>
      <c r="AN19" s="183"/>
      <c r="AO19" s="184"/>
      <c r="AP19" s="185"/>
      <c r="AQ19" s="186"/>
      <c r="AR19" s="187"/>
      <c r="AS19" s="182"/>
    </row>
    <row r="20" spans="2:45" ht="15.75" x14ac:dyDescent="0.25">
      <c r="B20" s="119" t="s">
        <v>445</v>
      </c>
      <c r="C20" s="120"/>
      <c r="D20" s="63">
        <v>6945</v>
      </c>
      <c r="E20" s="122" t="s">
        <v>665</v>
      </c>
      <c r="F20" s="63" t="s">
        <v>680</v>
      </c>
      <c r="G20" s="63" t="s">
        <v>681</v>
      </c>
      <c r="H20" s="105" t="s">
        <v>682</v>
      </c>
      <c r="I20" s="123">
        <v>40.071199999999997</v>
      </c>
      <c r="J20" s="123">
        <v>84.294899999999998</v>
      </c>
      <c r="K20" s="124"/>
      <c r="L20" s="124"/>
      <c r="M20" s="125"/>
      <c r="N20" s="126"/>
      <c r="O20" s="127" t="s">
        <v>114</v>
      </c>
      <c r="P20" s="107" t="s">
        <v>118</v>
      </c>
      <c r="Q20" s="125"/>
      <c r="R20" s="124"/>
      <c r="S20" s="124"/>
      <c r="T20" s="168"/>
      <c r="U20" s="230"/>
      <c r="V20" s="124"/>
      <c r="W20" s="124"/>
      <c r="X20" s="124"/>
      <c r="Y20" s="138"/>
      <c r="Z20" s="127" t="s">
        <v>114</v>
      </c>
      <c r="AA20" s="128"/>
      <c r="AB20" s="171"/>
      <c r="AC20" s="234"/>
      <c r="AD20" s="124"/>
      <c r="AE20" s="173"/>
      <c r="AF20" s="129"/>
      <c r="AG20" s="130"/>
      <c r="AH20" s="131"/>
      <c r="AI20" s="132"/>
      <c r="AJ20" s="133"/>
      <c r="AK20" s="238"/>
      <c r="AL20" s="134"/>
      <c r="AM20" s="135"/>
      <c r="AN20" s="183"/>
      <c r="AO20" s="184"/>
      <c r="AP20" s="185"/>
      <c r="AQ20" s="186"/>
      <c r="AR20" s="187"/>
      <c r="AS20" s="182"/>
    </row>
    <row r="21" spans="2:45" ht="15.75" x14ac:dyDescent="0.25">
      <c r="B21" s="119" t="s">
        <v>444</v>
      </c>
      <c r="C21" s="120"/>
      <c r="D21" s="63">
        <v>110</v>
      </c>
      <c r="E21" s="122" t="s">
        <v>666</v>
      </c>
      <c r="F21" s="63" t="s">
        <v>680</v>
      </c>
      <c r="G21" s="63" t="s">
        <v>681</v>
      </c>
      <c r="H21" s="105" t="s">
        <v>682</v>
      </c>
      <c r="I21" s="123">
        <v>40.0702</v>
      </c>
      <c r="J21" s="123">
        <v>84.293400000000005</v>
      </c>
      <c r="K21" s="124"/>
      <c r="L21" s="124"/>
      <c r="M21" s="125"/>
      <c r="N21" s="126"/>
      <c r="O21" s="127" t="s">
        <v>114</v>
      </c>
      <c r="P21" s="107" t="s">
        <v>118</v>
      </c>
      <c r="Q21" s="125"/>
      <c r="R21" s="124"/>
      <c r="S21" s="124"/>
      <c r="T21" s="168"/>
      <c r="U21" s="230"/>
      <c r="V21" s="124"/>
      <c r="W21" s="124"/>
      <c r="X21" s="124"/>
      <c r="Y21" s="138"/>
      <c r="Z21" s="127" t="s">
        <v>114</v>
      </c>
      <c r="AA21" s="128"/>
      <c r="AB21" s="171"/>
      <c r="AC21" s="234"/>
      <c r="AD21" s="124"/>
      <c r="AE21" s="173"/>
      <c r="AF21" s="129"/>
      <c r="AG21" s="138"/>
      <c r="AH21" s="131"/>
      <c r="AI21" s="132"/>
      <c r="AJ21" s="133"/>
      <c r="AK21" s="238"/>
      <c r="AL21" s="134"/>
      <c r="AM21" s="135"/>
      <c r="AN21" s="183"/>
      <c r="AO21" s="184"/>
      <c r="AP21" s="185"/>
      <c r="AQ21" s="186"/>
      <c r="AR21" s="187"/>
      <c r="AS21" s="182"/>
    </row>
    <row r="22" spans="2:45" ht="15.75" x14ac:dyDescent="0.25">
      <c r="B22" s="119" t="s">
        <v>446</v>
      </c>
      <c r="C22" s="120"/>
      <c r="D22" s="63">
        <v>109</v>
      </c>
      <c r="E22" s="122" t="s">
        <v>666</v>
      </c>
      <c r="F22" s="63" t="s">
        <v>680</v>
      </c>
      <c r="G22" s="63" t="s">
        <v>681</v>
      </c>
      <c r="H22" s="105" t="s">
        <v>682</v>
      </c>
      <c r="I22" s="123">
        <v>40.0702</v>
      </c>
      <c r="J22" s="123">
        <v>84.293199999999999</v>
      </c>
      <c r="K22" s="124"/>
      <c r="L22" s="124"/>
      <c r="M22" s="125"/>
      <c r="N22" s="126"/>
      <c r="O22" s="127" t="s">
        <v>114</v>
      </c>
      <c r="P22" s="107" t="s">
        <v>118</v>
      </c>
      <c r="Q22" s="125"/>
      <c r="R22" s="124"/>
      <c r="S22" s="124"/>
      <c r="T22" s="168"/>
      <c r="U22" s="230"/>
      <c r="V22" s="124"/>
      <c r="W22" s="124"/>
      <c r="X22" s="135"/>
      <c r="Y22" s="139"/>
      <c r="Z22" s="127" t="s">
        <v>114</v>
      </c>
      <c r="AA22" s="128"/>
      <c r="AB22" s="171"/>
      <c r="AC22" s="234"/>
      <c r="AD22" s="124"/>
      <c r="AE22" s="173"/>
      <c r="AF22" s="129"/>
      <c r="AG22" s="138"/>
      <c r="AH22" s="131"/>
      <c r="AI22" s="132"/>
      <c r="AJ22" s="133"/>
      <c r="AK22" s="238"/>
      <c r="AL22" s="134"/>
      <c r="AM22" s="135"/>
      <c r="AN22" s="183"/>
      <c r="AO22" s="184"/>
      <c r="AP22" s="185"/>
      <c r="AQ22" s="186"/>
      <c r="AR22" s="187"/>
      <c r="AS22" s="182"/>
    </row>
    <row r="23" spans="2:45" ht="15.75" x14ac:dyDescent="0.25">
      <c r="B23" s="119" t="s">
        <v>447</v>
      </c>
      <c r="C23" s="120"/>
      <c r="D23" s="63">
        <v>230</v>
      </c>
      <c r="E23" s="122" t="s">
        <v>667</v>
      </c>
      <c r="F23" s="63" t="s">
        <v>680</v>
      </c>
      <c r="G23" s="63" t="s">
        <v>681</v>
      </c>
      <c r="H23" s="105" t="s">
        <v>682</v>
      </c>
      <c r="I23" s="123">
        <v>40.065800000000003</v>
      </c>
      <c r="J23" s="123">
        <v>84.293099999999995</v>
      </c>
      <c r="K23" s="124"/>
      <c r="L23" s="124"/>
      <c r="M23" s="125"/>
      <c r="N23" s="126"/>
      <c r="O23" s="127" t="s">
        <v>114</v>
      </c>
      <c r="P23" s="107" t="s">
        <v>118</v>
      </c>
      <c r="Q23" s="125"/>
      <c r="R23" s="124"/>
      <c r="S23" s="124"/>
      <c r="T23" s="168"/>
      <c r="U23" s="230"/>
      <c r="V23" s="124"/>
      <c r="W23" s="124"/>
      <c r="X23" s="135"/>
      <c r="Y23" s="139"/>
      <c r="Z23" s="127" t="s">
        <v>114</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19" t="s">
        <v>448</v>
      </c>
      <c r="C24" s="120"/>
      <c r="D24" s="63">
        <v>242</v>
      </c>
      <c r="E24" s="122" t="s">
        <v>667</v>
      </c>
      <c r="F24" s="63" t="s">
        <v>680</v>
      </c>
      <c r="G24" s="63" t="s">
        <v>681</v>
      </c>
      <c r="H24" s="105" t="s">
        <v>682</v>
      </c>
      <c r="I24" s="123">
        <v>40.065800000000003</v>
      </c>
      <c r="J24" s="123">
        <v>84.292900000000003</v>
      </c>
      <c r="K24" s="124"/>
      <c r="L24" s="124"/>
      <c r="M24" s="125"/>
      <c r="N24" s="126"/>
      <c r="O24" s="127" t="s">
        <v>114</v>
      </c>
      <c r="P24" s="107" t="s">
        <v>118</v>
      </c>
      <c r="Q24" s="125"/>
      <c r="R24" s="124"/>
      <c r="S24" s="124"/>
      <c r="T24" s="168"/>
      <c r="U24" s="230"/>
      <c r="V24" s="124"/>
      <c r="W24" s="124"/>
      <c r="X24" s="135"/>
      <c r="Y24" s="139"/>
      <c r="Z24" s="127" t="s">
        <v>114</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19" t="s">
        <v>449</v>
      </c>
      <c r="C25" s="120"/>
      <c r="D25" s="63">
        <v>247</v>
      </c>
      <c r="E25" s="122" t="s">
        <v>668</v>
      </c>
      <c r="F25" s="63" t="s">
        <v>680</v>
      </c>
      <c r="G25" s="63" t="s">
        <v>681</v>
      </c>
      <c r="H25" s="105" t="s">
        <v>682</v>
      </c>
      <c r="I25" s="123">
        <v>40.065300000000001</v>
      </c>
      <c r="J25" s="123">
        <v>84.292699999999996</v>
      </c>
      <c r="K25" s="124"/>
      <c r="L25" s="124"/>
      <c r="M25" s="125"/>
      <c r="N25" s="137"/>
      <c r="O25" s="127" t="s">
        <v>114</v>
      </c>
      <c r="P25" s="107" t="s">
        <v>118</v>
      </c>
      <c r="Q25" s="125"/>
      <c r="R25" s="124"/>
      <c r="S25" s="124"/>
      <c r="T25" s="168"/>
      <c r="U25" s="230"/>
      <c r="V25" s="124"/>
      <c r="W25" s="124"/>
      <c r="X25" s="135"/>
      <c r="Y25" s="139"/>
      <c r="Z25" s="127" t="s">
        <v>114</v>
      </c>
      <c r="AA25" s="128"/>
      <c r="AB25" s="171"/>
      <c r="AC25" s="234"/>
      <c r="AD25" s="124"/>
      <c r="AE25" s="173"/>
      <c r="AF25" s="129"/>
      <c r="AG25" s="138"/>
      <c r="AH25" s="131"/>
      <c r="AI25" s="132"/>
      <c r="AJ25" s="133"/>
      <c r="AK25" s="238"/>
      <c r="AL25" s="134"/>
      <c r="AM25" s="135"/>
      <c r="AN25" s="183"/>
      <c r="AO25" s="184"/>
      <c r="AP25" s="185"/>
      <c r="AQ25" s="186"/>
      <c r="AR25" s="187"/>
      <c r="AS25" s="182"/>
    </row>
    <row r="26" spans="2:45" ht="31.5" x14ac:dyDescent="0.25">
      <c r="B26" s="119" t="s">
        <v>450</v>
      </c>
      <c r="C26" s="120"/>
      <c r="D26" s="63">
        <v>260</v>
      </c>
      <c r="E26" s="122" t="s">
        <v>669</v>
      </c>
      <c r="F26" s="63" t="s">
        <v>680</v>
      </c>
      <c r="G26" s="63" t="s">
        <v>681</v>
      </c>
      <c r="H26" s="105" t="s">
        <v>682</v>
      </c>
      <c r="I26" s="122">
        <v>40.064799999999998</v>
      </c>
      <c r="J26" s="122">
        <v>84.293400000000005</v>
      </c>
      <c r="K26" s="124"/>
      <c r="L26" s="124"/>
      <c r="M26" s="125"/>
      <c r="N26" s="126"/>
      <c r="O26" s="127" t="s">
        <v>114</v>
      </c>
      <c r="P26" s="107" t="s">
        <v>118</v>
      </c>
      <c r="Q26" s="125"/>
      <c r="R26" s="124"/>
      <c r="S26" s="124"/>
      <c r="T26" s="168"/>
      <c r="U26" s="230"/>
      <c r="V26" s="124"/>
      <c r="W26" s="124"/>
      <c r="X26" s="135"/>
      <c r="Y26" s="139"/>
      <c r="Z26" s="127" t="s">
        <v>114</v>
      </c>
      <c r="AA26" s="128"/>
      <c r="AB26" s="171"/>
      <c r="AC26" s="234"/>
      <c r="AD26" s="124"/>
      <c r="AE26" s="173"/>
      <c r="AF26" s="129"/>
      <c r="AG26" s="138"/>
      <c r="AH26" s="131"/>
      <c r="AI26" s="132"/>
      <c r="AJ26" s="133"/>
      <c r="AK26" s="238"/>
      <c r="AL26" s="134"/>
      <c r="AM26" s="135"/>
      <c r="AN26" s="183"/>
      <c r="AO26" s="184"/>
      <c r="AP26" s="185"/>
      <c r="AQ26" s="186"/>
      <c r="AR26" s="187"/>
      <c r="AS26" s="182"/>
    </row>
    <row r="27" spans="2:45" ht="15.75" x14ac:dyDescent="0.25">
      <c r="B27" s="119" t="s">
        <v>451</v>
      </c>
      <c r="C27" s="120"/>
      <c r="D27" s="63">
        <v>116</v>
      </c>
      <c r="E27" s="122" t="s">
        <v>670</v>
      </c>
      <c r="F27" s="63" t="s">
        <v>680</v>
      </c>
      <c r="G27" s="63" t="s">
        <v>681</v>
      </c>
      <c r="H27" s="105" t="s">
        <v>682</v>
      </c>
      <c r="I27" s="122">
        <v>40.064300000000003</v>
      </c>
      <c r="J27" s="122">
        <v>84.294399999999996</v>
      </c>
      <c r="K27" s="124"/>
      <c r="L27" s="124"/>
      <c r="M27" s="125"/>
      <c r="N27" s="126"/>
      <c r="O27" s="127" t="s">
        <v>183</v>
      </c>
      <c r="P27" s="107" t="s">
        <v>118</v>
      </c>
      <c r="Q27" s="125"/>
      <c r="R27" s="124"/>
      <c r="S27" s="124"/>
      <c r="T27" s="168"/>
      <c r="U27" s="230"/>
      <c r="V27" s="124"/>
      <c r="W27" s="124"/>
      <c r="X27" s="135"/>
      <c r="Y27" s="139"/>
      <c r="Z27" s="127" t="s">
        <v>183</v>
      </c>
      <c r="AA27" s="128"/>
      <c r="AB27" s="171"/>
      <c r="AC27" s="234"/>
      <c r="AD27" s="124"/>
      <c r="AE27" s="173"/>
      <c r="AF27" s="129"/>
      <c r="AG27" s="138"/>
      <c r="AH27" s="131"/>
      <c r="AI27" s="132"/>
      <c r="AJ27" s="133"/>
      <c r="AK27" s="238"/>
      <c r="AL27" s="134"/>
      <c r="AM27" s="135"/>
      <c r="AN27" s="183"/>
      <c r="AO27" s="184"/>
      <c r="AP27" s="185"/>
      <c r="AQ27" s="186"/>
      <c r="AR27" s="187"/>
      <c r="AS27" s="182"/>
    </row>
    <row r="28" spans="2:45" ht="15.75" x14ac:dyDescent="0.25">
      <c r="B28" s="119" t="s">
        <v>452</v>
      </c>
      <c r="C28" s="120"/>
      <c r="D28" s="63">
        <v>204</v>
      </c>
      <c r="E28" s="122" t="s">
        <v>671</v>
      </c>
      <c r="F28" s="63" t="s">
        <v>680</v>
      </c>
      <c r="G28" s="63" t="s">
        <v>681</v>
      </c>
      <c r="H28" s="105" t="s">
        <v>682</v>
      </c>
      <c r="I28" s="122">
        <v>40.064399999999999</v>
      </c>
      <c r="J28" s="122">
        <v>84.294700000000006</v>
      </c>
      <c r="K28" s="124"/>
      <c r="L28" s="124"/>
      <c r="M28" s="125"/>
      <c r="N28" s="126"/>
      <c r="O28" s="127" t="s">
        <v>183</v>
      </c>
      <c r="P28" s="107" t="s">
        <v>118</v>
      </c>
      <c r="Q28" s="125"/>
      <c r="R28" s="124"/>
      <c r="S28" s="124"/>
      <c r="T28" s="168"/>
      <c r="U28" s="230"/>
      <c r="V28" s="124"/>
      <c r="W28" s="124"/>
      <c r="X28" s="135"/>
      <c r="Y28" s="139"/>
      <c r="Z28" s="127" t="s">
        <v>183</v>
      </c>
      <c r="AA28" s="128"/>
      <c r="AB28" s="171"/>
      <c r="AC28" s="234"/>
      <c r="AD28" s="124"/>
      <c r="AE28" s="173"/>
      <c r="AF28" s="129"/>
      <c r="AG28" s="138"/>
      <c r="AH28" s="131"/>
      <c r="AI28" s="132"/>
      <c r="AJ28" s="133"/>
      <c r="AK28" s="238"/>
      <c r="AL28" s="134"/>
      <c r="AM28" s="135"/>
      <c r="AN28" s="183"/>
      <c r="AO28" s="184"/>
      <c r="AP28" s="185"/>
      <c r="AQ28" s="186"/>
      <c r="AR28" s="187"/>
      <c r="AS28" s="182"/>
    </row>
    <row r="29" spans="2:45" ht="15.75" x14ac:dyDescent="0.25">
      <c r="B29" s="119" t="s">
        <v>453</v>
      </c>
      <c r="C29" s="120"/>
      <c r="D29" s="63">
        <v>119</v>
      </c>
      <c r="E29" s="122" t="s">
        <v>672</v>
      </c>
      <c r="F29" s="63" t="s">
        <v>680</v>
      </c>
      <c r="G29" s="63" t="s">
        <v>681</v>
      </c>
      <c r="H29" s="105" t="s">
        <v>682</v>
      </c>
      <c r="I29" s="122">
        <v>40.065899999999999</v>
      </c>
      <c r="J29" s="122">
        <v>84.293599999999998</v>
      </c>
      <c r="K29" s="124"/>
      <c r="L29" s="124"/>
      <c r="M29" s="125"/>
      <c r="N29" s="126"/>
      <c r="O29" s="127" t="s">
        <v>114</v>
      </c>
      <c r="P29" s="107" t="s">
        <v>118</v>
      </c>
      <c r="Q29" s="125"/>
      <c r="R29" s="124"/>
      <c r="S29" s="124"/>
      <c r="T29" s="168"/>
      <c r="U29" s="230"/>
      <c r="V29" s="124"/>
      <c r="W29" s="124"/>
      <c r="X29" s="135"/>
      <c r="Y29" s="139"/>
      <c r="Z29" s="127" t="s">
        <v>114</v>
      </c>
      <c r="AA29" s="128"/>
      <c r="AB29" s="171"/>
      <c r="AC29" s="234"/>
      <c r="AD29" s="124"/>
      <c r="AE29" s="173"/>
      <c r="AF29" s="129"/>
      <c r="AG29" s="138"/>
      <c r="AH29" s="131"/>
      <c r="AI29" s="132"/>
      <c r="AJ29" s="133"/>
      <c r="AK29" s="238"/>
      <c r="AL29" s="134"/>
      <c r="AM29" s="135"/>
      <c r="AN29" s="183"/>
      <c r="AO29" s="184"/>
      <c r="AP29" s="185"/>
      <c r="AQ29" s="186"/>
      <c r="AR29" s="187"/>
      <c r="AS29" s="182"/>
    </row>
    <row r="30" spans="2:45" ht="31.5" x14ac:dyDescent="0.25">
      <c r="B30" s="119" t="s">
        <v>454</v>
      </c>
      <c r="C30" s="120"/>
      <c r="D30" s="63">
        <v>205</v>
      </c>
      <c r="E30" s="122" t="s">
        <v>673</v>
      </c>
      <c r="F30" s="63" t="s">
        <v>680</v>
      </c>
      <c r="G30" s="63" t="s">
        <v>681</v>
      </c>
      <c r="H30" s="105" t="s">
        <v>682</v>
      </c>
      <c r="I30" s="122">
        <v>40.064500000000002</v>
      </c>
      <c r="J30" s="122">
        <v>84.294600000000003</v>
      </c>
      <c r="K30" s="124"/>
      <c r="L30" s="124"/>
      <c r="M30" s="125"/>
      <c r="N30" s="126"/>
      <c r="O30" s="127" t="s">
        <v>114</v>
      </c>
      <c r="P30" s="107" t="s">
        <v>118</v>
      </c>
      <c r="Q30" s="125"/>
      <c r="R30" s="124"/>
      <c r="S30" s="124"/>
      <c r="T30" s="168"/>
      <c r="U30" s="230"/>
      <c r="V30" s="124"/>
      <c r="W30" s="124"/>
      <c r="X30" s="135"/>
      <c r="Y30" s="139"/>
      <c r="Z30" s="127" t="s">
        <v>114</v>
      </c>
      <c r="AA30" s="128"/>
      <c r="AB30" s="171"/>
      <c r="AC30" s="234"/>
      <c r="AD30" s="124"/>
      <c r="AE30" s="173"/>
      <c r="AF30" s="129"/>
      <c r="AG30" s="138"/>
      <c r="AH30" s="131"/>
      <c r="AI30" s="132"/>
      <c r="AJ30" s="133"/>
      <c r="AK30" s="238"/>
      <c r="AL30" s="134"/>
      <c r="AM30" s="135"/>
      <c r="AN30" s="183"/>
      <c r="AO30" s="184"/>
      <c r="AP30" s="185"/>
      <c r="AQ30" s="186"/>
      <c r="AR30" s="187"/>
      <c r="AS30" s="182"/>
    </row>
    <row r="31" spans="2:45" ht="31.5" x14ac:dyDescent="0.25">
      <c r="B31" s="119" t="s">
        <v>455</v>
      </c>
      <c r="C31" s="120"/>
      <c r="D31" s="63">
        <v>205</v>
      </c>
      <c r="E31" s="122" t="s">
        <v>674</v>
      </c>
      <c r="F31" s="63" t="s">
        <v>680</v>
      </c>
      <c r="G31" s="63" t="s">
        <v>681</v>
      </c>
      <c r="H31" s="105" t="s">
        <v>682</v>
      </c>
      <c r="I31" s="122">
        <v>40.064500000000002</v>
      </c>
      <c r="J31" s="122">
        <v>84.294600000000003</v>
      </c>
      <c r="K31" s="124"/>
      <c r="L31" s="124"/>
      <c r="M31" s="125"/>
      <c r="N31" s="126"/>
      <c r="O31" s="127" t="s">
        <v>114</v>
      </c>
      <c r="P31" s="107" t="s">
        <v>118</v>
      </c>
      <c r="Q31" s="125"/>
      <c r="R31" s="124"/>
      <c r="S31" s="124"/>
      <c r="T31" s="168"/>
      <c r="U31" s="230"/>
      <c r="V31" s="124"/>
      <c r="W31" s="124"/>
      <c r="X31" s="135"/>
      <c r="Y31" s="139"/>
      <c r="Z31" s="127" t="s">
        <v>114</v>
      </c>
      <c r="AA31" s="128"/>
      <c r="AB31" s="171"/>
      <c r="AC31" s="234"/>
      <c r="AD31" s="124"/>
      <c r="AE31" s="173"/>
      <c r="AF31" s="129"/>
      <c r="AG31" s="138"/>
      <c r="AH31" s="131"/>
      <c r="AI31" s="132"/>
      <c r="AJ31" s="133"/>
      <c r="AK31" s="238"/>
      <c r="AL31" s="134"/>
      <c r="AM31" s="135"/>
      <c r="AN31" s="183"/>
      <c r="AO31" s="184"/>
      <c r="AP31" s="185"/>
      <c r="AQ31" s="186"/>
      <c r="AR31" s="187"/>
      <c r="AS31" s="182"/>
    </row>
    <row r="32" spans="2:45" ht="31.5" x14ac:dyDescent="0.25">
      <c r="B32" s="119" t="s">
        <v>456</v>
      </c>
      <c r="C32" s="120"/>
      <c r="D32" s="63">
        <v>205</v>
      </c>
      <c r="E32" s="122" t="s">
        <v>675</v>
      </c>
      <c r="F32" s="63" t="s">
        <v>680</v>
      </c>
      <c r="G32" s="63" t="s">
        <v>681</v>
      </c>
      <c r="H32" s="105" t="s">
        <v>682</v>
      </c>
      <c r="I32" s="122">
        <v>40.064500000000002</v>
      </c>
      <c r="J32" s="122">
        <v>84.294600000000003</v>
      </c>
      <c r="K32" s="124"/>
      <c r="L32" s="124"/>
      <c r="M32" s="125"/>
      <c r="N32" s="126"/>
      <c r="O32" s="127" t="s">
        <v>114</v>
      </c>
      <c r="P32" s="107" t="s">
        <v>118</v>
      </c>
      <c r="Q32" s="125"/>
      <c r="R32" s="124"/>
      <c r="S32" s="124"/>
      <c r="T32" s="168"/>
      <c r="U32" s="230"/>
      <c r="V32" s="124"/>
      <c r="W32" s="124"/>
      <c r="X32" s="135"/>
      <c r="Y32" s="139"/>
      <c r="Z32" s="127" t="s">
        <v>114</v>
      </c>
      <c r="AA32" s="128"/>
      <c r="AB32" s="171"/>
      <c r="AC32" s="234"/>
      <c r="AD32" s="124"/>
      <c r="AE32" s="173"/>
      <c r="AF32" s="129"/>
      <c r="AG32" s="138"/>
      <c r="AH32" s="131"/>
      <c r="AI32" s="132"/>
      <c r="AJ32" s="133"/>
      <c r="AK32" s="238"/>
      <c r="AL32" s="134"/>
      <c r="AM32" s="135"/>
      <c r="AN32" s="183"/>
      <c r="AO32" s="184"/>
      <c r="AP32" s="185"/>
      <c r="AQ32" s="186"/>
      <c r="AR32" s="187"/>
      <c r="AS32" s="182"/>
    </row>
    <row r="33" spans="2:45" ht="31.5" x14ac:dyDescent="0.25">
      <c r="B33" s="119" t="s">
        <v>457</v>
      </c>
      <c r="C33" s="120"/>
      <c r="D33" s="63">
        <v>205</v>
      </c>
      <c r="E33" s="122" t="s">
        <v>676</v>
      </c>
      <c r="F33" s="63" t="s">
        <v>680</v>
      </c>
      <c r="G33" s="63" t="s">
        <v>681</v>
      </c>
      <c r="H33" s="105" t="s">
        <v>682</v>
      </c>
      <c r="I33" s="122">
        <v>40.064500000000002</v>
      </c>
      <c r="J33" s="122">
        <v>84.294600000000003</v>
      </c>
      <c r="K33" s="124"/>
      <c r="L33" s="124"/>
      <c r="M33" s="125"/>
      <c r="N33" s="126"/>
      <c r="O33" s="127" t="s">
        <v>114</v>
      </c>
      <c r="P33" s="107" t="s">
        <v>118</v>
      </c>
      <c r="Q33" s="125"/>
      <c r="R33" s="124"/>
      <c r="S33" s="124"/>
      <c r="T33" s="168"/>
      <c r="U33" s="230"/>
      <c r="V33" s="124"/>
      <c r="W33" s="124"/>
      <c r="X33" s="135"/>
      <c r="Y33" s="139"/>
      <c r="Z33" s="127" t="s">
        <v>114</v>
      </c>
      <c r="AA33" s="128"/>
      <c r="AB33" s="171"/>
      <c r="AC33" s="234"/>
      <c r="AD33" s="124"/>
      <c r="AE33" s="173"/>
      <c r="AF33" s="129"/>
      <c r="AG33" s="138"/>
      <c r="AH33" s="131"/>
      <c r="AI33" s="132"/>
      <c r="AJ33" s="133"/>
      <c r="AK33" s="238"/>
      <c r="AL33" s="134"/>
      <c r="AM33" s="135"/>
      <c r="AN33" s="183"/>
      <c r="AO33" s="184"/>
      <c r="AP33" s="185"/>
      <c r="AQ33" s="186"/>
      <c r="AR33" s="187"/>
      <c r="AS33" s="182"/>
    </row>
    <row r="34" spans="2:45" ht="31.5" x14ac:dyDescent="0.25">
      <c r="B34" s="119" t="s">
        <v>458</v>
      </c>
      <c r="C34" s="120"/>
      <c r="D34" s="63">
        <v>521</v>
      </c>
      <c r="E34" s="122" t="s">
        <v>677</v>
      </c>
      <c r="F34" s="63" t="s">
        <v>680</v>
      </c>
      <c r="G34" s="63" t="s">
        <v>681</v>
      </c>
      <c r="H34" s="105" t="s">
        <v>682</v>
      </c>
      <c r="I34" s="122">
        <v>40.070599999999999</v>
      </c>
      <c r="J34" s="122">
        <v>84.295000000000002</v>
      </c>
      <c r="K34" s="124"/>
      <c r="L34" s="124"/>
      <c r="M34" s="125"/>
      <c r="N34" s="126"/>
      <c r="O34" s="127" t="s">
        <v>114</v>
      </c>
      <c r="P34" s="107" t="s">
        <v>118</v>
      </c>
      <c r="Q34" s="125"/>
      <c r="R34" s="124"/>
      <c r="S34" s="124"/>
      <c r="T34" s="168"/>
      <c r="U34" s="230"/>
      <c r="V34" s="124"/>
      <c r="W34" s="124"/>
      <c r="X34" s="135"/>
      <c r="Y34" s="139"/>
      <c r="Z34" s="127" t="s">
        <v>114</v>
      </c>
      <c r="AA34" s="128"/>
      <c r="AB34" s="171"/>
      <c r="AC34" s="234"/>
      <c r="AD34" s="124"/>
      <c r="AE34" s="173"/>
      <c r="AF34" s="129"/>
      <c r="AG34" s="138"/>
      <c r="AH34" s="131"/>
      <c r="AI34" s="132"/>
      <c r="AJ34" s="133"/>
      <c r="AK34" s="238"/>
      <c r="AL34" s="134"/>
      <c r="AM34" s="135"/>
      <c r="AN34" s="183"/>
      <c r="AO34" s="184"/>
      <c r="AP34" s="185"/>
      <c r="AQ34" s="186"/>
      <c r="AR34" s="187"/>
      <c r="AS34" s="182"/>
    </row>
    <row r="35" spans="2:45" ht="31.5" x14ac:dyDescent="0.25">
      <c r="B35" s="119" t="s">
        <v>459</v>
      </c>
      <c r="C35" s="120"/>
      <c r="D35" s="63">
        <v>246</v>
      </c>
      <c r="E35" s="122" t="s">
        <v>677</v>
      </c>
      <c r="F35" s="63" t="s">
        <v>680</v>
      </c>
      <c r="G35" s="63" t="s">
        <v>681</v>
      </c>
      <c r="H35" s="105" t="s">
        <v>682</v>
      </c>
      <c r="I35" s="122"/>
      <c r="J35" s="122"/>
      <c r="K35" s="124"/>
      <c r="L35" s="124"/>
      <c r="M35" s="125"/>
      <c r="N35" s="126"/>
      <c r="O35" s="127" t="s">
        <v>114</v>
      </c>
      <c r="P35" s="107" t="s">
        <v>118</v>
      </c>
      <c r="Q35" s="125"/>
      <c r="R35" s="124"/>
      <c r="S35" s="124"/>
      <c r="T35" s="168"/>
      <c r="U35" s="230"/>
      <c r="V35" s="124"/>
      <c r="W35" s="124"/>
      <c r="X35" s="135"/>
      <c r="Y35" s="139"/>
      <c r="Z35" s="127" t="s">
        <v>114</v>
      </c>
      <c r="AA35" s="128"/>
      <c r="AB35" s="171"/>
      <c r="AC35" s="234"/>
      <c r="AD35" s="124"/>
      <c r="AE35" s="173"/>
      <c r="AF35" s="129"/>
      <c r="AG35" s="138"/>
      <c r="AH35" s="131"/>
      <c r="AI35" s="132"/>
      <c r="AJ35" s="133"/>
      <c r="AK35" s="238"/>
      <c r="AL35" s="134"/>
      <c r="AM35" s="135"/>
      <c r="AN35" s="183"/>
      <c r="AO35" s="184"/>
      <c r="AP35" s="185"/>
      <c r="AQ35" s="186"/>
      <c r="AR35" s="187"/>
      <c r="AS35" s="182"/>
    </row>
    <row r="36" spans="2:45" ht="15.75" x14ac:dyDescent="0.25">
      <c r="B36" s="119" t="s">
        <v>460</v>
      </c>
      <c r="C36" s="120"/>
      <c r="D36" s="63">
        <v>571</v>
      </c>
      <c r="E36" s="122" t="s">
        <v>678</v>
      </c>
      <c r="F36" s="63" t="s">
        <v>680</v>
      </c>
      <c r="G36" s="63" t="s">
        <v>681</v>
      </c>
      <c r="H36" s="105" t="s">
        <v>682</v>
      </c>
      <c r="I36" s="122">
        <v>40.070900000000002</v>
      </c>
      <c r="J36" s="122">
        <v>84.294899999999998</v>
      </c>
      <c r="K36" s="124"/>
      <c r="L36" s="124"/>
      <c r="M36" s="125"/>
      <c r="N36" s="126"/>
      <c r="O36" s="127" t="s">
        <v>114</v>
      </c>
      <c r="P36" s="107" t="s">
        <v>118</v>
      </c>
      <c r="Q36" s="125"/>
      <c r="R36" s="124"/>
      <c r="S36" s="124"/>
      <c r="T36" s="168"/>
      <c r="U36" s="230"/>
      <c r="V36" s="124"/>
      <c r="W36" s="124"/>
      <c r="X36" s="135"/>
      <c r="Y36" s="139"/>
      <c r="Z36" s="127" t="s">
        <v>114</v>
      </c>
      <c r="AA36" s="128"/>
      <c r="AB36" s="171"/>
      <c r="AC36" s="234"/>
      <c r="AD36" s="124"/>
      <c r="AE36" s="173"/>
      <c r="AF36" s="129"/>
      <c r="AG36" s="138"/>
      <c r="AH36" s="131"/>
      <c r="AI36" s="132"/>
      <c r="AJ36" s="133"/>
      <c r="AK36" s="238"/>
      <c r="AL36" s="134"/>
      <c r="AM36" s="135"/>
      <c r="AN36" s="183"/>
      <c r="AO36" s="184"/>
      <c r="AP36" s="185"/>
      <c r="AQ36" s="186"/>
      <c r="AR36" s="187"/>
      <c r="AS36" s="182"/>
    </row>
    <row r="37" spans="2:45" ht="31.5" x14ac:dyDescent="0.25">
      <c r="B37" s="119" t="s">
        <v>461</v>
      </c>
      <c r="C37" s="120"/>
      <c r="D37" s="63">
        <v>532</v>
      </c>
      <c r="E37" s="122" t="s">
        <v>679</v>
      </c>
      <c r="F37" s="63" t="s">
        <v>680</v>
      </c>
      <c r="G37" s="63" t="s">
        <v>681</v>
      </c>
      <c r="H37" s="105" t="s">
        <v>682</v>
      </c>
      <c r="I37" s="122">
        <v>40.070700000000002</v>
      </c>
      <c r="J37" s="122">
        <v>84.295199999999994</v>
      </c>
      <c r="K37" s="124"/>
      <c r="L37" s="124"/>
      <c r="M37" s="125"/>
      <c r="N37" s="126"/>
      <c r="O37" s="127" t="s">
        <v>114</v>
      </c>
      <c r="P37" s="107" t="s">
        <v>118</v>
      </c>
      <c r="Q37" s="125"/>
      <c r="R37" s="124"/>
      <c r="S37" s="124"/>
      <c r="T37" s="168"/>
      <c r="U37" s="230"/>
      <c r="V37" s="124"/>
      <c r="W37" s="124"/>
      <c r="X37" s="135"/>
      <c r="Y37" s="139"/>
      <c r="Z37" s="127" t="s">
        <v>114</v>
      </c>
      <c r="AA37" s="128"/>
      <c r="AB37" s="171"/>
      <c r="AC37" s="234"/>
      <c r="AD37" s="124"/>
      <c r="AE37" s="173"/>
      <c r="AF37" s="129"/>
      <c r="AG37" s="138"/>
      <c r="AH37" s="131"/>
      <c r="AI37" s="132"/>
      <c r="AJ37" s="133"/>
      <c r="AK37" s="238"/>
      <c r="AL37" s="134"/>
      <c r="AM37" s="135"/>
      <c r="AN37" s="183"/>
      <c r="AO37" s="184"/>
      <c r="AP37" s="185"/>
      <c r="AQ37" s="186"/>
      <c r="AR37" s="187"/>
      <c r="AS37" s="182"/>
    </row>
    <row r="38" spans="2:45" ht="31.5" x14ac:dyDescent="0.25">
      <c r="B38" s="119" t="s">
        <v>462</v>
      </c>
      <c r="C38" s="120"/>
      <c r="D38" s="63">
        <v>518</v>
      </c>
      <c r="E38" s="122" t="s">
        <v>677</v>
      </c>
      <c r="F38" s="63" t="s">
        <v>680</v>
      </c>
      <c r="G38" s="63" t="s">
        <v>681</v>
      </c>
      <c r="H38" s="105" t="s">
        <v>682</v>
      </c>
      <c r="I38" s="122">
        <v>40.070599999999999</v>
      </c>
      <c r="J38" s="122">
        <v>84.295199999999994</v>
      </c>
      <c r="K38" s="124"/>
      <c r="L38" s="124"/>
      <c r="M38" s="125"/>
      <c r="N38" s="126"/>
      <c r="O38" s="127" t="s">
        <v>114</v>
      </c>
      <c r="P38" s="107" t="s">
        <v>118</v>
      </c>
      <c r="Q38" s="125"/>
      <c r="R38" s="124"/>
      <c r="S38" s="124"/>
      <c r="T38" s="168"/>
      <c r="U38" s="230"/>
      <c r="V38" s="124"/>
      <c r="W38" s="124"/>
      <c r="X38" s="135"/>
      <c r="Y38" s="139"/>
      <c r="Z38" s="127" t="s">
        <v>114</v>
      </c>
      <c r="AA38" s="128"/>
      <c r="AB38" s="171"/>
      <c r="AC38" s="234"/>
      <c r="AD38" s="124"/>
      <c r="AE38" s="173"/>
      <c r="AF38" s="129"/>
      <c r="AG38" s="138"/>
      <c r="AH38" s="131"/>
      <c r="AI38" s="132"/>
      <c r="AJ38" s="133"/>
      <c r="AK38" s="238"/>
      <c r="AL38" s="134"/>
      <c r="AM38" s="135"/>
      <c r="AN38" s="183"/>
      <c r="AO38" s="184"/>
      <c r="AP38" s="185"/>
      <c r="AQ38" s="186"/>
      <c r="AR38" s="187"/>
      <c r="AS38" s="182"/>
    </row>
    <row r="39" spans="2:45" ht="31.5" x14ac:dyDescent="0.25">
      <c r="B39" s="119" t="s">
        <v>463</v>
      </c>
      <c r="C39" s="120"/>
      <c r="D39" s="63">
        <v>440</v>
      </c>
      <c r="E39" s="122" t="s">
        <v>677</v>
      </c>
      <c r="F39" s="63" t="s">
        <v>680</v>
      </c>
      <c r="G39" s="63" t="s">
        <v>681</v>
      </c>
      <c r="H39" s="105" t="s">
        <v>682</v>
      </c>
      <c r="I39" s="122">
        <v>40.070300000000003</v>
      </c>
      <c r="J39" s="122">
        <v>84.295199999999994</v>
      </c>
      <c r="K39" s="124"/>
      <c r="L39" s="124"/>
      <c r="M39" s="125"/>
      <c r="N39" s="126"/>
      <c r="O39" s="127" t="s">
        <v>114</v>
      </c>
      <c r="P39" s="107" t="s">
        <v>118</v>
      </c>
      <c r="Q39" s="125"/>
      <c r="R39" s="124"/>
      <c r="S39" s="124"/>
      <c r="T39" s="168"/>
      <c r="U39" s="230"/>
      <c r="V39" s="124"/>
      <c r="W39" s="124"/>
      <c r="X39" s="135"/>
      <c r="Y39" s="139"/>
      <c r="Z39" s="127" t="s">
        <v>114</v>
      </c>
      <c r="AA39" s="128"/>
      <c r="AB39" s="171"/>
      <c r="AC39" s="234"/>
      <c r="AD39" s="124"/>
      <c r="AE39" s="173"/>
      <c r="AF39" s="129"/>
      <c r="AG39" s="138"/>
      <c r="AH39" s="131"/>
      <c r="AI39" s="132"/>
      <c r="AJ39" s="133"/>
      <c r="AK39" s="238"/>
      <c r="AL39" s="134"/>
      <c r="AM39" s="135"/>
      <c r="AN39" s="183"/>
      <c r="AO39" s="184"/>
      <c r="AP39" s="185"/>
      <c r="AQ39" s="186"/>
      <c r="AR39" s="187"/>
      <c r="AS39" s="182"/>
    </row>
    <row r="40" spans="2:45" ht="31.5" x14ac:dyDescent="0.25">
      <c r="B40" s="119" t="s">
        <v>464</v>
      </c>
      <c r="C40" s="120"/>
      <c r="D40" s="63">
        <v>436</v>
      </c>
      <c r="E40" s="122" t="s">
        <v>677</v>
      </c>
      <c r="F40" s="63" t="s">
        <v>680</v>
      </c>
      <c r="G40" s="63" t="s">
        <v>681</v>
      </c>
      <c r="H40" s="105" t="s">
        <v>682</v>
      </c>
      <c r="I40" s="122">
        <v>40.070300000000003</v>
      </c>
      <c r="J40" s="122">
        <v>84.295199999999994</v>
      </c>
      <c r="K40" s="124"/>
      <c r="L40" s="124"/>
      <c r="M40" s="125"/>
      <c r="N40" s="126"/>
      <c r="O40" s="127" t="s">
        <v>114</v>
      </c>
      <c r="P40" s="107" t="s">
        <v>118</v>
      </c>
      <c r="Q40" s="125"/>
      <c r="R40" s="124"/>
      <c r="S40" s="124"/>
      <c r="T40" s="168"/>
      <c r="U40" s="230"/>
      <c r="V40" s="124"/>
      <c r="W40" s="124"/>
      <c r="X40" s="135"/>
      <c r="Y40" s="139"/>
      <c r="Z40" s="127" t="s">
        <v>114</v>
      </c>
      <c r="AA40" s="128"/>
      <c r="AB40" s="171"/>
      <c r="AC40" s="234"/>
      <c r="AD40" s="124"/>
      <c r="AE40" s="173"/>
      <c r="AF40" s="129"/>
      <c r="AG40" s="138"/>
      <c r="AH40" s="131"/>
      <c r="AI40" s="132"/>
      <c r="AJ40" s="133"/>
      <c r="AK40" s="238"/>
      <c r="AL40" s="134"/>
      <c r="AM40" s="135"/>
      <c r="AN40" s="183"/>
      <c r="AO40" s="184"/>
      <c r="AP40" s="185"/>
      <c r="AQ40" s="186"/>
      <c r="AR40" s="187"/>
      <c r="AS40" s="182"/>
    </row>
    <row r="41" spans="2:45" ht="31.5" x14ac:dyDescent="0.25">
      <c r="B41" s="119" t="s">
        <v>465</v>
      </c>
      <c r="C41" s="120"/>
      <c r="D41" s="63">
        <v>428</v>
      </c>
      <c r="E41" s="122" t="s">
        <v>677</v>
      </c>
      <c r="F41" s="63" t="s">
        <v>680</v>
      </c>
      <c r="G41" s="63" t="s">
        <v>681</v>
      </c>
      <c r="H41" s="105" t="s">
        <v>682</v>
      </c>
      <c r="I41" s="122">
        <v>40.0702</v>
      </c>
      <c r="J41" s="122">
        <v>84.295199999999994</v>
      </c>
      <c r="K41" s="124"/>
      <c r="L41" s="124"/>
      <c r="M41" s="125"/>
      <c r="N41" s="126"/>
      <c r="O41" s="127" t="s">
        <v>114</v>
      </c>
      <c r="P41" s="107" t="s">
        <v>118</v>
      </c>
      <c r="Q41" s="125"/>
      <c r="R41" s="124"/>
      <c r="S41" s="124"/>
      <c r="T41" s="168"/>
      <c r="U41" s="230"/>
      <c r="V41" s="124"/>
      <c r="W41" s="124"/>
      <c r="X41" s="135"/>
      <c r="Y41" s="139"/>
      <c r="Z41" s="127" t="s">
        <v>114</v>
      </c>
      <c r="AA41" s="128"/>
      <c r="AB41" s="171"/>
      <c r="AC41" s="234"/>
      <c r="AD41" s="124"/>
      <c r="AE41" s="173"/>
      <c r="AF41" s="129"/>
      <c r="AG41" s="138"/>
      <c r="AH41" s="131"/>
      <c r="AI41" s="132"/>
      <c r="AJ41" s="133"/>
      <c r="AK41" s="238"/>
      <c r="AL41" s="134"/>
      <c r="AM41" s="135"/>
      <c r="AN41" s="183"/>
      <c r="AO41" s="184"/>
      <c r="AP41" s="185"/>
      <c r="AQ41" s="186"/>
      <c r="AR41" s="187"/>
      <c r="AS41" s="182"/>
    </row>
    <row r="42" spans="2:45" ht="31.5" x14ac:dyDescent="0.25">
      <c r="B42" s="119" t="s">
        <v>466</v>
      </c>
      <c r="C42" s="120"/>
      <c r="D42" s="63">
        <v>408</v>
      </c>
      <c r="E42" s="122" t="s">
        <v>677</v>
      </c>
      <c r="F42" s="63" t="s">
        <v>680</v>
      </c>
      <c r="G42" s="63" t="s">
        <v>681</v>
      </c>
      <c r="H42" s="105" t="s">
        <v>682</v>
      </c>
      <c r="I42" s="122">
        <v>40.07</v>
      </c>
      <c r="J42" s="122">
        <v>84.295100000000005</v>
      </c>
      <c r="K42" s="124"/>
      <c r="L42" s="124"/>
      <c r="M42" s="125"/>
      <c r="N42" s="126"/>
      <c r="O42" s="127" t="s">
        <v>114</v>
      </c>
      <c r="P42" s="107" t="s">
        <v>118</v>
      </c>
      <c r="Q42" s="125"/>
      <c r="R42" s="124"/>
      <c r="S42" s="124"/>
      <c r="T42" s="168"/>
      <c r="U42" s="230"/>
      <c r="V42" s="124"/>
      <c r="W42" s="124"/>
      <c r="X42" s="135"/>
      <c r="Y42" s="139"/>
      <c r="Z42" s="127" t="s">
        <v>114</v>
      </c>
      <c r="AA42" s="128"/>
      <c r="AB42" s="171"/>
      <c r="AC42" s="234"/>
      <c r="AD42" s="124"/>
      <c r="AE42" s="173"/>
      <c r="AF42" s="129"/>
      <c r="AG42" s="138"/>
      <c r="AH42" s="131"/>
      <c r="AI42" s="132"/>
      <c r="AJ42" s="133"/>
      <c r="AK42" s="238"/>
      <c r="AL42" s="134"/>
      <c r="AM42" s="135"/>
      <c r="AN42" s="183"/>
      <c r="AO42" s="184"/>
      <c r="AP42" s="185"/>
      <c r="AQ42" s="186"/>
      <c r="AR42" s="187"/>
      <c r="AS42" s="182"/>
    </row>
    <row r="43" spans="2:45" ht="31.5" x14ac:dyDescent="0.25">
      <c r="B43" s="119" t="s">
        <v>467</v>
      </c>
      <c r="C43" s="120"/>
      <c r="D43" s="63">
        <v>402</v>
      </c>
      <c r="E43" s="122" t="s">
        <v>679</v>
      </c>
      <c r="F43" s="63" t="s">
        <v>680</v>
      </c>
      <c r="G43" s="63" t="s">
        <v>681</v>
      </c>
      <c r="H43" s="105" t="s">
        <v>682</v>
      </c>
      <c r="I43" s="122">
        <v>40.065899999999999</v>
      </c>
      <c r="J43" s="122">
        <v>84.295100000000005</v>
      </c>
      <c r="K43" s="124"/>
      <c r="L43" s="124"/>
      <c r="M43" s="125"/>
      <c r="N43" s="126"/>
      <c r="O43" s="127" t="s">
        <v>114</v>
      </c>
      <c r="P43" s="107" t="s">
        <v>118</v>
      </c>
      <c r="Q43" s="125"/>
      <c r="R43" s="124"/>
      <c r="S43" s="124"/>
      <c r="T43" s="168"/>
      <c r="U43" s="230"/>
      <c r="V43" s="124"/>
      <c r="W43" s="124"/>
      <c r="X43" s="135"/>
      <c r="Y43" s="139"/>
      <c r="Z43" s="127" t="s">
        <v>114</v>
      </c>
      <c r="AA43" s="128"/>
      <c r="AB43" s="171"/>
      <c r="AC43" s="234"/>
      <c r="AD43" s="124"/>
      <c r="AE43" s="173"/>
      <c r="AF43" s="129"/>
      <c r="AG43" s="138"/>
      <c r="AH43" s="131"/>
      <c r="AI43" s="132"/>
      <c r="AJ43" s="133"/>
      <c r="AK43" s="238"/>
      <c r="AL43" s="134"/>
      <c r="AM43" s="135"/>
      <c r="AN43" s="183"/>
      <c r="AO43" s="184"/>
      <c r="AP43" s="185"/>
      <c r="AQ43" s="186"/>
      <c r="AR43" s="187"/>
      <c r="AS43" s="182"/>
    </row>
    <row r="44" spans="2:45" ht="31.5" x14ac:dyDescent="0.25">
      <c r="B44" s="119" t="s">
        <v>468</v>
      </c>
      <c r="C44" s="120"/>
      <c r="D44" s="63">
        <v>348</v>
      </c>
      <c r="E44" s="122" t="s">
        <v>677</v>
      </c>
      <c r="F44" s="63" t="s">
        <v>680</v>
      </c>
      <c r="G44" s="63" t="s">
        <v>681</v>
      </c>
      <c r="H44" s="105" t="s">
        <v>682</v>
      </c>
      <c r="I44" s="122">
        <v>40.065800000000003</v>
      </c>
      <c r="J44" s="122">
        <v>84.295199999999994</v>
      </c>
      <c r="K44" s="124"/>
      <c r="L44" s="124"/>
      <c r="M44" s="125"/>
      <c r="N44" s="126"/>
      <c r="O44" s="127" t="s">
        <v>114</v>
      </c>
      <c r="P44" s="107" t="s">
        <v>118</v>
      </c>
      <c r="Q44" s="125"/>
      <c r="R44" s="124"/>
      <c r="S44" s="124"/>
      <c r="T44" s="168"/>
      <c r="U44" s="230"/>
      <c r="V44" s="124"/>
      <c r="W44" s="124"/>
      <c r="X44" s="135"/>
      <c r="Y44" s="139"/>
      <c r="Z44" s="127" t="s">
        <v>114</v>
      </c>
      <c r="AA44" s="128"/>
      <c r="AB44" s="171"/>
      <c r="AC44" s="234"/>
      <c r="AD44" s="124"/>
      <c r="AE44" s="173"/>
      <c r="AF44" s="129"/>
      <c r="AG44" s="138"/>
      <c r="AH44" s="131"/>
      <c r="AI44" s="132"/>
      <c r="AJ44" s="133"/>
      <c r="AK44" s="238"/>
      <c r="AL44" s="134"/>
      <c r="AM44" s="135"/>
      <c r="AN44" s="183"/>
      <c r="AO44" s="184"/>
      <c r="AP44" s="185"/>
      <c r="AQ44" s="186"/>
      <c r="AR44" s="187"/>
      <c r="AS44" s="182"/>
    </row>
    <row r="45" spans="2:45" ht="31.5" x14ac:dyDescent="0.25">
      <c r="B45" s="119" t="s">
        <v>469</v>
      </c>
      <c r="C45" s="120"/>
      <c r="D45" s="63">
        <v>336</v>
      </c>
      <c r="E45" s="122" t="s">
        <v>677</v>
      </c>
      <c r="F45" s="63" t="s">
        <v>680</v>
      </c>
      <c r="G45" s="63" t="s">
        <v>681</v>
      </c>
      <c r="H45" s="105" t="s">
        <v>682</v>
      </c>
      <c r="I45" s="122">
        <v>40.065600000000003</v>
      </c>
      <c r="J45" s="122">
        <v>84.295199999999994</v>
      </c>
      <c r="K45" s="124"/>
      <c r="L45" s="124"/>
      <c r="M45" s="125"/>
      <c r="N45" s="126"/>
      <c r="O45" s="127" t="s">
        <v>114</v>
      </c>
      <c r="P45" s="107" t="s">
        <v>118</v>
      </c>
      <c r="Q45" s="125"/>
      <c r="R45" s="124"/>
      <c r="S45" s="124"/>
      <c r="T45" s="168"/>
      <c r="U45" s="230"/>
      <c r="V45" s="124"/>
      <c r="W45" s="124"/>
      <c r="X45" s="135"/>
      <c r="Y45" s="139"/>
      <c r="Z45" s="127" t="s">
        <v>114</v>
      </c>
      <c r="AA45" s="128"/>
      <c r="AB45" s="171"/>
      <c r="AC45" s="234"/>
      <c r="AD45" s="124"/>
      <c r="AE45" s="173"/>
      <c r="AF45" s="129"/>
      <c r="AG45" s="138"/>
      <c r="AH45" s="131"/>
      <c r="AI45" s="132"/>
      <c r="AJ45" s="133"/>
      <c r="AK45" s="238"/>
      <c r="AL45" s="134"/>
      <c r="AM45" s="135"/>
      <c r="AN45" s="183"/>
      <c r="AO45" s="184"/>
      <c r="AP45" s="185"/>
      <c r="AQ45" s="186"/>
      <c r="AR45" s="187"/>
      <c r="AS45" s="182"/>
    </row>
    <row r="46" spans="2:45" ht="31.5" x14ac:dyDescent="0.25">
      <c r="B46" s="119" t="s">
        <v>470</v>
      </c>
      <c r="C46" s="120"/>
      <c r="D46" s="63">
        <v>303</v>
      </c>
      <c r="E46" s="122" t="s">
        <v>677</v>
      </c>
      <c r="F46" s="63" t="s">
        <v>680</v>
      </c>
      <c r="G46" s="63" t="s">
        <v>681</v>
      </c>
      <c r="H46" s="105" t="s">
        <v>682</v>
      </c>
      <c r="I46" s="122">
        <v>40.065300000000001</v>
      </c>
      <c r="J46" s="122">
        <v>84.294899999999998</v>
      </c>
      <c r="K46" s="124"/>
      <c r="L46" s="124"/>
      <c r="M46" s="125"/>
      <c r="N46" s="126"/>
      <c r="O46" s="127" t="s">
        <v>114</v>
      </c>
      <c r="P46" s="107" t="s">
        <v>118</v>
      </c>
      <c r="Q46" s="125"/>
      <c r="R46" s="124"/>
      <c r="S46" s="124"/>
      <c r="T46" s="168"/>
      <c r="U46" s="230"/>
      <c r="V46" s="124"/>
      <c r="W46" s="124"/>
      <c r="X46" s="135"/>
      <c r="Y46" s="139"/>
      <c r="Z46" s="127" t="s">
        <v>114</v>
      </c>
      <c r="AA46" s="128"/>
      <c r="AB46" s="171"/>
      <c r="AC46" s="234"/>
      <c r="AD46" s="124"/>
      <c r="AE46" s="173"/>
      <c r="AF46" s="129"/>
      <c r="AG46" s="138"/>
      <c r="AH46" s="131"/>
      <c r="AI46" s="132"/>
      <c r="AJ46" s="133"/>
      <c r="AK46" s="238"/>
      <c r="AL46" s="134"/>
      <c r="AM46" s="135"/>
      <c r="AN46" s="183"/>
      <c r="AO46" s="184"/>
      <c r="AP46" s="185"/>
      <c r="AQ46" s="188"/>
      <c r="AR46" s="189"/>
      <c r="AS46" s="182"/>
    </row>
    <row r="47" spans="2:45" ht="31.5" x14ac:dyDescent="0.25">
      <c r="B47" s="119" t="s">
        <v>471</v>
      </c>
      <c r="C47" s="120"/>
      <c r="D47" s="63">
        <v>309</v>
      </c>
      <c r="E47" s="122" t="s">
        <v>677</v>
      </c>
      <c r="F47" s="63" t="s">
        <v>680</v>
      </c>
      <c r="G47" s="63" t="s">
        <v>681</v>
      </c>
      <c r="H47" s="105" t="s">
        <v>682</v>
      </c>
      <c r="I47" s="122">
        <v>40.065399999999997</v>
      </c>
      <c r="J47" s="122">
        <v>84.294899999999998</v>
      </c>
      <c r="K47" s="124"/>
      <c r="L47" s="124"/>
      <c r="M47" s="125"/>
      <c r="N47" s="126"/>
      <c r="O47" s="127" t="s">
        <v>114</v>
      </c>
      <c r="P47" s="107" t="s">
        <v>118</v>
      </c>
      <c r="Q47" s="125"/>
      <c r="R47" s="124"/>
      <c r="S47" s="124"/>
      <c r="T47" s="168"/>
      <c r="U47" s="230"/>
      <c r="V47" s="124"/>
      <c r="W47" s="124"/>
      <c r="X47" s="135"/>
      <c r="Y47" s="139"/>
      <c r="Z47" s="127" t="s">
        <v>114</v>
      </c>
      <c r="AA47" s="128"/>
      <c r="AB47" s="171"/>
      <c r="AC47" s="234"/>
      <c r="AD47" s="124"/>
      <c r="AE47" s="173"/>
      <c r="AF47" s="129"/>
      <c r="AG47" s="138"/>
      <c r="AH47" s="131"/>
      <c r="AI47" s="132"/>
      <c r="AJ47" s="133"/>
      <c r="AK47" s="238"/>
      <c r="AL47" s="134"/>
      <c r="AM47" s="135"/>
      <c r="AN47" s="183"/>
      <c r="AO47" s="184"/>
      <c r="AP47" s="185"/>
      <c r="AQ47" s="188"/>
      <c r="AR47" s="189"/>
      <c r="AS47" s="182"/>
    </row>
    <row r="48" spans="2:45" ht="31.5" x14ac:dyDescent="0.25">
      <c r="B48" s="119" t="s">
        <v>472</v>
      </c>
      <c r="C48" s="120"/>
      <c r="D48" s="63">
        <v>323</v>
      </c>
      <c r="E48" s="122" t="s">
        <v>677</v>
      </c>
      <c r="F48" s="63" t="s">
        <v>680</v>
      </c>
      <c r="G48" s="63" t="s">
        <v>681</v>
      </c>
      <c r="H48" s="105" t="s">
        <v>682</v>
      </c>
      <c r="I48" s="122">
        <v>40.0655</v>
      </c>
      <c r="J48" s="122">
        <v>84.295000000000002</v>
      </c>
      <c r="K48" s="124"/>
      <c r="L48" s="124"/>
      <c r="M48" s="125"/>
      <c r="N48" s="126"/>
      <c r="O48" s="127" t="s">
        <v>114</v>
      </c>
      <c r="P48" s="107" t="s">
        <v>118</v>
      </c>
      <c r="Q48" s="125"/>
      <c r="R48" s="124"/>
      <c r="S48" s="124"/>
      <c r="T48" s="168"/>
      <c r="U48" s="230"/>
      <c r="V48" s="124"/>
      <c r="W48" s="124"/>
      <c r="X48" s="135"/>
      <c r="Y48" s="139"/>
      <c r="Z48" s="127" t="s">
        <v>114</v>
      </c>
      <c r="AA48" s="128"/>
      <c r="AB48" s="171"/>
      <c r="AC48" s="234"/>
      <c r="AD48" s="124"/>
      <c r="AE48" s="173"/>
      <c r="AF48" s="129"/>
      <c r="AG48" s="138"/>
      <c r="AH48" s="131"/>
      <c r="AI48" s="132"/>
      <c r="AJ48" s="133"/>
      <c r="AK48" s="238"/>
      <c r="AL48" s="134"/>
      <c r="AM48" s="135"/>
      <c r="AN48" s="183"/>
      <c r="AO48" s="184"/>
      <c r="AP48" s="185"/>
      <c r="AQ48" s="188"/>
      <c r="AR48" s="189"/>
      <c r="AS48" s="182"/>
    </row>
    <row r="49" spans="2:45" ht="31.5" x14ac:dyDescent="0.25">
      <c r="B49" s="119" t="s">
        <v>473</v>
      </c>
      <c r="C49" s="120"/>
      <c r="D49" s="63">
        <v>335</v>
      </c>
      <c r="E49" s="122" t="s">
        <v>677</v>
      </c>
      <c r="F49" s="63" t="s">
        <v>680</v>
      </c>
      <c r="G49" s="63" t="s">
        <v>681</v>
      </c>
      <c r="H49" s="105" t="s">
        <v>682</v>
      </c>
      <c r="I49" s="122">
        <v>40.065600000000003</v>
      </c>
      <c r="J49" s="122">
        <v>84.295000000000002</v>
      </c>
      <c r="K49" s="124"/>
      <c r="L49" s="124"/>
      <c r="M49" s="125"/>
      <c r="N49" s="126"/>
      <c r="O49" s="127" t="s">
        <v>114</v>
      </c>
      <c r="P49" s="107" t="s">
        <v>118</v>
      </c>
      <c r="Q49" s="125"/>
      <c r="R49" s="124"/>
      <c r="S49" s="124"/>
      <c r="T49" s="168"/>
      <c r="U49" s="230"/>
      <c r="V49" s="124"/>
      <c r="W49" s="124"/>
      <c r="X49" s="135"/>
      <c r="Y49" s="139"/>
      <c r="Z49" s="127" t="s">
        <v>114</v>
      </c>
      <c r="AA49" s="128"/>
      <c r="AB49" s="171"/>
      <c r="AC49" s="234"/>
      <c r="AD49" s="124"/>
      <c r="AE49" s="173"/>
      <c r="AF49" s="129"/>
      <c r="AG49" s="138"/>
      <c r="AH49" s="131"/>
      <c r="AI49" s="132"/>
      <c r="AJ49" s="133"/>
      <c r="AK49" s="238"/>
      <c r="AL49" s="134"/>
      <c r="AM49" s="135"/>
      <c r="AN49" s="183"/>
      <c r="AO49" s="184"/>
      <c r="AP49" s="185"/>
      <c r="AQ49" s="188"/>
      <c r="AR49" s="189"/>
      <c r="AS49" s="190"/>
    </row>
    <row r="50" spans="2:45" ht="31.5" x14ac:dyDescent="0.25">
      <c r="B50" s="119" t="s">
        <v>474</v>
      </c>
      <c r="C50" s="120"/>
      <c r="D50" s="63">
        <v>341</v>
      </c>
      <c r="E50" s="122" t="s">
        <v>679</v>
      </c>
      <c r="F50" s="63" t="s">
        <v>680</v>
      </c>
      <c r="G50" s="63" t="s">
        <v>681</v>
      </c>
      <c r="H50" s="105" t="s">
        <v>682</v>
      </c>
      <c r="I50" s="122">
        <v>40.0657</v>
      </c>
      <c r="J50" s="122">
        <v>84.295000000000002</v>
      </c>
      <c r="K50" s="124"/>
      <c r="L50" s="124"/>
      <c r="M50" s="125"/>
      <c r="N50" s="126"/>
      <c r="O50" s="127" t="s">
        <v>114</v>
      </c>
      <c r="P50" s="107" t="s">
        <v>118</v>
      </c>
      <c r="Q50" s="125"/>
      <c r="R50" s="124"/>
      <c r="S50" s="124"/>
      <c r="T50" s="168"/>
      <c r="U50" s="230"/>
      <c r="V50" s="124"/>
      <c r="W50" s="124"/>
      <c r="X50" s="135"/>
      <c r="Y50" s="139"/>
      <c r="Z50" s="127" t="s">
        <v>114</v>
      </c>
      <c r="AA50" s="128"/>
      <c r="AB50" s="171"/>
      <c r="AC50" s="234"/>
      <c r="AD50" s="124"/>
      <c r="AE50" s="173"/>
      <c r="AF50" s="129"/>
      <c r="AG50" s="138"/>
      <c r="AH50" s="131"/>
      <c r="AI50" s="132"/>
      <c r="AJ50" s="133"/>
      <c r="AK50" s="238"/>
      <c r="AL50" s="134"/>
      <c r="AM50" s="135"/>
      <c r="AN50" s="183"/>
      <c r="AO50" s="184"/>
      <c r="AP50" s="185"/>
      <c r="AQ50" s="188"/>
      <c r="AR50" s="189"/>
      <c r="AS50" s="190"/>
    </row>
    <row r="51" spans="2:45" ht="31.5" x14ac:dyDescent="0.25">
      <c r="B51" s="119" t="s">
        <v>475</v>
      </c>
      <c r="C51" s="120"/>
      <c r="D51" s="63">
        <v>349</v>
      </c>
      <c r="E51" s="122" t="s">
        <v>677</v>
      </c>
      <c r="F51" s="63" t="s">
        <v>680</v>
      </c>
      <c r="G51" s="63" t="s">
        <v>681</v>
      </c>
      <c r="H51" s="105" t="s">
        <v>682</v>
      </c>
      <c r="I51" s="122">
        <v>40.065800000000003</v>
      </c>
      <c r="J51" s="122">
        <v>84.295000000000002</v>
      </c>
      <c r="K51" s="124"/>
      <c r="L51" s="124"/>
      <c r="M51" s="125"/>
      <c r="N51" s="126"/>
      <c r="O51" s="127" t="s">
        <v>114</v>
      </c>
      <c r="P51" s="107" t="s">
        <v>118</v>
      </c>
      <c r="Q51" s="125"/>
      <c r="R51" s="124"/>
      <c r="S51" s="124"/>
      <c r="T51" s="168"/>
      <c r="U51" s="230"/>
      <c r="V51" s="124"/>
      <c r="W51" s="124"/>
      <c r="X51" s="135"/>
      <c r="Y51" s="139"/>
      <c r="Z51" s="127" t="s">
        <v>114</v>
      </c>
      <c r="AA51" s="128"/>
      <c r="AB51" s="171"/>
      <c r="AC51" s="234"/>
      <c r="AD51" s="124"/>
      <c r="AE51" s="173"/>
      <c r="AF51" s="129"/>
      <c r="AG51" s="138"/>
      <c r="AH51" s="131"/>
      <c r="AI51" s="132"/>
      <c r="AJ51" s="133"/>
      <c r="AK51" s="238"/>
      <c r="AL51" s="134"/>
      <c r="AM51" s="135"/>
      <c r="AN51" s="183"/>
      <c r="AO51" s="184"/>
      <c r="AP51" s="185"/>
      <c r="AQ51" s="188"/>
      <c r="AR51" s="189"/>
      <c r="AS51" s="182"/>
    </row>
    <row r="52" spans="2:45" ht="31.5" x14ac:dyDescent="0.25">
      <c r="B52" s="119" t="s">
        <v>476</v>
      </c>
      <c r="C52" s="120"/>
      <c r="D52" s="63">
        <v>401</v>
      </c>
      <c r="E52" s="122" t="s">
        <v>677</v>
      </c>
      <c r="F52" s="63" t="s">
        <v>680</v>
      </c>
      <c r="G52" s="63" t="s">
        <v>681</v>
      </c>
      <c r="H52" s="105" t="s">
        <v>682</v>
      </c>
      <c r="I52" s="122">
        <v>40.065899999999999</v>
      </c>
      <c r="J52" s="122">
        <v>84.295000000000002</v>
      </c>
      <c r="K52" s="124"/>
      <c r="L52" s="124"/>
      <c r="M52" s="125"/>
      <c r="N52" s="126"/>
      <c r="O52" s="127" t="s">
        <v>114</v>
      </c>
      <c r="P52" s="107" t="s">
        <v>118</v>
      </c>
      <c r="Q52" s="125"/>
      <c r="R52" s="124"/>
      <c r="S52" s="124"/>
      <c r="T52" s="168"/>
      <c r="U52" s="230"/>
      <c r="V52" s="124"/>
      <c r="W52" s="124"/>
      <c r="X52" s="135"/>
      <c r="Y52" s="139"/>
      <c r="Z52" s="127" t="s">
        <v>114</v>
      </c>
      <c r="AA52" s="128"/>
      <c r="AB52" s="171"/>
      <c r="AC52" s="234"/>
      <c r="AD52" s="124"/>
      <c r="AE52" s="173"/>
      <c r="AF52" s="129"/>
      <c r="AG52" s="138"/>
      <c r="AH52" s="131"/>
      <c r="AI52" s="132"/>
      <c r="AJ52" s="133"/>
      <c r="AK52" s="238"/>
      <c r="AL52" s="134"/>
      <c r="AM52" s="135"/>
      <c r="AN52" s="183"/>
      <c r="AO52" s="184"/>
      <c r="AP52" s="185"/>
      <c r="AQ52" s="188"/>
      <c r="AR52" s="189"/>
      <c r="AS52" s="190"/>
    </row>
    <row r="53" spans="2:45" ht="31.5" x14ac:dyDescent="0.25">
      <c r="B53" s="119" t="s">
        <v>477</v>
      </c>
      <c r="C53" s="120"/>
      <c r="D53" s="63">
        <v>407</v>
      </c>
      <c r="E53" s="122" t="s">
        <v>677</v>
      </c>
      <c r="F53" s="63" t="s">
        <v>680</v>
      </c>
      <c r="G53" s="63" t="s">
        <v>681</v>
      </c>
      <c r="H53" s="105" t="s">
        <v>682</v>
      </c>
      <c r="I53" s="122">
        <v>40.07</v>
      </c>
      <c r="J53" s="122">
        <v>84.295000000000002</v>
      </c>
      <c r="K53" s="124"/>
      <c r="L53" s="124"/>
      <c r="M53" s="125"/>
      <c r="N53" s="126"/>
      <c r="O53" s="127" t="s">
        <v>114</v>
      </c>
      <c r="P53" s="107" t="s">
        <v>118</v>
      </c>
      <c r="Q53" s="125"/>
      <c r="R53" s="124"/>
      <c r="S53" s="124"/>
      <c r="T53" s="168"/>
      <c r="U53" s="230"/>
      <c r="V53" s="124"/>
      <c r="W53" s="124"/>
      <c r="X53" s="135"/>
      <c r="Y53" s="139"/>
      <c r="Z53" s="127" t="s">
        <v>114</v>
      </c>
      <c r="AA53" s="128"/>
      <c r="AB53" s="171"/>
      <c r="AC53" s="234"/>
      <c r="AD53" s="124"/>
      <c r="AE53" s="173"/>
      <c r="AF53" s="129"/>
      <c r="AG53" s="138"/>
      <c r="AH53" s="131"/>
      <c r="AI53" s="132"/>
      <c r="AJ53" s="133"/>
      <c r="AK53" s="238"/>
      <c r="AL53" s="134"/>
      <c r="AM53" s="135"/>
      <c r="AN53" s="183"/>
      <c r="AO53" s="184"/>
      <c r="AP53" s="185"/>
      <c r="AQ53" s="188"/>
      <c r="AR53" s="189"/>
      <c r="AS53" s="190"/>
    </row>
    <row r="54" spans="2:45" ht="31.5" x14ac:dyDescent="0.25">
      <c r="B54" s="119" t="s">
        <v>478</v>
      </c>
      <c r="C54" s="120"/>
      <c r="D54" s="63">
        <v>415</v>
      </c>
      <c r="E54" s="122" t="s">
        <v>677</v>
      </c>
      <c r="F54" s="63" t="s">
        <v>680</v>
      </c>
      <c r="G54" s="63" t="s">
        <v>681</v>
      </c>
      <c r="H54" s="105" t="s">
        <v>682</v>
      </c>
      <c r="I54" s="122">
        <v>40.070099999999996</v>
      </c>
      <c r="J54" s="122">
        <v>84.295000000000002</v>
      </c>
      <c r="K54" s="124"/>
      <c r="L54" s="124"/>
      <c r="M54" s="125"/>
      <c r="N54" s="126"/>
      <c r="O54" s="127" t="s">
        <v>114</v>
      </c>
      <c r="P54" s="107" t="s">
        <v>118</v>
      </c>
      <c r="Q54" s="125"/>
      <c r="R54" s="124"/>
      <c r="S54" s="124"/>
      <c r="T54" s="168"/>
      <c r="U54" s="230"/>
      <c r="V54" s="124"/>
      <c r="W54" s="124"/>
      <c r="X54" s="135"/>
      <c r="Y54" s="139"/>
      <c r="Z54" s="127" t="s">
        <v>114</v>
      </c>
      <c r="AA54" s="128"/>
      <c r="AB54" s="171"/>
      <c r="AC54" s="234"/>
      <c r="AD54" s="124"/>
      <c r="AE54" s="173"/>
      <c r="AF54" s="129"/>
      <c r="AG54" s="138"/>
      <c r="AH54" s="131"/>
      <c r="AI54" s="132"/>
      <c r="AJ54" s="133"/>
      <c r="AK54" s="238"/>
      <c r="AL54" s="134"/>
      <c r="AM54" s="135"/>
      <c r="AN54" s="183"/>
      <c r="AO54" s="184"/>
      <c r="AP54" s="185"/>
      <c r="AQ54" s="188"/>
      <c r="AR54" s="189"/>
      <c r="AS54" s="190"/>
    </row>
    <row r="55" spans="2:45" ht="31.5" x14ac:dyDescent="0.25">
      <c r="B55" s="119" t="s">
        <v>479</v>
      </c>
      <c r="C55" s="120"/>
      <c r="D55" s="63">
        <v>423</v>
      </c>
      <c r="E55" s="122" t="s">
        <v>679</v>
      </c>
      <c r="F55" s="63" t="s">
        <v>680</v>
      </c>
      <c r="G55" s="63" t="s">
        <v>681</v>
      </c>
      <c r="H55" s="105" t="s">
        <v>682</v>
      </c>
      <c r="I55" s="122">
        <v>40.0702</v>
      </c>
      <c r="J55" s="122">
        <v>84.295000000000002</v>
      </c>
      <c r="K55" s="124"/>
      <c r="L55" s="124"/>
      <c r="M55" s="125"/>
      <c r="N55" s="126"/>
      <c r="O55" s="127" t="s">
        <v>114</v>
      </c>
      <c r="P55" s="107" t="s">
        <v>118</v>
      </c>
      <c r="Q55" s="125"/>
      <c r="R55" s="124"/>
      <c r="S55" s="124"/>
      <c r="T55" s="168"/>
      <c r="U55" s="230"/>
      <c r="V55" s="124"/>
      <c r="W55" s="124"/>
      <c r="X55" s="135"/>
      <c r="Y55" s="139"/>
      <c r="Z55" s="127" t="s">
        <v>114</v>
      </c>
      <c r="AA55" s="128"/>
      <c r="AB55" s="171"/>
      <c r="AC55" s="234"/>
      <c r="AD55" s="124"/>
      <c r="AE55" s="173"/>
      <c r="AF55" s="129"/>
      <c r="AG55" s="138"/>
      <c r="AH55" s="131"/>
      <c r="AI55" s="132"/>
      <c r="AJ55" s="133"/>
      <c r="AK55" s="238"/>
      <c r="AL55" s="134"/>
      <c r="AM55" s="135"/>
      <c r="AN55" s="183"/>
      <c r="AO55" s="184"/>
      <c r="AP55" s="185"/>
      <c r="AQ55" s="188"/>
      <c r="AR55" s="189"/>
      <c r="AS55" s="190"/>
    </row>
    <row r="56" spans="2:45" ht="31.5" x14ac:dyDescent="0.25">
      <c r="B56" s="119" t="s">
        <v>480</v>
      </c>
      <c r="C56" s="120"/>
      <c r="D56" s="63">
        <v>435</v>
      </c>
      <c r="E56" s="122" t="s">
        <v>677</v>
      </c>
      <c r="F56" s="63" t="s">
        <v>680</v>
      </c>
      <c r="G56" s="63" t="s">
        <v>681</v>
      </c>
      <c r="H56" s="105" t="s">
        <v>682</v>
      </c>
      <c r="I56" s="122">
        <v>40.0702</v>
      </c>
      <c r="J56" s="122">
        <v>84.295000000000002</v>
      </c>
      <c r="K56" s="124"/>
      <c r="L56" s="124"/>
      <c r="M56" s="125"/>
      <c r="N56" s="126"/>
      <c r="O56" s="127" t="s">
        <v>114</v>
      </c>
      <c r="P56" s="107" t="s">
        <v>118</v>
      </c>
      <c r="Q56" s="125"/>
      <c r="R56" s="124"/>
      <c r="S56" s="124"/>
      <c r="T56" s="168"/>
      <c r="U56" s="230"/>
      <c r="V56" s="124"/>
      <c r="W56" s="124"/>
      <c r="X56" s="135"/>
      <c r="Y56" s="139"/>
      <c r="Z56" s="127" t="s">
        <v>114</v>
      </c>
      <c r="AA56" s="128"/>
      <c r="AB56" s="171"/>
      <c r="AC56" s="234"/>
      <c r="AD56" s="124"/>
      <c r="AE56" s="173"/>
      <c r="AF56" s="129"/>
      <c r="AG56" s="138"/>
      <c r="AH56" s="131"/>
      <c r="AI56" s="132"/>
      <c r="AJ56" s="133"/>
      <c r="AK56" s="238"/>
      <c r="AL56" s="134"/>
      <c r="AM56" s="135"/>
      <c r="AN56" s="183"/>
      <c r="AO56" s="184"/>
      <c r="AP56" s="185"/>
      <c r="AQ56" s="188"/>
      <c r="AR56" s="189"/>
      <c r="AS56" s="190"/>
    </row>
    <row r="57" spans="2:45" ht="15.75" x14ac:dyDescent="0.25">
      <c r="B57" s="119" t="s">
        <v>481</v>
      </c>
      <c r="C57" s="120"/>
      <c r="D57" s="63">
        <v>111</v>
      </c>
      <c r="E57" s="122" t="s">
        <v>683</v>
      </c>
      <c r="F57" s="63" t="s">
        <v>680</v>
      </c>
      <c r="G57" s="63" t="s">
        <v>681</v>
      </c>
      <c r="H57" s="105" t="s">
        <v>682</v>
      </c>
      <c r="I57" s="122">
        <v>40.0702</v>
      </c>
      <c r="J57" s="122">
        <v>84.294799999999995</v>
      </c>
      <c r="K57" s="124"/>
      <c r="L57" s="124"/>
      <c r="M57" s="125"/>
      <c r="N57" s="126"/>
      <c r="O57" s="127" t="s">
        <v>114</v>
      </c>
      <c r="P57" s="107" t="s">
        <v>118</v>
      </c>
      <c r="Q57" s="125"/>
      <c r="R57" s="124"/>
      <c r="S57" s="124"/>
      <c r="T57" s="168"/>
      <c r="U57" s="230"/>
      <c r="V57" s="124"/>
      <c r="W57" s="124"/>
      <c r="X57" s="135"/>
      <c r="Y57" s="139"/>
      <c r="Z57" s="127" t="s">
        <v>114</v>
      </c>
      <c r="AA57" s="128"/>
      <c r="AB57" s="171"/>
      <c r="AC57" s="234"/>
      <c r="AD57" s="124"/>
      <c r="AE57" s="173"/>
      <c r="AF57" s="129"/>
      <c r="AG57" s="138"/>
      <c r="AH57" s="131"/>
      <c r="AI57" s="132"/>
      <c r="AJ57" s="133"/>
      <c r="AK57" s="238"/>
      <c r="AL57" s="134"/>
      <c r="AM57" s="135"/>
      <c r="AN57" s="183"/>
      <c r="AO57" s="184"/>
      <c r="AP57" s="185"/>
      <c r="AQ57" s="188"/>
      <c r="AR57" s="189"/>
      <c r="AS57" s="190"/>
    </row>
    <row r="58" spans="2:45" ht="15.75" x14ac:dyDescent="0.25">
      <c r="B58" s="119" t="s">
        <v>482</v>
      </c>
      <c r="C58" s="120"/>
      <c r="D58" s="63">
        <v>115</v>
      </c>
      <c r="E58" s="122" t="s">
        <v>663</v>
      </c>
      <c r="F58" s="63" t="s">
        <v>680</v>
      </c>
      <c r="G58" s="63" t="s">
        <v>681</v>
      </c>
      <c r="H58" s="105" t="s">
        <v>682</v>
      </c>
      <c r="I58" s="122">
        <v>40.0702</v>
      </c>
      <c r="J58" s="122">
        <v>84.294700000000006</v>
      </c>
      <c r="K58" s="124"/>
      <c r="L58" s="124"/>
      <c r="M58" s="125"/>
      <c r="N58" s="126"/>
      <c r="O58" s="127" t="s">
        <v>114</v>
      </c>
      <c r="P58" s="107" t="s">
        <v>118</v>
      </c>
      <c r="Q58" s="125"/>
      <c r="R58" s="124"/>
      <c r="S58" s="124"/>
      <c r="T58" s="168"/>
      <c r="U58" s="230"/>
      <c r="V58" s="124"/>
      <c r="W58" s="124"/>
      <c r="X58" s="135"/>
      <c r="Y58" s="139"/>
      <c r="Z58" s="127" t="s">
        <v>114</v>
      </c>
      <c r="AA58" s="128"/>
      <c r="AB58" s="171"/>
      <c r="AC58" s="234"/>
      <c r="AD58" s="124"/>
      <c r="AE58" s="173"/>
      <c r="AF58" s="129"/>
      <c r="AG58" s="138"/>
      <c r="AH58" s="131"/>
      <c r="AI58" s="132"/>
      <c r="AJ58" s="133"/>
      <c r="AK58" s="238"/>
      <c r="AL58" s="134"/>
      <c r="AM58" s="135"/>
      <c r="AN58" s="183"/>
      <c r="AO58" s="184"/>
      <c r="AP58" s="185"/>
      <c r="AQ58" s="188"/>
      <c r="AR58" s="189"/>
      <c r="AS58" s="190"/>
    </row>
    <row r="59" spans="2:45" ht="15.75" x14ac:dyDescent="0.25">
      <c r="B59" s="119" t="s">
        <v>483</v>
      </c>
      <c r="C59" s="120"/>
      <c r="D59" s="63">
        <v>121</v>
      </c>
      <c r="E59" s="122" t="s">
        <v>663</v>
      </c>
      <c r="F59" s="63" t="s">
        <v>680</v>
      </c>
      <c r="G59" s="63" t="s">
        <v>681</v>
      </c>
      <c r="H59" s="105" t="s">
        <v>682</v>
      </c>
      <c r="I59" s="122">
        <v>40.0702</v>
      </c>
      <c r="J59" s="122">
        <v>84.294600000000003</v>
      </c>
      <c r="K59" s="124"/>
      <c r="L59" s="124"/>
      <c r="M59" s="125"/>
      <c r="N59" s="126"/>
      <c r="O59" s="127" t="s">
        <v>114</v>
      </c>
      <c r="P59" s="107" t="s">
        <v>118</v>
      </c>
      <c r="Q59" s="125"/>
      <c r="R59" s="124"/>
      <c r="S59" s="124"/>
      <c r="T59" s="168"/>
      <c r="U59" s="230"/>
      <c r="V59" s="124"/>
      <c r="W59" s="124"/>
      <c r="X59" s="135"/>
      <c r="Y59" s="139"/>
      <c r="Z59" s="127" t="s">
        <v>114</v>
      </c>
      <c r="AA59" s="128"/>
      <c r="AB59" s="171"/>
      <c r="AC59" s="234"/>
      <c r="AD59" s="124"/>
      <c r="AE59" s="173"/>
      <c r="AF59" s="129"/>
      <c r="AG59" s="138"/>
      <c r="AH59" s="131"/>
      <c r="AI59" s="132"/>
      <c r="AJ59" s="133"/>
      <c r="AK59" s="238"/>
      <c r="AL59" s="134"/>
      <c r="AM59" s="135"/>
      <c r="AN59" s="183"/>
      <c r="AO59" s="184"/>
      <c r="AP59" s="185"/>
      <c r="AQ59" s="188"/>
      <c r="AR59" s="189"/>
      <c r="AS59" s="190"/>
    </row>
    <row r="60" spans="2:45" ht="15.75" x14ac:dyDescent="0.25">
      <c r="B60" s="119" t="s">
        <v>484</v>
      </c>
      <c r="C60" s="120"/>
      <c r="D60" s="63">
        <v>127</v>
      </c>
      <c r="E60" s="122" t="s">
        <v>683</v>
      </c>
      <c r="F60" s="63" t="s">
        <v>680</v>
      </c>
      <c r="G60" s="63" t="s">
        <v>681</v>
      </c>
      <c r="H60" s="105" t="s">
        <v>682</v>
      </c>
      <c r="I60" s="122">
        <v>40.0702</v>
      </c>
      <c r="J60" s="122">
        <v>84.294399999999996</v>
      </c>
      <c r="K60" s="124"/>
      <c r="L60" s="124"/>
      <c r="M60" s="125"/>
      <c r="N60" s="126"/>
      <c r="O60" s="127" t="s">
        <v>114</v>
      </c>
      <c r="P60" s="107" t="s">
        <v>118</v>
      </c>
      <c r="Q60" s="125"/>
      <c r="R60" s="124"/>
      <c r="S60" s="124"/>
      <c r="T60" s="168"/>
      <c r="U60" s="230"/>
      <c r="V60" s="124"/>
      <c r="W60" s="124"/>
      <c r="X60" s="135"/>
      <c r="Y60" s="139"/>
      <c r="Z60" s="127" t="s">
        <v>114</v>
      </c>
      <c r="AA60" s="128"/>
      <c r="AB60" s="171"/>
      <c r="AC60" s="234"/>
      <c r="AD60" s="124"/>
      <c r="AE60" s="173"/>
      <c r="AF60" s="129"/>
      <c r="AG60" s="138"/>
      <c r="AH60" s="131"/>
      <c r="AI60" s="132"/>
      <c r="AJ60" s="133"/>
      <c r="AK60" s="238"/>
      <c r="AL60" s="134"/>
      <c r="AM60" s="135"/>
      <c r="AN60" s="183"/>
      <c r="AO60" s="184"/>
      <c r="AP60" s="185"/>
      <c r="AQ60" s="188"/>
      <c r="AR60" s="189"/>
      <c r="AS60" s="190"/>
    </row>
    <row r="61" spans="2:45" ht="15.75" x14ac:dyDescent="0.25">
      <c r="B61" s="119" t="s">
        <v>485</v>
      </c>
      <c r="C61" s="120"/>
      <c r="D61" s="63">
        <v>117</v>
      </c>
      <c r="E61" s="122" t="s">
        <v>684</v>
      </c>
      <c r="F61" s="63" t="s">
        <v>680</v>
      </c>
      <c r="G61" s="63" t="s">
        <v>681</v>
      </c>
      <c r="H61" s="105" t="s">
        <v>682</v>
      </c>
      <c r="I61" s="122">
        <v>40.0702</v>
      </c>
      <c r="J61" s="122">
        <v>84.293999999999997</v>
      </c>
      <c r="K61" s="124"/>
      <c r="L61" s="124"/>
      <c r="M61" s="125"/>
      <c r="N61" s="126"/>
      <c r="O61" s="127" t="s">
        <v>114</v>
      </c>
      <c r="P61" s="107" t="s">
        <v>118</v>
      </c>
      <c r="Q61" s="125"/>
      <c r="R61" s="124"/>
      <c r="S61" s="124"/>
      <c r="T61" s="168"/>
      <c r="U61" s="230"/>
      <c r="V61" s="124"/>
      <c r="W61" s="124"/>
      <c r="X61" s="135"/>
      <c r="Y61" s="139"/>
      <c r="Z61" s="127" t="s">
        <v>114</v>
      </c>
      <c r="AA61" s="128"/>
      <c r="AB61" s="171"/>
      <c r="AC61" s="234"/>
      <c r="AD61" s="124"/>
      <c r="AE61" s="173"/>
      <c r="AF61" s="129"/>
      <c r="AG61" s="138"/>
      <c r="AH61" s="131"/>
      <c r="AI61" s="132"/>
      <c r="AJ61" s="133"/>
      <c r="AK61" s="238"/>
      <c r="AL61" s="134"/>
      <c r="AM61" s="135"/>
      <c r="AN61" s="183"/>
      <c r="AO61" s="184"/>
      <c r="AP61" s="185"/>
      <c r="AQ61" s="188"/>
      <c r="AR61" s="189"/>
      <c r="AS61" s="190"/>
    </row>
    <row r="62" spans="2:45" ht="15.75" x14ac:dyDescent="0.25">
      <c r="B62" s="119" t="s">
        <v>486</v>
      </c>
      <c r="C62" s="120"/>
      <c r="D62" s="63">
        <v>118</v>
      </c>
      <c r="E62" s="122" t="s">
        <v>684</v>
      </c>
      <c r="F62" s="63" t="s">
        <v>680</v>
      </c>
      <c r="G62" s="63" t="s">
        <v>681</v>
      </c>
      <c r="H62" s="105" t="s">
        <v>682</v>
      </c>
      <c r="I62" s="122">
        <v>40.065899999999999</v>
      </c>
      <c r="J62" s="122">
        <v>84.294200000000004</v>
      </c>
      <c r="K62" s="124"/>
      <c r="L62" s="124"/>
      <c r="M62" s="125"/>
      <c r="N62" s="126"/>
      <c r="O62" s="127" t="s">
        <v>114</v>
      </c>
      <c r="P62" s="107" t="s">
        <v>118</v>
      </c>
      <c r="Q62" s="125"/>
      <c r="R62" s="124"/>
      <c r="S62" s="124"/>
      <c r="T62" s="168"/>
      <c r="U62" s="230"/>
      <c r="V62" s="124"/>
      <c r="W62" s="124"/>
      <c r="X62" s="135"/>
      <c r="Y62" s="139"/>
      <c r="Z62" s="127" t="s">
        <v>114</v>
      </c>
      <c r="AA62" s="128"/>
      <c r="AB62" s="171"/>
      <c r="AC62" s="234"/>
      <c r="AD62" s="124"/>
      <c r="AE62" s="173"/>
      <c r="AF62" s="129"/>
      <c r="AG62" s="138"/>
      <c r="AH62" s="131"/>
      <c r="AI62" s="132"/>
      <c r="AJ62" s="133"/>
      <c r="AK62" s="238"/>
      <c r="AL62" s="134"/>
      <c r="AM62" s="135"/>
      <c r="AN62" s="183"/>
      <c r="AO62" s="184"/>
      <c r="AP62" s="185"/>
      <c r="AQ62" s="188"/>
      <c r="AR62" s="189"/>
      <c r="AS62" s="190"/>
    </row>
    <row r="63" spans="2:45" ht="15.75" x14ac:dyDescent="0.25">
      <c r="B63" s="119" t="s">
        <v>487</v>
      </c>
      <c r="C63" s="120"/>
      <c r="D63" s="63">
        <v>116</v>
      </c>
      <c r="E63" s="122" t="s">
        <v>684</v>
      </c>
      <c r="F63" s="63" t="s">
        <v>680</v>
      </c>
      <c r="G63" s="63" t="s">
        <v>681</v>
      </c>
      <c r="H63" s="105" t="s">
        <v>682</v>
      </c>
      <c r="I63" s="122">
        <v>40.065800000000003</v>
      </c>
      <c r="J63" s="122">
        <v>84.294200000000004</v>
      </c>
      <c r="K63" s="124"/>
      <c r="L63" s="124"/>
      <c r="M63" s="125"/>
      <c r="N63" s="126"/>
      <c r="O63" s="127" t="s">
        <v>114</v>
      </c>
      <c r="P63" s="107" t="s">
        <v>118</v>
      </c>
      <c r="Q63" s="125"/>
      <c r="R63" s="124"/>
      <c r="S63" s="124"/>
      <c r="T63" s="168"/>
      <c r="U63" s="230"/>
      <c r="V63" s="124"/>
      <c r="W63" s="124"/>
      <c r="X63" s="135"/>
      <c r="Y63" s="139"/>
      <c r="Z63" s="127" t="s">
        <v>114</v>
      </c>
      <c r="AA63" s="128"/>
      <c r="AB63" s="171"/>
      <c r="AC63" s="234"/>
      <c r="AD63" s="124"/>
      <c r="AE63" s="173"/>
      <c r="AF63" s="129"/>
      <c r="AG63" s="138"/>
      <c r="AH63" s="131"/>
      <c r="AI63" s="132"/>
      <c r="AJ63" s="133"/>
      <c r="AK63" s="238"/>
      <c r="AL63" s="134"/>
      <c r="AM63" s="135"/>
      <c r="AN63" s="183"/>
      <c r="AO63" s="184"/>
      <c r="AP63" s="185"/>
      <c r="AQ63" s="188"/>
      <c r="AR63" s="189"/>
      <c r="AS63" s="190"/>
    </row>
    <row r="64" spans="2:45" ht="15.75" x14ac:dyDescent="0.25">
      <c r="B64" s="119" t="s">
        <v>488</v>
      </c>
      <c r="C64" s="120"/>
      <c r="D64" s="63">
        <v>113</v>
      </c>
      <c r="E64" s="122" t="s">
        <v>684</v>
      </c>
      <c r="F64" s="63" t="s">
        <v>680</v>
      </c>
      <c r="G64" s="63" t="s">
        <v>681</v>
      </c>
      <c r="H64" s="105" t="s">
        <v>682</v>
      </c>
      <c r="I64" s="122">
        <v>40.065899999999999</v>
      </c>
      <c r="J64" s="122">
        <v>84.293999999999997</v>
      </c>
      <c r="K64" s="124"/>
      <c r="L64" s="124"/>
      <c r="M64" s="125"/>
      <c r="N64" s="126"/>
      <c r="O64" s="127" t="s">
        <v>114</v>
      </c>
      <c r="P64" s="107" t="s">
        <v>118</v>
      </c>
      <c r="Q64" s="125"/>
      <c r="R64" s="124"/>
      <c r="S64" s="124"/>
      <c r="T64" s="168"/>
      <c r="U64" s="230"/>
      <c r="V64" s="124"/>
      <c r="W64" s="124"/>
      <c r="X64" s="135"/>
      <c r="Y64" s="139"/>
      <c r="Z64" s="127" t="s">
        <v>114</v>
      </c>
      <c r="AA64" s="128"/>
      <c r="AB64" s="171"/>
      <c r="AC64" s="234"/>
      <c r="AD64" s="124"/>
      <c r="AE64" s="173"/>
      <c r="AF64" s="129"/>
      <c r="AG64" s="138"/>
      <c r="AH64" s="131"/>
      <c r="AI64" s="132"/>
      <c r="AJ64" s="133"/>
      <c r="AK64" s="238"/>
      <c r="AL64" s="134"/>
      <c r="AM64" s="135"/>
      <c r="AN64" s="183"/>
      <c r="AO64" s="184"/>
      <c r="AP64" s="185"/>
      <c r="AQ64" s="188"/>
      <c r="AR64" s="189"/>
      <c r="AS64" s="190"/>
    </row>
    <row r="65" spans="2:45" ht="15.75" x14ac:dyDescent="0.25">
      <c r="B65" s="119" t="s">
        <v>489</v>
      </c>
      <c r="C65" s="120"/>
      <c r="D65" s="63">
        <v>111</v>
      </c>
      <c r="E65" s="122" t="s">
        <v>684</v>
      </c>
      <c r="F65" s="63" t="s">
        <v>680</v>
      </c>
      <c r="G65" s="63" t="s">
        <v>681</v>
      </c>
      <c r="H65" s="105" t="s">
        <v>682</v>
      </c>
      <c r="I65" s="122">
        <v>40.065800000000003</v>
      </c>
      <c r="J65" s="122">
        <v>84.293999999999997</v>
      </c>
      <c r="K65" s="124"/>
      <c r="L65" s="124"/>
      <c r="M65" s="125"/>
      <c r="N65" s="126"/>
      <c r="O65" s="127" t="s">
        <v>114</v>
      </c>
      <c r="P65" s="107" t="s">
        <v>118</v>
      </c>
      <c r="Q65" s="125"/>
      <c r="R65" s="124"/>
      <c r="S65" s="124"/>
      <c r="T65" s="168"/>
      <c r="U65" s="230"/>
      <c r="V65" s="124"/>
      <c r="W65" s="124"/>
      <c r="X65" s="135"/>
      <c r="Y65" s="139"/>
      <c r="Z65" s="127" t="s">
        <v>114</v>
      </c>
      <c r="AA65" s="128"/>
      <c r="AB65" s="171"/>
      <c r="AC65" s="234"/>
      <c r="AD65" s="124"/>
      <c r="AE65" s="173"/>
      <c r="AF65" s="129"/>
      <c r="AG65" s="138"/>
      <c r="AH65" s="131"/>
      <c r="AI65" s="132"/>
      <c r="AJ65" s="133"/>
      <c r="AK65" s="238"/>
      <c r="AL65" s="134"/>
      <c r="AM65" s="135"/>
      <c r="AN65" s="183"/>
      <c r="AO65" s="184"/>
      <c r="AP65" s="185"/>
      <c r="AQ65" s="188"/>
      <c r="AR65" s="189"/>
      <c r="AS65" s="190"/>
    </row>
    <row r="66" spans="2:45" ht="15.75" x14ac:dyDescent="0.25">
      <c r="B66" s="119" t="s">
        <v>490</v>
      </c>
      <c r="C66" s="120"/>
      <c r="D66" s="63">
        <v>107</v>
      </c>
      <c r="E66" s="122" t="s">
        <v>684</v>
      </c>
      <c r="F66" s="63" t="s">
        <v>680</v>
      </c>
      <c r="G66" s="63" t="s">
        <v>681</v>
      </c>
      <c r="H66" s="105" t="s">
        <v>682</v>
      </c>
      <c r="I66" s="122">
        <v>40.0657</v>
      </c>
      <c r="J66" s="122">
        <v>84.293999999999997</v>
      </c>
      <c r="K66" s="124"/>
      <c r="L66" s="124"/>
      <c r="M66" s="125"/>
      <c r="N66" s="126"/>
      <c r="O66" s="127" t="s">
        <v>114</v>
      </c>
      <c r="P66" s="107" t="s">
        <v>118</v>
      </c>
      <c r="Q66" s="125"/>
      <c r="R66" s="124"/>
      <c r="S66" s="124"/>
      <c r="T66" s="168"/>
      <c r="U66" s="230"/>
      <c r="V66" s="124"/>
      <c r="W66" s="124"/>
      <c r="X66" s="135"/>
      <c r="Y66" s="139"/>
      <c r="Z66" s="127" t="s">
        <v>114</v>
      </c>
      <c r="AA66" s="128"/>
      <c r="AB66" s="171"/>
      <c r="AC66" s="234"/>
      <c r="AD66" s="124"/>
      <c r="AE66" s="173"/>
      <c r="AF66" s="129"/>
      <c r="AG66" s="138"/>
      <c r="AH66" s="131"/>
      <c r="AI66" s="132"/>
      <c r="AJ66" s="133"/>
      <c r="AK66" s="238"/>
      <c r="AL66" s="134"/>
      <c r="AM66" s="135"/>
      <c r="AN66" s="183"/>
      <c r="AO66" s="184"/>
      <c r="AP66" s="185"/>
      <c r="AQ66" s="188"/>
      <c r="AR66" s="189"/>
      <c r="AS66" s="190"/>
    </row>
    <row r="67" spans="2:45" ht="15.75" x14ac:dyDescent="0.25">
      <c r="B67" s="119" t="s">
        <v>491</v>
      </c>
      <c r="C67" s="120"/>
      <c r="D67" s="63">
        <v>103</v>
      </c>
      <c r="E67" s="122" t="s">
        <v>684</v>
      </c>
      <c r="F67" s="63" t="s">
        <v>680</v>
      </c>
      <c r="G67" s="63" t="s">
        <v>681</v>
      </c>
      <c r="H67" s="105" t="s">
        <v>682</v>
      </c>
      <c r="I67" s="122">
        <v>40.065600000000003</v>
      </c>
      <c r="J67" s="122">
        <v>84.293999999999997</v>
      </c>
      <c r="K67" s="124"/>
      <c r="L67" s="124"/>
      <c r="M67" s="125"/>
      <c r="N67" s="126"/>
      <c r="O67" s="127" t="s">
        <v>114</v>
      </c>
      <c r="P67" s="107" t="s">
        <v>118</v>
      </c>
      <c r="Q67" s="125"/>
      <c r="R67" s="124"/>
      <c r="S67" s="124"/>
      <c r="T67" s="168"/>
      <c r="U67" s="230"/>
      <c r="V67" s="124"/>
      <c r="W67" s="124"/>
      <c r="X67" s="135"/>
      <c r="Y67" s="139"/>
      <c r="Z67" s="127" t="s">
        <v>114</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19" t="s">
        <v>492</v>
      </c>
      <c r="C68" s="120"/>
      <c r="D68" s="63">
        <v>112</v>
      </c>
      <c r="E68" s="122" t="s">
        <v>684</v>
      </c>
      <c r="F68" s="63" t="s">
        <v>680</v>
      </c>
      <c r="G68" s="63" t="s">
        <v>681</v>
      </c>
      <c r="H68" s="105" t="s">
        <v>682</v>
      </c>
      <c r="I68" s="122">
        <v>40.065600000000003</v>
      </c>
      <c r="J68" s="122">
        <v>84.294200000000004</v>
      </c>
      <c r="K68" s="124"/>
      <c r="L68" s="124"/>
      <c r="M68" s="125"/>
      <c r="N68" s="126"/>
      <c r="O68" s="127" t="s">
        <v>114</v>
      </c>
      <c r="P68" s="107" t="s">
        <v>118</v>
      </c>
      <c r="Q68" s="125"/>
      <c r="R68" s="124"/>
      <c r="S68" s="124"/>
      <c r="T68" s="168"/>
      <c r="U68" s="230"/>
      <c r="V68" s="124"/>
      <c r="W68" s="124"/>
      <c r="X68" s="135"/>
      <c r="Y68" s="139"/>
      <c r="Z68" s="127" t="s">
        <v>114</v>
      </c>
      <c r="AA68" s="128"/>
      <c r="AB68" s="171"/>
      <c r="AC68" s="234"/>
      <c r="AD68" s="124"/>
      <c r="AE68" s="173"/>
      <c r="AF68" s="129"/>
      <c r="AG68" s="138"/>
      <c r="AH68" s="131"/>
      <c r="AI68" s="132"/>
      <c r="AJ68" s="133"/>
      <c r="AK68" s="238"/>
      <c r="AL68" s="134"/>
      <c r="AM68" s="135"/>
      <c r="AN68" s="183"/>
      <c r="AO68" s="184"/>
      <c r="AP68" s="185"/>
      <c r="AQ68" s="188"/>
      <c r="AR68" s="189"/>
      <c r="AS68" s="190"/>
    </row>
    <row r="69" spans="2:45" ht="15.75" x14ac:dyDescent="0.25">
      <c r="B69" s="119" t="s">
        <v>493</v>
      </c>
      <c r="C69" s="120"/>
      <c r="D69" s="63">
        <v>165</v>
      </c>
      <c r="E69" s="122" t="s">
        <v>667</v>
      </c>
      <c r="F69" s="63" t="s">
        <v>680</v>
      </c>
      <c r="G69" s="63" t="s">
        <v>681</v>
      </c>
      <c r="H69" s="105" t="s">
        <v>682</v>
      </c>
      <c r="I69" s="122">
        <v>40.065399999999997</v>
      </c>
      <c r="J69" s="122">
        <v>84.293899999999994</v>
      </c>
      <c r="K69" s="124"/>
      <c r="L69" s="124"/>
      <c r="M69" s="125"/>
      <c r="N69" s="126"/>
      <c r="O69" s="127" t="s">
        <v>114</v>
      </c>
      <c r="P69" s="107" t="s">
        <v>118</v>
      </c>
      <c r="Q69" s="125"/>
      <c r="R69" s="124"/>
      <c r="S69" s="124"/>
      <c r="T69" s="168"/>
      <c r="U69" s="230"/>
      <c r="V69" s="124"/>
      <c r="W69" s="124"/>
      <c r="X69" s="135"/>
      <c r="Y69" s="139"/>
      <c r="Z69" s="127" t="s">
        <v>114</v>
      </c>
      <c r="AA69" s="128"/>
      <c r="AB69" s="171"/>
      <c r="AC69" s="234"/>
      <c r="AD69" s="124"/>
      <c r="AE69" s="173"/>
      <c r="AF69" s="129"/>
      <c r="AG69" s="138"/>
      <c r="AH69" s="131"/>
      <c r="AI69" s="132"/>
      <c r="AJ69" s="133"/>
      <c r="AK69" s="238"/>
      <c r="AL69" s="134"/>
      <c r="AM69" s="135"/>
      <c r="AN69" s="183"/>
      <c r="AO69" s="184"/>
      <c r="AP69" s="185"/>
      <c r="AQ69" s="188"/>
      <c r="AR69" s="189"/>
      <c r="AS69" s="190"/>
    </row>
    <row r="70" spans="2:45" ht="15.75" x14ac:dyDescent="0.25">
      <c r="B70" s="119" t="s">
        <v>494</v>
      </c>
      <c r="C70" s="120"/>
      <c r="D70" s="63">
        <v>110</v>
      </c>
      <c r="E70" s="122" t="s">
        <v>685</v>
      </c>
      <c r="F70" s="63" t="s">
        <v>680</v>
      </c>
      <c r="G70" s="63" t="s">
        <v>681</v>
      </c>
      <c r="H70" s="105" t="s">
        <v>682</v>
      </c>
      <c r="I70" s="122">
        <v>40.065600000000003</v>
      </c>
      <c r="J70" s="122">
        <v>84.293800000000005</v>
      </c>
      <c r="K70" s="124"/>
      <c r="L70" s="124"/>
      <c r="M70" s="125"/>
      <c r="N70" s="126"/>
      <c r="O70" s="127" t="s">
        <v>114</v>
      </c>
      <c r="P70" s="107" t="s">
        <v>118</v>
      </c>
      <c r="Q70" s="125"/>
      <c r="R70" s="124"/>
      <c r="S70" s="124"/>
      <c r="T70" s="168"/>
      <c r="U70" s="230"/>
      <c r="V70" s="124"/>
      <c r="W70" s="124"/>
      <c r="X70" s="135"/>
      <c r="Y70" s="139"/>
      <c r="Z70" s="127" t="s">
        <v>114</v>
      </c>
      <c r="AA70" s="128"/>
      <c r="AB70" s="171"/>
      <c r="AC70" s="234"/>
      <c r="AD70" s="124"/>
      <c r="AE70" s="173"/>
      <c r="AF70" s="129"/>
      <c r="AG70" s="138"/>
      <c r="AH70" s="131"/>
      <c r="AI70" s="132"/>
      <c r="AJ70" s="133"/>
      <c r="AK70" s="238"/>
      <c r="AL70" s="134"/>
      <c r="AM70" s="135"/>
      <c r="AN70" s="183"/>
      <c r="AO70" s="184"/>
      <c r="AP70" s="185"/>
      <c r="AQ70" s="188"/>
      <c r="AR70" s="189"/>
      <c r="AS70" s="190"/>
    </row>
    <row r="71" spans="2:45" ht="15.75" x14ac:dyDescent="0.25">
      <c r="B71" s="119" t="s">
        <v>495</v>
      </c>
      <c r="C71" s="120"/>
      <c r="D71" s="63">
        <v>114</v>
      </c>
      <c r="E71" s="122" t="s">
        <v>685</v>
      </c>
      <c r="F71" s="63" t="s">
        <v>680</v>
      </c>
      <c r="G71" s="63" t="s">
        <v>681</v>
      </c>
      <c r="H71" s="105" t="s">
        <v>682</v>
      </c>
      <c r="I71" s="122">
        <v>40.065800000000003</v>
      </c>
      <c r="J71" s="122">
        <v>84.293800000000005</v>
      </c>
      <c r="K71" s="124"/>
      <c r="L71" s="124"/>
      <c r="M71" s="125"/>
      <c r="N71" s="126"/>
      <c r="O71" s="127" t="s">
        <v>114</v>
      </c>
      <c r="P71" s="107" t="s">
        <v>118</v>
      </c>
      <c r="Q71" s="125"/>
      <c r="R71" s="124"/>
      <c r="S71" s="124"/>
      <c r="T71" s="168"/>
      <c r="U71" s="230"/>
      <c r="V71" s="124"/>
      <c r="W71" s="124"/>
      <c r="X71" s="135"/>
      <c r="Y71" s="139"/>
      <c r="Z71" s="127" t="s">
        <v>114</v>
      </c>
      <c r="AA71" s="128"/>
      <c r="AB71" s="171"/>
      <c r="AC71" s="234"/>
      <c r="AD71" s="124"/>
      <c r="AE71" s="173"/>
      <c r="AF71" s="129"/>
      <c r="AG71" s="138"/>
      <c r="AH71" s="131"/>
      <c r="AI71" s="132"/>
      <c r="AJ71" s="133"/>
      <c r="AK71" s="238"/>
      <c r="AL71" s="134"/>
      <c r="AM71" s="135"/>
      <c r="AN71" s="183"/>
      <c r="AO71" s="184"/>
      <c r="AP71" s="185"/>
      <c r="AQ71" s="188"/>
      <c r="AR71" s="189"/>
      <c r="AS71" s="190"/>
    </row>
    <row r="72" spans="2:45" ht="15.75" x14ac:dyDescent="0.25">
      <c r="B72" s="119" t="s">
        <v>496</v>
      </c>
      <c r="C72" s="120"/>
      <c r="D72" s="63">
        <v>116</v>
      </c>
      <c r="E72" s="122" t="s">
        <v>685</v>
      </c>
      <c r="F72" s="63" t="s">
        <v>680</v>
      </c>
      <c r="G72" s="63" t="s">
        <v>681</v>
      </c>
      <c r="H72" s="105" t="s">
        <v>682</v>
      </c>
      <c r="I72" s="122">
        <v>40.065800000000003</v>
      </c>
      <c r="J72" s="122">
        <v>84.293800000000005</v>
      </c>
      <c r="K72" s="124"/>
      <c r="L72" s="124"/>
      <c r="M72" s="125"/>
      <c r="N72" s="126"/>
      <c r="O72" s="127" t="s">
        <v>114</v>
      </c>
      <c r="P72" s="107" t="s">
        <v>118</v>
      </c>
      <c r="Q72" s="125"/>
      <c r="R72" s="124"/>
      <c r="S72" s="124"/>
      <c r="T72" s="168"/>
      <c r="U72" s="230"/>
      <c r="V72" s="124"/>
      <c r="W72" s="124"/>
      <c r="X72" s="135"/>
      <c r="Y72" s="139"/>
      <c r="Z72" s="127" t="s">
        <v>114</v>
      </c>
      <c r="AA72" s="128"/>
      <c r="AB72" s="171"/>
      <c r="AC72" s="234"/>
      <c r="AD72" s="124"/>
      <c r="AE72" s="173"/>
      <c r="AF72" s="129"/>
      <c r="AG72" s="138"/>
      <c r="AH72" s="131"/>
      <c r="AI72" s="132"/>
      <c r="AJ72" s="133"/>
      <c r="AK72" s="238"/>
      <c r="AL72" s="134"/>
      <c r="AM72" s="135"/>
      <c r="AN72" s="183"/>
      <c r="AO72" s="184"/>
      <c r="AP72" s="185"/>
      <c r="AQ72" s="188"/>
      <c r="AR72" s="189"/>
      <c r="AS72" s="190"/>
    </row>
    <row r="73" spans="2:45" ht="15.75" x14ac:dyDescent="0.25">
      <c r="B73" s="119" t="s">
        <v>497</v>
      </c>
      <c r="C73" s="120"/>
      <c r="D73" s="63">
        <v>118</v>
      </c>
      <c r="E73" s="122" t="s">
        <v>685</v>
      </c>
      <c r="F73" s="63" t="s">
        <v>680</v>
      </c>
      <c r="G73" s="63" t="s">
        <v>681</v>
      </c>
      <c r="H73" s="105" t="s">
        <v>682</v>
      </c>
      <c r="I73" s="122">
        <v>40.065899999999999</v>
      </c>
      <c r="J73" s="122">
        <v>84.293800000000005</v>
      </c>
      <c r="K73" s="124"/>
      <c r="L73" s="124"/>
      <c r="M73" s="125"/>
      <c r="N73" s="126"/>
      <c r="O73" s="127" t="s">
        <v>114</v>
      </c>
      <c r="P73" s="107" t="s">
        <v>118</v>
      </c>
      <c r="Q73" s="125"/>
      <c r="R73" s="124"/>
      <c r="S73" s="124"/>
      <c r="T73" s="168"/>
      <c r="U73" s="230"/>
      <c r="V73" s="124"/>
      <c r="W73" s="124"/>
      <c r="X73" s="135"/>
      <c r="Y73" s="139"/>
      <c r="Z73" s="127" t="s">
        <v>114</v>
      </c>
      <c r="AA73" s="128"/>
      <c r="AB73" s="171"/>
      <c r="AC73" s="234"/>
      <c r="AD73" s="124"/>
      <c r="AE73" s="173"/>
      <c r="AF73" s="129"/>
      <c r="AG73" s="138"/>
      <c r="AH73" s="131"/>
      <c r="AI73" s="132"/>
      <c r="AJ73" s="133"/>
      <c r="AK73" s="238"/>
      <c r="AL73" s="134"/>
      <c r="AM73" s="135"/>
      <c r="AN73" s="183"/>
      <c r="AO73" s="184"/>
      <c r="AP73" s="185"/>
      <c r="AQ73" s="188"/>
      <c r="AR73" s="189"/>
      <c r="AS73" s="190"/>
    </row>
    <row r="74" spans="2:45" ht="15.75" x14ac:dyDescent="0.25">
      <c r="B74" s="119" t="s">
        <v>498</v>
      </c>
      <c r="C74" s="120"/>
      <c r="D74" s="63">
        <v>124</v>
      </c>
      <c r="E74" s="122" t="s">
        <v>686</v>
      </c>
      <c r="F74" s="63" t="s">
        <v>680</v>
      </c>
      <c r="G74" s="63" t="s">
        <v>681</v>
      </c>
      <c r="H74" s="105" t="s">
        <v>682</v>
      </c>
      <c r="I74" s="122">
        <v>40.070099999999996</v>
      </c>
      <c r="J74" s="122">
        <v>84.293800000000005</v>
      </c>
      <c r="K74" s="124"/>
      <c r="L74" s="124"/>
      <c r="M74" s="125"/>
      <c r="N74" s="126"/>
      <c r="O74" s="127" t="s">
        <v>114</v>
      </c>
      <c r="P74" s="107" t="s">
        <v>118</v>
      </c>
      <c r="Q74" s="125"/>
      <c r="R74" s="124"/>
      <c r="S74" s="124"/>
      <c r="T74" s="168"/>
      <c r="U74" s="230"/>
      <c r="V74" s="124"/>
      <c r="W74" s="124"/>
      <c r="X74" s="135"/>
      <c r="Y74" s="139"/>
      <c r="Z74" s="127" t="s">
        <v>114</v>
      </c>
      <c r="AA74" s="128"/>
      <c r="AB74" s="171"/>
      <c r="AC74" s="234"/>
      <c r="AD74" s="124"/>
      <c r="AE74" s="173"/>
      <c r="AF74" s="129"/>
      <c r="AG74" s="138"/>
      <c r="AH74" s="131"/>
      <c r="AI74" s="132"/>
      <c r="AJ74" s="133"/>
      <c r="AK74" s="238"/>
      <c r="AL74" s="134"/>
      <c r="AM74" s="135"/>
      <c r="AN74" s="183"/>
      <c r="AO74" s="184"/>
      <c r="AP74" s="185"/>
      <c r="AQ74" s="188"/>
      <c r="AR74" s="189"/>
      <c r="AS74" s="190"/>
    </row>
    <row r="75" spans="2:45" ht="15.75" x14ac:dyDescent="0.25">
      <c r="B75" s="119" t="s">
        <v>499</v>
      </c>
      <c r="C75" s="120"/>
      <c r="D75" s="63">
        <v>126</v>
      </c>
      <c r="E75" s="122" t="s">
        <v>685</v>
      </c>
      <c r="F75" s="63" t="s">
        <v>680</v>
      </c>
      <c r="G75" s="63" t="s">
        <v>681</v>
      </c>
      <c r="H75" s="105" t="s">
        <v>682</v>
      </c>
      <c r="I75" s="122">
        <v>40.0702</v>
      </c>
      <c r="J75" s="122">
        <v>84.293800000000005</v>
      </c>
      <c r="K75" s="124"/>
      <c r="L75" s="124"/>
      <c r="M75" s="125"/>
      <c r="N75" s="126"/>
      <c r="O75" s="127" t="s">
        <v>114</v>
      </c>
      <c r="P75" s="107" t="s">
        <v>118</v>
      </c>
      <c r="Q75" s="125"/>
      <c r="R75" s="124"/>
      <c r="S75" s="124"/>
      <c r="T75" s="168"/>
      <c r="U75" s="230"/>
      <c r="V75" s="124"/>
      <c r="W75" s="124"/>
      <c r="X75" s="135"/>
      <c r="Y75" s="139"/>
      <c r="Z75" s="127" t="s">
        <v>114</v>
      </c>
      <c r="AA75" s="128"/>
      <c r="AB75" s="171"/>
      <c r="AC75" s="234"/>
      <c r="AD75" s="124"/>
      <c r="AE75" s="173"/>
      <c r="AF75" s="129"/>
      <c r="AG75" s="138"/>
      <c r="AH75" s="131"/>
      <c r="AI75" s="132"/>
      <c r="AJ75" s="133"/>
      <c r="AK75" s="238"/>
      <c r="AL75" s="134"/>
      <c r="AM75" s="135"/>
      <c r="AN75" s="183"/>
      <c r="AO75" s="184"/>
      <c r="AP75" s="185"/>
      <c r="AQ75" s="188"/>
      <c r="AR75" s="189"/>
      <c r="AS75" s="190"/>
    </row>
    <row r="76" spans="2:45" ht="15.75" x14ac:dyDescent="0.25">
      <c r="B76" s="119" t="s">
        <v>500</v>
      </c>
      <c r="C76" s="120"/>
      <c r="D76" s="63">
        <v>127</v>
      </c>
      <c r="E76" s="122" t="s">
        <v>685</v>
      </c>
      <c r="F76" s="63" t="s">
        <v>680</v>
      </c>
      <c r="G76" s="63" t="s">
        <v>681</v>
      </c>
      <c r="H76" s="105" t="s">
        <v>682</v>
      </c>
      <c r="I76" s="122">
        <v>40.0702</v>
      </c>
      <c r="J76" s="122">
        <v>84.293599999999998</v>
      </c>
      <c r="K76" s="124"/>
      <c r="L76" s="124"/>
      <c r="M76" s="125"/>
      <c r="N76" s="126"/>
      <c r="O76" s="127" t="s">
        <v>114</v>
      </c>
      <c r="P76" s="107" t="s">
        <v>118</v>
      </c>
      <c r="Q76" s="125"/>
      <c r="R76" s="124"/>
      <c r="S76" s="124"/>
      <c r="T76" s="168"/>
      <c r="U76" s="230"/>
      <c r="V76" s="124"/>
      <c r="W76" s="124"/>
      <c r="X76" s="135"/>
      <c r="Y76" s="139"/>
      <c r="Z76" s="127" t="s">
        <v>114</v>
      </c>
      <c r="AA76" s="128"/>
      <c r="AB76" s="171"/>
      <c r="AC76" s="234"/>
      <c r="AD76" s="124"/>
      <c r="AE76" s="173"/>
      <c r="AF76" s="129"/>
      <c r="AG76" s="138"/>
      <c r="AH76" s="131"/>
      <c r="AI76" s="132"/>
      <c r="AJ76" s="133"/>
      <c r="AK76" s="238"/>
      <c r="AL76" s="134"/>
      <c r="AM76" s="135"/>
      <c r="AN76" s="183"/>
      <c r="AO76" s="184"/>
      <c r="AP76" s="185"/>
      <c r="AQ76" s="188"/>
      <c r="AR76" s="189"/>
      <c r="AS76" s="190"/>
    </row>
    <row r="77" spans="2:45" ht="15.75" x14ac:dyDescent="0.25">
      <c r="B77" s="119" t="s">
        <v>501</v>
      </c>
      <c r="C77" s="120"/>
      <c r="D77" s="63">
        <v>125</v>
      </c>
      <c r="E77" s="122" t="s">
        <v>685</v>
      </c>
      <c r="F77" s="63" t="s">
        <v>680</v>
      </c>
      <c r="G77" s="63" t="s">
        <v>681</v>
      </c>
      <c r="H77" s="105" t="s">
        <v>682</v>
      </c>
      <c r="I77" s="122">
        <v>40.070099999999996</v>
      </c>
      <c r="J77" s="122">
        <v>84.293599999999998</v>
      </c>
      <c r="K77" s="124"/>
      <c r="L77" s="124"/>
      <c r="M77" s="125"/>
      <c r="N77" s="126"/>
      <c r="O77" s="127" t="s">
        <v>114</v>
      </c>
      <c r="P77" s="107" t="s">
        <v>118</v>
      </c>
      <c r="Q77" s="125"/>
      <c r="R77" s="124"/>
      <c r="S77" s="124"/>
      <c r="T77" s="168"/>
      <c r="U77" s="230"/>
      <c r="V77" s="124"/>
      <c r="W77" s="124"/>
      <c r="X77" s="135"/>
      <c r="Y77" s="139"/>
      <c r="Z77" s="127" t="s">
        <v>114</v>
      </c>
      <c r="AA77" s="128"/>
      <c r="AB77" s="171"/>
      <c r="AC77" s="234"/>
      <c r="AD77" s="124"/>
      <c r="AE77" s="173"/>
      <c r="AF77" s="129"/>
      <c r="AG77" s="138"/>
      <c r="AH77" s="131"/>
      <c r="AI77" s="132"/>
      <c r="AJ77" s="133"/>
      <c r="AK77" s="238"/>
      <c r="AL77" s="134"/>
      <c r="AM77" s="135"/>
      <c r="AN77" s="183"/>
      <c r="AO77" s="184"/>
      <c r="AP77" s="185"/>
      <c r="AQ77" s="188"/>
      <c r="AR77" s="189"/>
      <c r="AS77" s="190"/>
    </row>
    <row r="78" spans="2:45" ht="15.75" x14ac:dyDescent="0.25">
      <c r="B78" s="119" t="s">
        <v>502</v>
      </c>
      <c r="C78" s="120"/>
      <c r="D78" s="63">
        <v>121</v>
      </c>
      <c r="E78" s="122" t="s">
        <v>685</v>
      </c>
      <c r="F78" s="63" t="s">
        <v>680</v>
      </c>
      <c r="G78" s="63" t="s">
        <v>681</v>
      </c>
      <c r="H78" s="105" t="s">
        <v>682</v>
      </c>
      <c r="I78" s="122">
        <v>40.07</v>
      </c>
      <c r="J78" s="122">
        <v>84.293599999999998</v>
      </c>
      <c r="K78" s="124"/>
      <c r="L78" s="124"/>
      <c r="M78" s="125"/>
      <c r="N78" s="126"/>
      <c r="O78" s="127" t="s">
        <v>114</v>
      </c>
      <c r="P78" s="107" t="s">
        <v>118</v>
      </c>
      <c r="Q78" s="125"/>
      <c r="R78" s="124"/>
      <c r="S78" s="124"/>
      <c r="T78" s="168"/>
      <c r="U78" s="230"/>
      <c r="V78" s="124"/>
      <c r="W78" s="124"/>
      <c r="X78" s="135"/>
      <c r="Y78" s="139"/>
      <c r="Z78" s="127" t="s">
        <v>114</v>
      </c>
      <c r="AA78" s="128"/>
      <c r="AB78" s="171"/>
      <c r="AC78" s="234"/>
      <c r="AD78" s="124"/>
      <c r="AE78" s="173"/>
      <c r="AF78" s="129"/>
      <c r="AG78" s="138"/>
      <c r="AH78" s="131"/>
      <c r="AI78" s="132"/>
      <c r="AJ78" s="133"/>
      <c r="AK78" s="238"/>
      <c r="AL78" s="134"/>
      <c r="AM78" s="135"/>
      <c r="AN78" s="183"/>
      <c r="AO78" s="184"/>
      <c r="AP78" s="185"/>
      <c r="AQ78" s="188"/>
      <c r="AR78" s="189"/>
      <c r="AS78" s="190"/>
    </row>
    <row r="79" spans="2:45" ht="15.75" x14ac:dyDescent="0.25">
      <c r="B79" s="119" t="s">
        <v>503</v>
      </c>
      <c r="C79" s="120"/>
      <c r="D79" s="63">
        <v>117</v>
      </c>
      <c r="E79" s="122" t="s">
        <v>672</v>
      </c>
      <c r="F79" s="63" t="s">
        <v>680</v>
      </c>
      <c r="G79" s="63" t="s">
        <v>681</v>
      </c>
      <c r="H79" s="105" t="s">
        <v>682</v>
      </c>
      <c r="I79" s="122">
        <v>40.065800000000003</v>
      </c>
      <c r="J79" s="122">
        <v>84.293599999999998</v>
      </c>
      <c r="K79" s="124"/>
      <c r="L79" s="124"/>
      <c r="M79" s="125"/>
      <c r="N79" s="126"/>
      <c r="O79" s="127" t="s">
        <v>114</v>
      </c>
      <c r="P79" s="107" t="s">
        <v>118</v>
      </c>
      <c r="Q79" s="125"/>
      <c r="R79" s="124"/>
      <c r="S79" s="124"/>
      <c r="T79" s="168"/>
      <c r="U79" s="230"/>
      <c r="V79" s="124"/>
      <c r="W79" s="124"/>
      <c r="X79" s="135"/>
      <c r="Y79" s="139"/>
      <c r="Z79" s="127" t="s">
        <v>114</v>
      </c>
      <c r="AA79" s="128"/>
      <c r="AB79" s="171"/>
      <c r="AC79" s="234"/>
      <c r="AD79" s="124"/>
      <c r="AE79" s="173"/>
      <c r="AF79" s="129"/>
      <c r="AG79" s="138"/>
      <c r="AH79" s="131"/>
      <c r="AI79" s="132"/>
      <c r="AJ79" s="133"/>
      <c r="AK79" s="238"/>
      <c r="AL79" s="134"/>
      <c r="AM79" s="135"/>
      <c r="AN79" s="183"/>
      <c r="AO79" s="184"/>
      <c r="AP79" s="185"/>
      <c r="AQ79" s="188"/>
      <c r="AR79" s="189"/>
      <c r="AS79" s="190"/>
    </row>
    <row r="80" spans="2:45" ht="15.75" x14ac:dyDescent="0.25">
      <c r="B80" s="119" t="s">
        <v>504</v>
      </c>
      <c r="C80" s="120"/>
      <c r="D80" s="63">
        <v>115</v>
      </c>
      <c r="E80" s="122" t="s">
        <v>685</v>
      </c>
      <c r="F80" s="63" t="s">
        <v>680</v>
      </c>
      <c r="G80" s="63" t="s">
        <v>681</v>
      </c>
      <c r="H80" s="105" t="s">
        <v>682</v>
      </c>
      <c r="I80" s="122">
        <v>40.065800000000003</v>
      </c>
      <c r="J80" s="122">
        <v>84.293599999999998</v>
      </c>
      <c r="K80" s="124"/>
      <c r="L80" s="124"/>
      <c r="M80" s="125"/>
      <c r="N80" s="126"/>
      <c r="O80" s="127" t="s">
        <v>114</v>
      </c>
      <c r="P80" s="107" t="s">
        <v>118</v>
      </c>
      <c r="Q80" s="125"/>
      <c r="R80" s="124"/>
      <c r="S80" s="124"/>
      <c r="T80" s="168"/>
      <c r="U80" s="230"/>
      <c r="V80" s="124"/>
      <c r="W80" s="124"/>
      <c r="X80" s="135"/>
      <c r="Y80" s="139"/>
      <c r="Z80" s="127" t="s">
        <v>114</v>
      </c>
      <c r="AA80" s="128"/>
      <c r="AB80" s="171"/>
      <c r="AC80" s="234"/>
      <c r="AD80" s="124"/>
      <c r="AE80" s="173"/>
      <c r="AF80" s="129"/>
      <c r="AG80" s="138"/>
      <c r="AH80" s="131"/>
      <c r="AI80" s="132"/>
      <c r="AJ80" s="133"/>
      <c r="AK80" s="238"/>
      <c r="AL80" s="134"/>
      <c r="AM80" s="135"/>
      <c r="AN80" s="183"/>
      <c r="AO80" s="184"/>
      <c r="AP80" s="185"/>
      <c r="AQ80" s="188"/>
      <c r="AR80" s="189"/>
      <c r="AS80" s="190"/>
    </row>
    <row r="81" spans="2:45" ht="15.75" x14ac:dyDescent="0.25">
      <c r="B81" s="119" t="s">
        <v>505</v>
      </c>
      <c r="C81" s="120"/>
      <c r="D81" s="63">
        <v>205</v>
      </c>
      <c r="E81" s="122" t="s">
        <v>667</v>
      </c>
      <c r="F81" s="63" t="s">
        <v>680</v>
      </c>
      <c r="G81" s="63" t="s">
        <v>681</v>
      </c>
      <c r="H81" s="105" t="s">
        <v>682</v>
      </c>
      <c r="I81" s="122">
        <v>40.065399999999997</v>
      </c>
      <c r="J81" s="122">
        <v>84.293499999999995</v>
      </c>
      <c r="K81" s="124"/>
      <c r="L81" s="124"/>
      <c r="M81" s="125"/>
      <c r="N81" s="126"/>
      <c r="O81" s="127" t="s">
        <v>114</v>
      </c>
      <c r="P81" s="107" t="s">
        <v>118</v>
      </c>
      <c r="Q81" s="125"/>
      <c r="R81" s="124"/>
      <c r="S81" s="124"/>
      <c r="T81" s="168"/>
      <c r="U81" s="230"/>
      <c r="V81" s="124"/>
      <c r="W81" s="124"/>
      <c r="X81" s="135"/>
      <c r="Y81" s="139"/>
      <c r="Z81" s="127" t="s">
        <v>114</v>
      </c>
      <c r="AA81" s="128"/>
      <c r="AB81" s="171"/>
      <c r="AC81" s="234"/>
      <c r="AD81" s="124"/>
      <c r="AE81" s="173"/>
      <c r="AF81" s="129"/>
      <c r="AG81" s="138"/>
      <c r="AH81" s="131"/>
      <c r="AI81" s="132"/>
      <c r="AJ81" s="133"/>
      <c r="AK81" s="238"/>
      <c r="AL81" s="134"/>
      <c r="AM81" s="135"/>
      <c r="AN81" s="183"/>
      <c r="AO81" s="184"/>
      <c r="AP81" s="185"/>
      <c r="AQ81" s="188"/>
      <c r="AR81" s="189"/>
      <c r="AS81" s="190"/>
    </row>
    <row r="82" spans="2:45" ht="15.75" x14ac:dyDescent="0.25">
      <c r="B82" s="119" t="s">
        <v>506</v>
      </c>
      <c r="C82" s="120"/>
      <c r="D82" s="63">
        <v>215</v>
      </c>
      <c r="E82" s="122" t="s">
        <v>687</v>
      </c>
      <c r="F82" s="63" t="s">
        <v>680</v>
      </c>
      <c r="G82" s="63" t="s">
        <v>681</v>
      </c>
      <c r="H82" s="105" t="s">
        <v>682</v>
      </c>
      <c r="I82" s="122">
        <v>40.0655</v>
      </c>
      <c r="J82" s="122">
        <v>84.293300000000002</v>
      </c>
      <c r="K82" s="124"/>
      <c r="L82" s="124"/>
      <c r="M82" s="125"/>
      <c r="N82" s="126"/>
      <c r="O82" s="127" t="s">
        <v>114</v>
      </c>
      <c r="P82" s="107" t="s">
        <v>118</v>
      </c>
      <c r="Q82" s="125"/>
      <c r="R82" s="124"/>
      <c r="S82" s="124"/>
      <c r="T82" s="168"/>
      <c r="U82" s="230"/>
      <c r="V82" s="124"/>
      <c r="W82" s="124"/>
      <c r="X82" s="135"/>
      <c r="Y82" s="139"/>
      <c r="Z82" s="127" t="s">
        <v>114</v>
      </c>
      <c r="AA82" s="128"/>
      <c r="AB82" s="171"/>
      <c r="AC82" s="234"/>
      <c r="AD82" s="124"/>
      <c r="AE82" s="173"/>
      <c r="AF82" s="129"/>
      <c r="AG82" s="138"/>
      <c r="AH82" s="131"/>
      <c r="AI82" s="132"/>
      <c r="AJ82" s="133"/>
      <c r="AK82" s="238"/>
      <c r="AL82" s="134"/>
      <c r="AM82" s="135"/>
      <c r="AN82" s="183"/>
      <c r="AO82" s="184"/>
      <c r="AP82" s="185"/>
      <c r="AQ82" s="188"/>
      <c r="AR82" s="189"/>
      <c r="AS82" s="190"/>
    </row>
    <row r="83" spans="2:45" ht="15.75" x14ac:dyDescent="0.25">
      <c r="B83" s="119" t="s">
        <v>507</v>
      </c>
      <c r="C83" s="120"/>
      <c r="D83" s="63">
        <v>100</v>
      </c>
      <c r="E83" s="122" t="s">
        <v>688</v>
      </c>
      <c r="F83" s="63" t="s">
        <v>680</v>
      </c>
      <c r="G83" s="63" t="s">
        <v>681</v>
      </c>
      <c r="H83" s="105" t="s">
        <v>682</v>
      </c>
      <c r="I83" s="122">
        <v>40.065600000000003</v>
      </c>
      <c r="J83" s="122">
        <v>84.293400000000005</v>
      </c>
      <c r="K83" s="124"/>
      <c r="L83" s="124"/>
      <c r="M83" s="125"/>
      <c r="N83" s="126"/>
      <c r="O83" s="127" t="s">
        <v>114</v>
      </c>
      <c r="P83" s="107" t="s">
        <v>118</v>
      </c>
      <c r="Q83" s="125"/>
      <c r="R83" s="124"/>
      <c r="S83" s="124"/>
      <c r="T83" s="168"/>
      <c r="U83" s="230"/>
      <c r="V83" s="124"/>
      <c r="W83" s="124"/>
      <c r="X83" s="135"/>
      <c r="Y83" s="139"/>
      <c r="Z83" s="127" t="s">
        <v>114</v>
      </c>
      <c r="AA83" s="128"/>
      <c r="AB83" s="171"/>
      <c r="AC83" s="234"/>
      <c r="AD83" s="124"/>
      <c r="AE83" s="173"/>
      <c r="AF83" s="129"/>
      <c r="AG83" s="138"/>
      <c r="AH83" s="131"/>
      <c r="AI83" s="132"/>
      <c r="AJ83" s="133"/>
      <c r="AK83" s="238"/>
      <c r="AL83" s="134"/>
      <c r="AM83" s="135"/>
      <c r="AN83" s="183"/>
      <c r="AO83" s="184"/>
      <c r="AP83" s="185"/>
      <c r="AQ83" s="188"/>
      <c r="AR83" s="189"/>
      <c r="AS83" s="190"/>
    </row>
    <row r="84" spans="2:45" ht="15.75" x14ac:dyDescent="0.25">
      <c r="B84" s="119" t="s">
        <v>508</v>
      </c>
      <c r="C84" s="120"/>
      <c r="D84" s="63">
        <v>102</v>
      </c>
      <c r="E84" s="122" t="s">
        <v>666</v>
      </c>
      <c r="F84" s="63" t="s">
        <v>680</v>
      </c>
      <c r="G84" s="63" t="s">
        <v>681</v>
      </c>
      <c r="H84" s="105" t="s">
        <v>682</v>
      </c>
      <c r="I84" s="122">
        <v>40.065800000000003</v>
      </c>
      <c r="J84" s="122">
        <v>84.293400000000005</v>
      </c>
      <c r="K84" s="124"/>
      <c r="L84" s="124"/>
      <c r="M84" s="125"/>
      <c r="N84" s="126"/>
      <c r="O84" s="127" t="s">
        <v>114</v>
      </c>
      <c r="P84" s="107" t="s">
        <v>118</v>
      </c>
      <c r="Q84" s="125"/>
      <c r="R84" s="124"/>
      <c r="S84" s="124"/>
      <c r="T84" s="168"/>
      <c r="U84" s="230"/>
      <c r="V84" s="124"/>
      <c r="W84" s="124"/>
      <c r="X84" s="135"/>
      <c r="Y84" s="139"/>
      <c r="Z84" s="127" t="s">
        <v>114</v>
      </c>
      <c r="AA84" s="128"/>
      <c r="AB84" s="171"/>
      <c r="AC84" s="234"/>
      <c r="AD84" s="124"/>
      <c r="AE84" s="173"/>
      <c r="AF84" s="129"/>
      <c r="AG84" s="138"/>
      <c r="AH84" s="131"/>
      <c r="AI84" s="132"/>
      <c r="AJ84" s="133"/>
      <c r="AK84" s="238"/>
      <c r="AL84" s="134"/>
      <c r="AM84" s="135"/>
      <c r="AN84" s="183"/>
      <c r="AO84" s="184"/>
      <c r="AP84" s="185"/>
      <c r="AQ84" s="188"/>
      <c r="AR84" s="189"/>
      <c r="AS84" s="190"/>
    </row>
    <row r="85" spans="2:45" ht="15.75" x14ac:dyDescent="0.25">
      <c r="B85" s="119" t="s">
        <v>509</v>
      </c>
      <c r="C85" s="120"/>
      <c r="D85" s="63">
        <v>104</v>
      </c>
      <c r="E85" s="122" t="s">
        <v>666</v>
      </c>
      <c r="F85" s="63" t="s">
        <v>680</v>
      </c>
      <c r="G85" s="63" t="s">
        <v>681</v>
      </c>
      <c r="H85" s="105" t="s">
        <v>682</v>
      </c>
      <c r="I85" s="122">
        <v>40.065899999999999</v>
      </c>
      <c r="J85" s="122">
        <v>84.293400000000005</v>
      </c>
      <c r="K85" s="124"/>
      <c r="L85" s="124"/>
      <c r="M85" s="125"/>
      <c r="N85" s="126"/>
      <c r="O85" s="127" t="s">
        <v>114</v>
      </c>
      <c r="P85" s="107" t="s">
        <v>118</v>
      </c>
      <c r="Q85" s="125"/>
      <c r="R85" s="124"/>
      <c r="S85" s="124"/>
      <c r="T85" s="168"/>
      <c r="U85" s="230"/>
      <c r="V85" s="124"/>
      <c r="W85" s="124"/>
      <c r="X85" s="135"/>
      <c r="Y85" s="139"/>
      <c r="Z85" s="127" t="s">
        <v>114</v>
      </c>
      <c r="AA85" s="128"/>
      <c r="AB85" s="171"/>
      <c r="AC85" s="234"/>
      <c r="AD85" s="124"/>
      <c r="AE85" s="173"/>
      <c r="AF85" s="129"/>
      <c r="AG85" s="138"/>
      <c r="AH85" s="131"/>
      <c r="AI85" s="132"/>
      <c r="AJ85" s="133"/>
      <c r="AK85" s="238"/>
      <c r="AL85" s="134"/>
      <c r="AM85" s="135"/>
      <c r="AN85" s="183"/>
      <c r="AO85" s="184"/>
      <c r="AP85" s="185"/>
      <c r="AQ85" s="188"/>
      <c r="AR85" s="189"/>
      <c r="AS85" s="190"/>
    </row>
    <row r="86" spans="2:45" ht="15.75" x14ac:dyDescent="0.25">
      <c r="B86" s="119" t="s">
        <v>510</v>
      </c>
      <c r="C86" s="120"/>
      <c r="D86" s="63">
        <v>106</v>
      </c>
      <c r="E86" s="122" t="s">
        <v>666</v>
      </c>
      <c r="F86" s="63" t="s">
        <v>680</v>
      </c>
      <c r="G86" s="63" t="s">
        <v>681</v>
      </c>
      <c r="H86" s="105" t="s">
        <v>682</v>
      </c>
      <c r="I86" s="122">
        <v>40.07</v>
      </c>
      <c r="J86" s="122">
        <v>84.293400000000005</v>
      </c>
      <c r="K86" s="124"/>
      <c r="L86" s="124"/>
      <c r="M86" s="125"/>
      <c r="N86" s="126"/>
      <c r="O86" s="127" t="s">
        <v>114</v>
      </c>
      <c r="P86" s="107" t="s">
        <v>118</v>
      </c>
      <c r="Q86" s="125"/>
      <c r="R86" s="124"/>
      <c r="S86" s="124"/>
      <c r="T86" s="168"/>
      <c r="U86" s="230"/>
      <c r="V86" s="124"/>
      <c r="W86" s="124"/>
      <c r="X86" s="135"/>
      <c r="Y86" s="139"/>
      <c r="Z86" s="127" t="s">
        <v>114</v>
      </c>
      <c r="AA86" s="128"/>
      <c r="AB86" s="171"/>
      <c r="AC86" s="234"/>
      <c r="AD86" s="124"/>
      <c r="AE86" s="173"/>
      <c r="AF86" s="129"/>
      <c r="AG86" s="138"/>
      <c r="AH86" s="131"/>
      <c r="AI86" s="132"/>
      <c r="AJ86" s="133"/>
      <c r="AK86" s="238"/>
      <c r="AL86" s="134"/>
      <c r="AM86" s="135"/>
      <c r="AN86" s="183"/>
      <c r="AO86" s="184"/>
      <c r="AP86" s="185"/>
      <c r="AQ86" s="188"/>
      <c r="AR86" s="189"/>
      <c r="AS86" s="190"/>
    </row>
    <row r="87" spans="2:45" ht="15.75" x14ac:dyDescent="0.25">
      <c r="B87" s="119" t="s">
        <v>511</v>
      </c>
      <c r="C87" s="120"/>
      <c r="D87" s="63">
        <v>108</v>
      </c>
      <c r="E87" s="122" t="s">
        <v>666</v>
      </c>
      <c r="F87" s="63" t="s">
        <v>680</v>
      </c>
      <c r="G87" s="63" t="s">
        <v>681</v>
      </c>
      <c r="H87" s="105" t="s">
        <v>682</v>
      </c>
      <c r="I87" s="122">
        <v>40.070099999999996</v>
      </c>
      <c r="J87" s="122">
        <v>84.293400000000005</v>
      </c>
      <c r="K87" s="124"/>
      <c r="L87" s="124"/>
      <c r="M87" s="125"/>
      <c r="N87" s="126"/>
      <c r="O87" s="127" t="s">
        <v>114</v>
      </c>
      <c r="P87" s="107" t="s">
        <v>118</v>
      </c>
      <c r="Q87" s="125"/>
      <c r="R87" s="124"/>
      <c r="S87" s="124"/>
      <c r="T87" s="168"/>
      <c r="U87" s="230"/>
      <c r="V87" s="124"/>
      <c r="W87" s="124"/>
      <c r="X87" s="135"/>
      <c r="Y87" s="139"/>
      <c r="Z87" s="127" t="s">
        <v>114</v>
      </c>
      <c r="AA87" s="128"/>
      <c r="AB87" s="171"/>
      <c r="AC87" s="234"/>
      <c r="AD87" s="124"/>
      <c r="AE87" s="173"/>
      <c r="AF87" s="129"/>
      <c r="AG87" s="138"/>
      <c r="AH87" s="131"/>
      <c r="AI87" s="132"/>
      <c r="AJ87" s="133"/>
      <c r="AK87" s="238"/>
      <c r="AL87" s="134"/>
      <c r="AM87" s="135"/>
      <c r="AN87" s="183"/>
      <c r="AO87" s="184"/>
      <c r="AP87" s="185"/>
      <c r="AQ87" s="188"/>
      <c r="AR87" s="189"/>
      <c r="AS87" s="190"/>
    </row>
    <row r="88" spans="2:45" ht="15.75" x14ac:dyDescent="0.25">
      <c r="B88" s="119" t="s">
        <v>512</v>
      </c>
      <c r="C88" s="120"/>
      <c r="D88" s="63">
        <v>107</v>
      </c>
      <c r="E88" s="122" t="s">
        <v>666</v>
      </c>
      <c r="F88" s="63" t="s">
        <v>680</v>
      </c>
      <c r="G88" s="63" t="s">
        <v>681</v>
      </c>
      <c r="H88" s="105" t="s">
        <v>682</v>
      </c>
      <c r="I88" s="122">
        <v>40.070099999999996</v>
      </c>
      <c r="J88" s="122">
        <v>84.293199999999999</v>
      </c>
      <c r="K88" s="124"/>
      <c r="L88" s="124"/>
      <c r="M88" s="125"/>
      <c r="N88" s="126"/>
      <c r="O88" s="127" t="s">
        <v>114</v>
      </c>
      <c r="P88" s="107" t="s">
        <v>118</v>
      </c>
      <c r="Q88" s="125"/>
      <c r="R88" s="124"/>
      <c r="S88" s="124"/>
      <c r="T88" s="168"/>
      <c r="U88" s="230"/>
      <c r="V88" s="124"/>
      <c r="W88" s="124"/>
      <c r="X88" s="135"/>
      <c r="Y88" s="139"/>
      <c r="Z88" s="127" t="s">
        <v>114</v>
      </c>
      <c r="AA88" s="128"/>
      <c r="AB88" s="171"/>
      <c r="AC88" s="234"/>
      <c r="AD88" s="124"/>
      <c r="AE88" s="173"/>
      <c r="AF88" s="129"/>
      <c r="AG88" s="138"/>
      <c r="AH88" s="131"/>
      <c r="AI88" s="132"/>
      <c r="AJ88" s="133"/>
      <c r="AK88" s="238"/>
      <c r="AL88" s="134"/>
      <c r="AM88" s="135"/>
      <c r="AN88" s="183"/>
      <c r="AO88" s="184"/>
      <c r="AP88" s="185"/>
      <c r="AQ88" s="188"/>
      <c r="AR88" s="189"/>
      <c r="AS88" s="190"/>
    </row>
    <row r="89" spans="2:45" ht="15.75" x14ac:dyDescent="0.25">
      <c r="B89" s="119" t="s">
        <v>513</v>
      </c>
      <c r="C89" s="120"/>
      <c r="D89" s="63">
        <v>105</v>
      </c>
      <c r="E89" s="122" t="s">
        <v>688</v>
      </c>
      <c r="F89" s="63" t="s">
        <v>680</v>
      </c>
      <c r="G89" s="63" t="s">
        <v>681</v>
      </c>
      <c r="H89" s="105" t="s">
        <v>682</v>
      </c>
      <c r="I89" s="122">
        <v>40.07</v>
      </c>
      <c r="J89" s="122">
        <v>84.293199999999999</v>
      </c>
      <c r="K89" s="124"/>
      <c r="L89" s="124"/>
      <c r="M89" s="125"/>
      <c r="N89" s="126"/>
      <c r="O89" s="127" t="s">
        <v>114</v>
      </c>
      <c r="P89" s="107" t="s">
        <v>118</v>
      </c>
      <c r="Q89" s="125"/>
      <c r="R89" s="124"/>
      <c r="S89" s="124"/>
      <c r="T89" s="168"/>
      <c r="U89" s="230"/>
      <c r="V89" s="124"/>
      <c r="W89" s="124"/>
      <c r="X89" s="135"/>
      <c r="Y89" s="139"/>
      <c r="Z89" s="127" t="s">
        <v>114</v>
      </c>
      <c r="AA89" s="128"/>
      <c r="AB89" s="171"/>
      <c r="AC89" s="234"/>
      <c r="AD89" s="124"/>
      <c r="AE89" s="173"/>
      <c r="AF89" s="129"/>
      <c r="AG89" s="138"/>
      <c r="AH89" s="131"/>
      <c r="AI89" s="132"/>
      <c r="AJ89" s="133"/>
      <c r="AK89" s="238"/>
      <c r="AL89" s="134"/>
      <c r="AM89" s="135"/>
      <c r="AN89" s="183"/>
      <c r="AO89" s="184"/>
      <c r="AP89" s="185"/>
      <c r="AQ89" s="188"/>
      <c r="AR89" s="189"/>
      <c r="AS89" s="190"/>
    </row>
    <row r="90" spans="2:45" ht="15.75" x14ac:dyDescent="0.25">
      <c r="B90" s="119" t="s">
        <v>514</v>
      </c>
      <c r="C90" s="120"/>
      <c r="D90" s="63">
        <v>220</v>
      </c>
      <c r="E90" s="122" t="s">
        <v>667</v>
      </c>
      <c r="F90" s="63" t="s">
        <v>680</v>
      </c>
      <c r="G90" s="63" t="s">
        <v>681</v>
      </c>
      <c r="H90" s="105" t="s">
        <v>682</v>
      </c>
      <c r="I90" s="122">
        <v>40.0657</v>
      </c>
      <c r="J90" s="122">
        <v>84.293199999999999</v>
      </c>
      <c r="K90" s="124"/>
      <c r="L90" s="124"/>
      <c r="M90" s="125"/>
      <c r="N90" s="126"/>
      <c r="O90" s="127" t="s">
        <v>114</v>
      </c>
      <c r="P90" s="107" t="s">
        <v>118</v>
      </c>
      <c r="Q90" s="125"/>
      <c r="R90" s="124"/>
      <c r="S90" s="124"/>
      <c r="T90" s="168"/>
      <c r="U90" s="230"/>
      <c r="V90" s="124"/>
      <c r="W90" s="124"/>
      <c r="X90" s="135"/>
      <c r="Y90" s="139"/>
      <c r="Z90" s="127" t="s">
        <v>114</v>
      </c>
      <c r="AA90" s="128"/>
      <c r="AB90" s="171"/>
      <c r="AC90" s="234"/>
      <c r="AD90" s="124"/>
      <c r="AE90" s="173"/>
      <c r="AF90" s="129"/>
      <c r="AG90" s="138"/>
      <c r="AH90" s="131"/>
      <c r="AI90" s="132"/>
      <c r="AJ90" s="133"/>
      <c r="AK90" s="238"/>
      <c r="AL90" s="134"/>
      <c r="AM90" s="135"/>
      <c r="AN90" s="183"/>
      <c r="AO90" s="184"/>
      <c r="AP90" s="185"/>
      <c r="AQ90" s="188"/>
      <c r="AR90" s="189"/>
      <c r="AS90" s="190"/>
    </row>
    <row r="91" spans="2:45" ht="15.75" x14ac:dyDescent="0.25">
      <c r="B91" s="119" t="s">
        <v>515</v>
      </c>
      <c r="C91" s="120"/>
      <c r="D91" s="63">
        <v>241</v>
      </c>
      <c r="E91" s="122" t="s">
        <v>667</v>
      </c>
      <c r="F91" s="63" t="s">
        <v>680</v>
      </c>
      <c r="G91" s="63" t="s">
        <v>681</v>
      </c>
      <c r="H91" s="105" t="s">
        <v>682</v>
      </c>
      <c r="I91" s="122">
        <v>40.0655</v>
      </c>
      <c r="J91" s="122">
        <v>84.293000000000006</v>
      </c>
      <c r="K91" s="124"/>
      <c r="L91" s="124"/>
      <c r="M91" s="125"/>
      <c r="N91" s="126"/>
      <c r="O91" s="127" t="s">
        <v>114</v>
      </c>
      <c r="P91" s="107" t="s">
        <v>118</v>
      </c>
      <c r="Q91" s="125"/>
      <c r="R91" s="124"/>
      <c r="S91" s="124"/>
      <c r="T91" s="168"/>
      <c r="U91" s="230"/>
      <c r="V91" s="124"/>
      <c r="W91" s="124"/>
      <c r="X91" s="135"/>
      <c r="Y91" s="139"/>
      <c r="Z91" s="127" t="s">
        <v>114</v>
      </c>
      <c r="AA91" s="128"/>
      <c r="AB91" s="171"/>
      <c r="AC91" s="234"/>
      <c r="AD91" s="124"/>
      <c r="AE91" s="173"/>
      <c r="AF91" s="129"/>
      <c r="AG91" s="138"/>
      <c r="AH91" s="131"/>
      <c r="AI91" s="132"/>
      <c r="AJ91" s="133"/>
      <c r="AK91" s="238"/>
      <c r="AL91" s="134"/>
      <c r="AM91" s="135"/>
      <c r="AN91" s="183"/>
      <c r="AO91" s="184"/>
      <c r="AP91" s="185"/>
      <c r="AQ91" s="188"/>
      <c r="AR91" s="189"/>
      <c r="AS91" s="190"/>
    </row>
    <row r="92" spans="2:45" ht="15.75" x14ac:dyDescent="0.25">
      <c r="B92" s="119" t="s">
        <v>516</v>
      </c>
      <c r="C92" s="120"/>
      <c r="D92" s="63">
        <v>106</v>
      </c>
      <c r="E92" s="122" t="s">
        <v>689</v>
      </c>
      <c r="F92" s="63" t="s">
        <v>680</v>
      </c>
      <c r="G92" s="63" t="s">
        <v>681</v>
      </c>
      <c r="H92" s="105" t="s">
        <v>682</v>
      </c>
      <c r="I92" s="122">
        <v>40.065899999999999</v>
      </c>
      <c r="J92" s="122">
        <v>84.293099999999995</v>
      </c>
      <c r="K92" s="124"/>
      <c r="L92" s="124"/>
      <c r="M92" s="125"/>
      <c r="N92" s="126"/>
      <c r="O92" s="127" t="s">
        <v>114</v>
      </c>
      <c r="P92" s="107" t="s">
        <v>118</v>
      </c>
      <c r="Q92" s="125"/>
      <c r="R92" s="124"/>
      <c r="S92" s="124"/>
      <c r="T92" s="168"/>
      <c r="U92" s="230"/>
      <c r="V92" s="124"/>
      <c r="W92" s="124"/>
      <c r="X92" s="135"/>
      <c r="Y92" s="139"/>
      <c r="Z92" s="127" t="s">
        <v>114</v>
      </c>
      <c r="AA92" s="128"/>
      <c r="AB92" s="171"/>
      <c r="AC92" s="234"/>
      <c r="AD92" s="124"/>
      <c r="AE92" s="173"/>
      <c r="AF92" s="129"/>
      <c r="AG92" s="138"/>
      <c r="AH92" s="131"/>
      <c r="AI92" s="132"/>
      <c r="AJ92" s="133"/>
      <c r="AK92" s="238"/>
      <c r="AL92" s="134"/>
      <c r="AM92" s="135"/>
      <c r="AN92" s="183"/>
      <c r="AO92" s="184"/>
      <c r="AP92" s="185"/>
      <c r="AQ92" s="188"/>
      <c r="AR92" s="189"/>
      <c r="AS92" s="190"/>
    </row>
    <row r="93" spans="2:45" ht="15.75" x14ac:dyDescent="0.25">
      <c r="B93" s="119" t="s">
        <v>517</v>
      </c>
      <c r="C93" s="120"/>
      <c r="D93" s="63">
        <v>108</v>
      </c>
      <c r="E93" s="122" t="s">
        <v>689</v>
      </c>
      <c r="F93" s="63" t="s">
        <v>680</v>
      </c>
      <c r="G93" s="63" t="s">
        <v>681</v>
      </c>
      <c r="H93" s="105" t="s">
        <v>682</v>
      </c>
      <c r="I93" s="122">
        <v>40.07</v>
      </c>
      <c r="J93" s="122">
        <v>84.293099999999995</v>
      </c>
      <c r="K93" s="124"/>
      <c r="L93" s="124"/>
      <c r="M93" s="125"/>
      <c r="N93" s="126"/>
      <c r="O93" s="127" t="s">
        <v>114</v>
      </c>
      <c r="P93" s="107" t="s">
        <v>118</v>
      </c>
      <c r="Q93" s="125"/>
      <c r="R93" s="124"/>
      <c r="S93" s="124"/>
      <c r="T93" s="168"/>
      <c r="U93" s="230"/>
      <c r="V93" s="124"/>
      <c r="W93" s="124"/>
      <c r="X93" s="135"/>
      <c r="Y93" s="139"/>
      <c r="Z93" s="127" t="s">
        <v>114</v>
      </c>
      <c r="AA93" s="128"/>
      <c r="AB93" s="171"/>
      <c r="AC93" s="234"/>
      <c r="AD93" s="124"/>
      <c r="AE93" s="173"/>
      <c r="AF93" s="129"/>
      <c r="AG93" s="138"/>
      <c r="AH93" s="131"/>
      <c r="AI93" s="132"/>
      <c r="AJ93" s="133"/>
      <c r="AK93" s="238"/>
      <c r="AL93" s="134"/>
      <c r="AM93" s="135"/>
      <c r="AN93" s="183"/>
      <c r="AO93" s="184"/>
      <c r="AP93" s="185"/>
      <c r="AQ93" s="188"/>
      <c r="AR93" s="189"/>
      <c r="AS93" s="190"/>
    </row>
    <row r="94" spans="2:45" ht="15.75" x14ac:dyDescent="0.25">
      <c r="B94" s="119" t="s">
        <v>518</v>
      </c>
      <c r="C94" s="120"/>
      <c r="D94" s="63">
        <v>110</v>
      </c>
      <c r="E94" s="122" t="s">
        <v>690</v>
      </c>
      <c r="F94" s="63" t="s">
        <v>680</v>
      </c>
      <c r="G94" s="63" t="s">
        <v>681</v>
      </c>
      <c r="H94" s="105" t="s">
        <v>682</v>
      </c>
      <c r="I94" s="122">
        <v>40.070099999999996</v>
      </c>
      <c r="J94" s="122">
        <v>84.293099999999995</v>
      </c>
      <c r="K94" s="124"/>
      <c r="L94" s="124"/>
      <c r="M94" s="125"/>
      <c r="N94" s="126"/>
      <c r="O94" s="127" t="s">
        <v>114</v>
      </c>
      <c r="P94" s="107" t="s">
        <v>118</v>
      </c>
      <c r="Q94" s="125"/>
      <c r="R94" s="124"/>
      <c r="S94" s="124"/>
      <c r="T94" s="168"/>
      <c r="U94" s="230"/>
      <c r="V94" s="124"/>
      <c r="W94" s="124"/>
      <c r="X94" s="135"/>
      <c r="Y94" s="139"/>
      <c r="Z94" s="127" t="s">
        <v>114</v>
      </c>
      <c r="AA94" s="128"/>
      <c r="AB94" s="171"/>
      <c r="AC94" s="234"/>
      <c r="AD94" s="124"/>
      <c r="AE94" s="173"/>
      <c r="AF94" s="129"/>
      <c r="AG94" s="138"/>
      <c r="AH94" s="131"/>
      <c r="AI94" s="132"/>
      <c r="AJ94" s="133"/>
      <c r="AK94" s="238"/>
      <c r="AL94" s="134"/>
      <c r="AM94" s="135"/>
      <c r="AN94" s="183"/>
      <c r="AO94" s="184"/>
      <c r="AP94" s="185"/>
      <c r="AQ94" s="188"/>
      <c r="AR94" s="189"/>
      <c r="AS94" s="190"/>
    </row>
    <row r="95" spans="2:45" ht="15.75" x14ac:dyDescent="0.25">
      <c r="B95" s="119" t="s">
        <v>519</v>
      </c>
      <c r="C95" s="120"/>
      <c r="D95" s="63">
        <v>111</v>
      </c>
      <c r="E95" s="122" t="s">
        <v>690</v>
      </c>
      <c r="F95" s="63" t="s">
        <v>680</v>
      </c>
      <c r="G95" s="63" t="s">
        <v>681</v>
      </c>
      <c r="H95" s="105" t="s">
        <v>682</v>
      </c>
      <c r="I95" s="122">
        <v>40.07</v>
      </c>
      <c r="J95" s="122">
        <v>84.292900000000003</v>
      </c>
      <c r="K95" s="124"/>
      <c r="L95" s="124"/>
      <c r="M95" s="125"/>
      <c r="N95" s="126"/>
      <c r="O95" s="127" t="s">
        <v>114</v>
      </c>
      <c r="P95" s="107" t="s">
        <v>118</v>
      </c>
      <c r="Q95" s="125"/>
      <c r="R95" s="124"/>
      <c r="S95" s="124"/>
      <c r="T95" s="168"/>
      <c r="U95" s="230"/>
      <c r="V95" s="124"/>
      <c r="W95" s="124"/>
      <c r="X95" s="135"/>
      <c r="Y95" s="139"/>
      <c r="Z95" s="127" t="s">
        <v>114</v>
      </c>
      <c r="AA95" s="128"/>
      <c r="AB95" s="171"/>
      <c r="AC95" s="234"/>
      <c r="AD95" s="124"/>
      <c r="AE95" s="173"/>
      <c r="AF95" s="129"/>
      <c r="AG95" s="138"/>
      <c r="AH95" s="131"/>
      <c r="AI95" s="132"/>
      <c r="AJ95" s="133"/>
      <c r="AK95" s="238"/>
      <c r="AL95" s="134"/>
      <c r="AM95" s="135"/>
      <c r="AN95" s="183"/>
      <c r="AO95" s="184"/>
      <c r="AP95" s="185"/>
      <c r="AQ95" s="188"/>
      <c r="AR95" s="189"/>
      <c r="AS95" s="190"/>
    </row>
    <row r="96" spans="2:45" ht="15.75" x14ac:dyDescent="0.25">
      <c r="B96" s="119" t="s">
        <v>520</v>
      </c>
      <c r="C96" s="120"/>
      <c r="D96" s="63">
        <v>112</v>
      </c>
      <c r="E96" s="122" t="s">
        <v>690</v>
      </c>
      <c r="F96" s="63" t="s">
        <v>680</v>
      </c>
      <c r="G96" s="63" t="s">
        <v>681</v>
      </c>
      <c r="H96" s="105" t="s">
        <v>682</v>
      </c>
      <c r="I96" s="122">
        <v>40.070099999999996</v>
      </c>
      <c r="J96" s="122">
        <v>84.293099999999995</v>
      </c>
      <c r="K96" s="124"/>
      <c r="L96" s="124"/>
      <c r="M96" s="125"/>
      <c r="N96" s="126"/>
      <c r="O96" s="127" t="s">
        <v>114</v>
      </c>
      <c r="P96" s="107" t="s">
        <v>118</v>
      </c>
      <c r="Q96" s="125"/>
      <c r="R96" s="124"/>
      <c r="S96" s="124"/>
      <c r="T96" s="168"/>
      <c r="U96" s="230"/>
      <c r="V96" s="124"/>
      <c r="W96" s="124"/>
      <c r="X96" s="135"/>
      <c r="Y96" s="139"/>
      <c r="Z96" s="127" t="s">
        <v>114</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19" t="s">
        <v>521</v>
      </c>
      <c r="C97" s="120"/>
      <c r="D97" s="63">
        <v>114</v>
      </c>
      <c r="E97" s="122" t="s">
        <v>690</v>
      </c>
      <c r="F97" s="63" t="s">
        <v>680</v>
      </c>
      <c r="G97" s="63" t="s">
        <v>681</v>
      </c>
      <c r="H97" s="105" t="s">
        <v>682</v>
      </c>
      <c r="I97" s="122">
        <v>40.0702</v>
      </c>
      <c r="J97" s="122">
        <v>84.293099999999995</v>
      </c>
      <c r="K97" s="124"/>
      <c r="L97" s="124"/>
      <c r="M97" s="125"/>
      <c r="N97" s="126"/>
      <c r="O97" s="127" t="s">
        <v>114</v>
      </c>
      <c r="P97" s="107" t="s">
        <v>118</v>
      </c>
      <c r="Q97" s="125"/>
      <c r="R97" s="124"/>
      <c r="S97" s="124"/>
      <c r="T97" s="168"/>
      <c r="U97" s="230"/>
      <c r="V97" s="124"/>
      <c r="W97" s="124"/>
      <c r="X97" s="135"/>
      <c r="Y97" s="139"/>
      <c r="Z97" s="127" t="s">
        <v>114</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19" t="s">
        <v>522</v>
      </c>
      <c r="C98" s="120"/>
      <c r="D98" s="63">
        <v>113</v>
      </c>
      <c r="E98" s="122" t="s">
        <v>690</v>
      </c>
      <c r="F98" s="63" t="s">
        <v>680</v>
      </c>
      <c r="G98" s="63" t="s">
        <v>681</v>
      </c>
      <c r="H98" s="105" t="s">
        <v>682</v>
      </c>
      <c r="I98" s="122">
        <v>40.0702</v>
      </c>
      <c r="J98" s="122">
        <v>84.292900000000003</v>
      </c>
      <c r="K98" s="124"/>
      <c r="L98" s="124"/>
      <c r="M98" s="125"/>
      <c r="N98" s="126"/>
      <c r="O98" s="127" t="s">
        <v>114</v>
      </c>
      <c r="P98" s="107" t="s">
        <v>118</v>
      </c>
      <c r="Q98" s="125"/>
      <c r="R98" s="124"/>
      <c r="S98" s="124"/>
      <c r="T98" s="168"/>
      <c r="U98" s="230"/>
      <c r="V98" s="124"/>
      <c r="W98" s="124"/>
      <c r="X98" s="135"/>
      <c r="Y98" s="139"/>
      <c r="Z98" s="127" t="s">
        <v>114</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19" t="s">
        <v>523</v>
      </c>
      <c r="C99" s="120"/>
      <c r="D99" s="63">
        <v>228</v>
      </c>
      <c r="E99" s="122" t="s">
        <v>691</v>
      </c>
      <c r="F99" s="63" t="s">
        <v>680</v>
      </c>
      <c r="G99" s="63" t="s">
        <v>681</v>
      </c>
      <c r="H99" s="105" t="s">
        <v>682</v>
      </c>
      <c r="I99" s="122">
        <v>40.064900000000002</v>
      </c>
      <c r="J99" s="122">
        <v>84.294600000000003</v>
      </c>
      <c r="K99" s="124"/>
      <c r="L99" s="124"/>
      <c r="M99" s="125"/>
      <c r="N99" s="126"/>
      <c r="O99" s="127" t="s">
        <v>183</v>
      </c>
      <c r="P99" s="107" t="s">
        <v>118</v>
      </c>
      <c r="Q99" s="125"/>
      <c r="R99" s="124"/>
      <c r="S99" s="124"/>
      <c r="T99" s="168"/>
      <c r="U99" s="230"/>
      <c r="V99" s="124"/>
      <c r="W99" s="124"/>
      <c r="X99" s="135"/>
      <c r="Y99" s="139"/>
      <c r="Z99" s="127" t="s">
        <v>183</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19" t="s">
        <v>524</v>
      </c>
      <c r="C100" s="120"/>
      <c r="D100" s="63">
        <v>223</v>
      </c>
      <c r="E100" s="122" t="s">
        <v>692</v>
      </c>
      <c r="F100" s="63" t="s">
        <v>680</v>
      </c>
      <c r="G100" s="63" t="s">
        <v>681</v>
      </c>
      <c r="H100" s="105" t="s">
        <v>682</v>
      </c>
      <c r="I100" s="122">
        <v>40.064799999999998</v>
      </c>
      <c r="J100" s="122">
        <v>84.294399999999996</v>
      </c>
      <c r="K100" s="124"/>
      <c r="L100" s="124"/>
      <c r="M100" s="125"/>
      <c r="N100" s="126"/>
      <c r="O100" s="127" t="s">
        <v>183</v>
      </c>
      <c r="P100" s="107" t="s">
        <v>118</v>
      </c>
      <c r="Q100" s="125"/>
      <c r="R100" s="124"/>
      <c r="S100" s="124"/>
      <c r="T100" s="168"/>
      <c r="U100" s="230"/>
      <c r="V100" s="124"/>
      <c r="W100" s="124"/>
      <c r="X100" s="135"/>
      <c r="Y100" s="139"/>
      <c r="Z100" s="127" t="s">
        <v>183</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19" t="s">
        <v>525</v>
      </c>
      <c r="C101" s="120"/>
      <c r="D101" s="63">
        <v>203</v>
      </c>
      <c r="E101" s="122" t="s">
        <v>691</v>
      </c>
      <c r="F101" s="63" t="s">
        <v>680</v>
      </c>
      <c r="G101" s="63" t="s">
        <v>681</v>
      </c>
      <c r="H101" s="105" t="s">
        <v>682</v>
      </c>
      <c r="I101" s="122">
        <v>40.064700000000002</v>
      </c>
      <c r="J101" s="122">
        <v>84.294300000000007</v>
      </c>
      <c r="K101" s="124"/>
      <c r="L101" s="124"/>
      <c r="M101" s="125"/>
      <c r="N101" s="126"/>
      <c r="O101" s="127" t="s">
        <v>183</v>
      </c>
      <c r="P101" s="107" t="s">
        <v>118</v>
      </c>
      <c r="Q101" s="125"/>
      <c r="R101" s="124"/>
      <c r="S101" s="124"/>
      <c r="T101" s="168"/>
      <c r="U101" s="230"/>
      <c r="V101" s="124"/>
      <c r="W101" s="124"/>
      <c r="X101" s="135"/>
      <c r="Y101" s="139"/>
      <c r="Z101" s="127" t="s">
        <v>183</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19" t="s">
        <v>526</v>
      </c>
      <c r="C102" s="120"/>
      <c r="D102" s="63">
        <v>110</v>
      </c>
      <c r="E102" s="122" t="s">
        <v>693</v>
      </c>
      <c r="F102" s="63" t="s">
        <v>680</v>
      </c>
      <c r="G102" s="63" t="s">
        <v>681</v>
      </c>
      <c r="H102" s="105" t="s">
        <v>682</v>
      </c>
      <c r="I102" s="122">
        <v>40.064700000000002</v>
      </c>
      <c r="J102" s="122">
        <v>84.2941</v>
      </c>
      <c r="K102" s="124"/>
      <c r="L102" s="124"/>
      <c r="M102" s="125"/>
      <c r="N102" s="126"/>
      <c r="O102" s="127" t="s">
        <v>183</v>
      </c>
      <c r="P102" s="107" t="s">
        <v>118</v>
      </c>
      <c r="Q102" s="125"/>
      <c r="R102" s="124"/>
      <c r="S102" s="124"/>
      <c r="T102" s="168"/>
      <c r="U102" s="230"/>
      <c r="V102" s="124"/>
      <c r="W102" s="124"/>
      <c r="X102" s="135"/>
      <c r="Y102" s="139"/>
      <c r="Z102" s="127" t="s">
        <v>183</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19" t="s">
        <v>527</v>
      </c>
      <c r="C103" s="120"/>
      <c r="D103" s="63">
        <v>122</v>
      </c>
      <c r="E103" s="122" t="s">
        <v>694</v>
      </c>
      <c r="F103" s="63" t="s">
        <v>680</v>
      </c>
      <c r="G103" s="63" t="s">
        <v>681</v>
      </c>
      <c r="H103" s="105" t="s">
        <v>682</v>
      </c>
      <c r="I103" s="122">
        <v>40.064799999999998</v>
      </c>
      <c r="J103" s="122">
        <v>84.293899999999994</v>
      </c>
      <c r="K103" s="124"/>
      <c r="L103" s="124"/>
      <c r="M103" s="125"/>
      <c r="N103" s="126"/>
      <c r="O103" s="127" t="s">
        <v>114</v>
      </c>
      <c r="P103" s="107" t="s">
        <v>118</v>
      </c>
      <c r="Q103" s="125"/>
      <c r="R103" s="124"/>
      <c r="S103" s="124"/>
      <c r="T103" s="168"/>
      <c r="U103" s="230"/>
      <c r="V103" s="124"/>
      <c r="W103" s="124"/>
      <c r="X103" s="135"/>
      <c r="Y103" s="139"/>
      <c r="Z103" s="127" t="s">
        <v>114</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19" t="s">
        <v>528</v>
      </c>
      <c r="C104" s="120"/>
      <c r="D104" s="63">
        <v>116</v>
      </c>
      <c r="E104" s="122" t="s">
        <v>695</v>
      </c>
      <c r="F104" s="63" t="s">
        <v>680</v>
      </c>
      <c r="G104" s="63" t="s">
        <v>681</v>
      </c>
      <c r="H104" s="105" t="s">
        <v>682</v>
      </c>
      <c r="I104" s="122">
        <v>40.064999999999998</v>
      </c>
      <c r="J104" s="122">
        <v>84.293899999999994</v>
      </c>
      <c r="K104" s="124"/>
      <c r="L104" s="124"/>
      <c r="M104" s="125"/>
      <c r="N104" s="126"/>
      <c r="O104" s="127" t="s">
        <v>114</v>
      </c>
      <c r="P104" s="107" t="s">
        <v>118</v>
      </c>
      <c r="Q104" s="125"/>
      <c r="R104" s="124"/>
      <c r="S104" s="124"/>
      <c r="T104" s="168"/>
      <c r="U104" s="230"/>
      <c r="V104" s="124"/>
      <c r="W104" s="124"/>
      <c r="X104" s="135"/>
      <c r="Y104" s="139"/>
      <c r="Z104" s="127" t="s">
        <v>114</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x14ac:dyDescent="0.25">
      <c r="B105" s="119" t="s">
        <v>529</v>
      </c>
      <c r="C105" s="120"/>
      <c r="D105" s="63">
        <v>115</v>
      </c>
      <c r="E105" s="122" t="s">
        <v>695</v>
      </c>
      <c r="F105" s="63" t="s">
        <v>680</v>
      </c>
      <c r="G105" s="63" t="s">
        <v>681</v>
      </c>
      <c r="H105" s="105" t="s">
        <v>682</v>
      </c>
      <c r="I105" s="122">
        <v>40.064999999999998</v>
      </c>
      <c r="J105" s="122">
        <v>84.293800000000005</v>
      </c>
      <c r="K105" s="124"/>
      <c r="L105" s="124"/>
      <c r="M105" s="125"/>
      <c r="N105" s="126"/>
      <c r="O105" s="127" t="s">
        <v>114</v>
      </c>
      <c r="P105" s="107" t="s">
        <v>118</v>
      </c>
      <c r="Q105" s="125"/>
      <c r="R105" s="124"/>
      <c r="S105" s="124"/>
      <c r="T105" s="168"/>
      <c r="U105" s="230"/>
      <c r="V105" s="124"/>
      <c r="W105" s="124"/>
      <c r="X105" s="135"/>
      <c r="Y105" s="139"/>
      <c r="Z105" s="127" t="s">
        <v>114</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x14ac:dyDescent="0.25">
      <c r="B106" s="119" t="s">
        <v>530</v>
      </c>
      <c r="C106" s="120"/>
      <c r="D106" s="63">
        <v>202</v>
      </c>
      <c r="E106" s="122" t="s">
        <v>694</v>
      </c>
      <c r="F106" s="63" t="s">
        <v>680</v>
      </c>
      <c r="G106" s="63" t="s">
        <v>681</v>
      </c>
      <c r="H106" s="105" t="s">
        <v>682</v>
      </c>
      <c r="I106" s="122">
        <v>40.064900000000002</v>
      </c>
      <c r="J106" s="122">
        <v>84.293700000000001</v>
      </c>
      <c r="K106" s="124"/>
      <c r="L106" s="124"/>
      <c r="M106" s="125"/>
      <c r="N106" s="126"/>
      <c r="O106" s="127" t="s">
        <v>114</v>
      </c>
      <c r="P106" s="107" t="s">
        <v>118</v>
      </c>
      <c r="Q106" s="125"/>
      <c r="R106" s="124"/>
      <c r="S106" s="124"/>
      <c r="T106" s="168"/>
      <c r="U106" s="230"/>
      <c r="V106" s="124"/>
      <c r="W106" s="124"/>
      <c r="X106" s="135"/>
      <c r="Y106" s="139"/>
      <c r="Z106" s="127" t="s">
        <v>114</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19" t="s">
        <v>531</v>
      </c>
      <c r="C107" s="120"/>
      <c r="D107" s="63">
        <v>226</v>
      </c>
      <c r="E107" s="122" t="s">
        <v>694</v>
      </c>
      <c r="F107" s="63" t="s">
        <v>680</v>
      </c>
      <c r="G107" s="63" t="s">
        <v>681</v>
      </c>
      <c r="H107" s="105" t="s">
        <v>682</v>
      </c>
      <c r="I107" s="122">
        <v>40.064900000000002</v>
      </c>
      <c r="J107" s="122">
        <v>84.293400000000005</v>
      </c>
      <c r="K107" s="124"/>
      <c r="L107" s="124"/>
      <c r="M107" s="125"/>
      <c r="N107" s="126"/>
      <c r="O107" s="127" t="s">
        <v>114</v>
      </c>
      <c r="P107" s="107" t="s">
        <v>118</v>
      </c>
      <c r="Q107" s="125"/>
      <c r="R107" s="124"/>
      <c r="S107" s="124"/>
      <c r="T107" s="168"/>
      <c r="U107" s="230"/>
      <c r="V107" s="124"/>
      <c r="W107" s="124"/>
      <c r="X107" s="135"/>
      <c r="Y107" s="139"/>
      <c r="Z107" s="127" t="s">
        <v>114</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x14ac:dyDescent="0.25">
      <c r="B108" s="119" t="s">
        <v>532</v>
      </c>
      <c r="C108" s="120"/>
      <c r="D108" s="63">
        <v>300</v>
      </c>
      <c r="E108" s="122" t="s">
        <v>694</v>
      </c>
      <c r="F108" s="63" t="s">
        <v>680</v>
      </c>
      <c r="G108" s="63" t="s">
        <v>681</v>
      </c>
      <c r="H108" s="105" t="s">
        <v>682</v>
      </c>
      <c r="I108" s="122">
        <v>40.064999999999998</v>
      </c>
      <c r="J108" s="122">
        <v>84.293300000000002</v>
      </c>
      <c r="K108" s="124"/>
      <c r="L108" s="124"/>
      <c r="M108" s="125"/>
      <c r="N108" s="126"/>
      <c r="O108" s="127" t="s">
        <v>114</v>
      </c>
      <c r="P108" s="107" t="s">
        <v>118</v>
      </c>
      <c r="Q108" s="125"/>
      <c r="R108" s="124"/>
      <c r="S108" s="124"/>
      <c r="T108" s="168"/>
      <c r="U108" s="230"/>
      <c r="V108" s="124"/>
      <c r="W108" s="124"/>
      <c r="X108" s="135"/>
      <c r="Y108" s="139"/>
      <c r="Z108" s="127" t="s">
        <v>114</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19" t="s">
        <v>533</v>
      </c>
      <c r="C109" s="120"/>
      <c r="D109" s="63">
        <v>312</v>
      </c>
      <c r="E109" s="122" t="s">
        <v>694</v>
      </c>
      <c r="F109" s="63" t="s">
        <v>680</v>
      </c>
      <c r="G109" s="63" t="s">
        <v>681</v>
      </c>
      <c r="H109" s="105" t="s">
        <v>682</v>
      </c>
      <c r="I109" s="122">
        <v>40.064999999999998</v>
      </c>
      <c r="J109" s="122">
        <v>84.293199999999999</v>
      </c>
      <c r="K109" s="124"/>
      <c r="L109" s="124"/>
      <c r="M109" s="125"/>
      <c r="N109" s="126"/>
      <c r="O109" s="127" t="s">
        <v>114</v>
      </c>
      <c r="P109" s="107" t="s">
        <v>118</v>
      </c>
      <c r="Q109" s="125"/>
      <c r="R109" s="124"/>
      <c r="S109" s="124"/>
      <c r="T109" s="168"/>
      <c r="U109" s="230"/>
      <c r="V109" s="124"/>
      <c r="W109" s="124"/>
      <c r="X109" s="135"/>
      <c r="Y109" s="139"/>
      <c r="Z109" s="127" t="s">
        <v>114</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19" t="s">
        <v>534</v>
      </c>
      <c r="C110" s="120"/>
      <c r="D110" s="63">
        <v>318</v>
      </c>
      <c r="E110" s="122" t="s">
        <v>694</v>
      </c>
      <c r="F110" s="63" t="s">
        <v>680</v>
      </c>
      <c r="G110" s="63" t="s">
        <v>681</v>
      </c>
      <c r="H110" s="105" t="s">
        <v>682</v>
      </c>
      <c r="I110" s="122">
        <v>40.064999999999998</v>
      </c>
      <c r="J110" s="122">
        <v>84.293099999999995</v>
      </c>
      <c r="K110" s="124"/>
      <c r="L110" s="124"/>
      <c r="M110" s="125"/>
      <c r="N110" s="126"/>
      <c r="O110" s="127" t="s">
        <v>114</v>
      </c>
      <c r="P110" s="107" t="s">
        <v>118</v>
      </c>
      <c r="Q110" s="125"/>
      <c r="R110" s="124"/>
      <c r="S110" s="124"/>
      <c r="T110" s="168"/>
      <c r="U110" s="230"/>
      <c r="V110" s="124"/>
      <c r="W110" s="124"/>
      <c r="X110" s="135"/>
      <c r="Y110" s="139"/>
      <c r="Z110" s="127" t="s">
        <v>114</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19" t="s">
        <v>535</v>
      </c>
      <c r="C111" s="120"/>
      <c r="D111" s="63">
        <v>324</v>
      </c>
      <c r="E111" s="122" t="s">
        <v>694</v>
      </c>
      <c r="F111" s="63" t="s">
        <v>680</v>
      </c>
      <c r="G111" s="63" t="s">
        <v>681</v>
      </c>
      <c r="H111" s="105" t="s">
        <v>682</v>
      </c>
      <c r="I111" s="122">
        <v>40.065100000000001</v>
      </c>
      <c r="J111" s="122">
        <v>84.292900000000003</v>
      </c>
      <c r="K111" s="124"/>
      <c r="L111" s="124"/>
      <c r="M111" s="125"/>
      <c r="N111" s="126"/>
      <c r="O111" s="127" t="s">
        <v>114</v>
      </c>
      <c r="P111" s="107" t="s">
        <v>118</v>
      </c>
      <c r="Q111" s="125"/>
      <c r="R111" s="124"/>
      <c r="S111" s="124"/>
      <c r="T111" s="168"/>
      <c r="U111" s="230"/>
      <c r="V111" s="124"/>
      <c r="W111" s="124"/>
      <c r="X111" s="135"/>
      <c r="Y111" s="139"/>
      <c r="Z111" s="127" t="s">
        <v>114</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x14ac:dyDescent="0.25">
      <c r="B112" s="119" t="s">
        <v>536</v>
      </c>
      <c r="C112" s="120"/>
      <c r="D112" s="63">
        <v>216</v>
      </c>
      <c r="E112" s="122" t="s">
        <v>696</v>
      </c>
      <c r="F112" s="63" t="s">
        <v>680</v>
      </c>
      <c r="G112" s="63" t="s">
        <v>681</v>
      </c>
      <c r="H112" s="105" t="s">
        <v>682</v>
      </c>
      <c r="I112" s="122">
        <v>40.065300000000001</v>
      </c>
      <c r="J112" s="122">
        <v>84.292900000000003</v>
      </c>
      <c r="K112" s="124"/>
      <c r="L112" s="124"/>
      <c r="M112" s="125"/>
      <c r="N112" s="126"/>
      <c r="O112" s="127" t="s">
        <v>114</v>
      </c>
      <c r="P112" s="107" t="s">
        <v>118</v>
      </c>
      <c r="Q112" s="125"/>
      <c r="R112" s="124"/>
      <c r="S112" s="124"/>
      <c r="T112" s="168"/>
      <c r="U112" s="230"/>
      <c r="V112" s="124"/>
      <c r="W112" s="124"/>
      <c r="X112" s="135"/>
      <c r="Y112" s="139"/>
      <c r="Z112" s="127" t="s">
        <v>114</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19" t="s">
        <v>537</v>
      </c>
      <c r="C113" s="120"/>
      <c r="D113" s="63">
        <v>243</v>
      </c>
      <c r="E113" s="122" t="s">
        <v>668</v>
      </c>
      <c r="F113" s="63" t="s">
        <v>680</v>
      </c>
      <c r="G113" s="63" t="s">
        <v>681</v>
      </c>
      <c r="H113" s="105" t="s">
        <v>682</v>
      </c>
      <c r="I113" s="122">
        <v>40.065199999999997</v>
      </c>
      <c r="J113" s="122">
        <v>84.292699999999996</v>
      </c>
      <c r="K113" s="124"/>
      <c r="L113" s="124"/>
      <c r="M113" s="125"/>
      <c r="N113" s="126"/>
      <c r="O113" s="127" t="s">
        <v>114</v>
      </c>
      <c r="P113" s="107" t="s">
        <v>118</v>
      </c>
      <c r="Q113" s="125"/>
      <c r="R113" s="124"/>
      <c r="S113" s="124"/>
      <c r="T113" s="168"/>
      <c r="U113" s="230"/>
      <c r="V113" s="124"/>
      <c r="W113" s="124"/>
      <c r="X113" s="135"/>
      <c r="Y113" s="139"/>
      <c r="Z113" s="127" t="s">
        <v>114</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19" t="s">
        <v>538</v>
      </c>
      <c r="C114" s="120"/>
      <c r="D114" s="63">
        <v>401</v>
      </c>
      <c r="E114" s="122" t="s">
        <v>694</v>
      </c>
      <c r="F114" s="63" t="s">
        <v>680</v>
      </c>
      <c r="G114" s="63" t="s">
        <v>681</v>
      </c>
      <c r="H114" s="105" t="s">
        <v>682</v>
      </c>
      <c r="I114" s="122">
        <v>40.064999999999998</v>
      </c>
      <c r="J114" s="122">
        <v>84.292699999999996</v>
      </c>
      <c r="K114" s="124"/>
      <c r="L114" s="124"/>
      <c r="M114" s="125"/>
      <c r="N114" s="126"/>
      <c r="O114" s="127" t="s">
        <v>114</v>
      </c>
      <c r="P114" s="107" t="s">
        <v>118</v>
      </c>
      <c r="Q114" s="125"/>
      <c r="R114" s="124"/>
      <c r="S114" s="124"/>
      <c r="T114" s="168"/>
      <c r="U114" s="230"/>
      <c r="V114" s="124"/>
      <c r="W114" s="124"/>
      <c r="X114" s="135"/>
      <c r="Y114" s="139"/>
      <c r="Z114" s="127" t="s">
        <v>114</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19" t="s">
        <v>539</v>
      </c>
      <c r="C115" s="120"/>
      <c r="D115" s="63">
        <v>129</v>
      </c>
      <c r="E115" s="122" t="s">
        <v>668</v>
      </c>
      <c r="F115" s="63" t="s">
        <v>680</v>
      </c>
      <c r="G115" s="63" t="s">
        <v>681</v>
      </c>
      <c r="H115" s="105" t="s">
        <v>682</v>
      </c>
      <c r="I115" s="122">
        <v>40.064799999999998</v>
      </c>
      <c r="J115" s="122">
        <v>84.292699999999996</v>
      </c>
      <c r="K115" s="124"/>
      <c r="L115" s="124"/>
      <c r="M115" s="125"/>
      <c r="N115" s="126"/>
      <c r="O115" s="127" t="s">
        <v>114</v>
      </c>
      <c r="P115" s="107" t="s">
        <v>118</v>
      </c>
      <c r="Q115" s="125"/>
      <c r="R115" s="124"/>
      <c r="S115" s="124"/>
      <c r="T115" s="168"/>
      <c r="U115" s="230"/>
      <c r="V115" s="124"/>
      <c r="W115" s="124"/>
      <c r="X115" s="135"/>
      <c r="Y115" s="139"/>
      <c r="Z115" s="127" t="s">
        <v>114</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19" t="s">
        <v>540</v>
      </c>
      <c r="C116" s="120"/>
      <c r="D116" s="63">
        <v>115</v>
      </c>
      <c r="E116" s="122" t="s">
        <v>697</v>
      </c>
      <c r="F116" s="63" t="s">
        <v>680</v>
      </c>
      <c r="G116" s="63" t="s">
        <v>681</v>
      </c>
      <c r="H116" s="105" t="s">
        <v>682</v>
      </c>
      <c r="I116" s="122">
        <v>40.064799999999998</v>
      </c>
      <c r="J116" s="122">
        <v>84.292699999999996</v>
      </c>
      <c r="K116" s="124"/>
      <c r="L116" s="124"/>
      <c r="M116" s="125"/>
      <c r="N116" s="126"/>
      <c r="O116" s="127" t="s">
        <v>114</v>
      </c>
      <c r="P116" s="107" t="s">
        <v>118</v>
      </c>
      <c r="Q116" s="125"/>
      <c r="R116" s="124"/>
      <c r="S116" s="124"/>
      <c r="T116" s="168"/>
      <c r="U116" s="230"/>
      <c r="V116" s="124"/>
      <c r="W116" s="124"/>
      <c r="X116" s="135"/>
      <c r="Y116" s="139"/>
      <c r="Z116" s="127" t="s">
        <v>114</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19" t="s">
        <v>541</v>
      </c>
      <c r="C117" s="120"/>
      <c r="D117" s="63">
        <v>109</v>
      </c>
      <c r="E117" s="122" t="s">
        <v>668</v>
      </c>
      <c r="F117" s="63" t="s">
        <v>680</v>
      </c>
      <c r="G117" s="63" t="s">
        <v>681</v>
      </c>
      <c r="H117" s="105" t="s">
        <v>682</v>
      </c>
      <c r="I117" s="122">
        <v>40.064700000000002</v>
      </c>
      <c r="J117" s="122">
        <v>84.292699999999996</v>
      </c>
      <c r="K117" s="124"/>
      <c r="L117" s="124"/>
      <c r="M117" s="125"/>
      <c r="N117" s="126"/>
      <c r="O117" s="127" t="s">
        <v>114</v>
      </c>
      <c r="P117" s="107" t="s">
        <v>118</v>
      </c>
      <c r="Q117" s="125"/>
      <c r="R117" s="124"/>
      <c r="S117" s="124"/>
      <c r="T117" s="168"/>
      <c r="U117" s="230"/>
      <c r="V117" s="124"/>
      <c r="W117" s="124"/>
      <c r="X117" s="135"/>
      <c r="Y117" s="139"/>
      <c r="Z117" s="127" t="s">
        <v>114</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19" t="s">
        <v>542</v>
      </c>
      <c r="C118" s="120"/>
      <c r="D118" s="63">
        <v>103</v>
      </c>
      <c r="E118" s="122" t="s">
        <v>697</v>
      </c>
      <c r="F118" s="63" t="s">
        <v>680</v>
      </c>
      <c r="G118" s="63" t="s">
        <v>681</v>
      </c>
      <c r="H118" s="105" t="s">
        <v>682</v>
      </c>
      <c r="I118" s="122">
        <v>40.064599999999999</v>
      </c>
      <c r="J118" s="122">
        <v>84.292699999999996</v>
      </c>
      <c r="K118" s="124"/>
      <c r="L118" s="124"/>
      <c r="M118" s="125"/>
      <c r="N118" s="126"/>
      <c r="O118" s="127" t="s">
        <v>114</v>
      </c>
      <c r="P118" s="107" t="s">
        <v>118</v>
      </c>
      <c r="Q118" s="125"/>
      <c r="R118" s="124"/>
      <c r="S118" s="124"/>
      <c r="T118" s="168"/>
      <c r="U118" s="230"/>
      <c r="V118" s="124"/>
      <c r="W118" s="124"/>
      <c r="X118" s="135"/>
      <c r="Y118" s="139"/>
      <c r="Z118" s="127" t="s">
        <v>114</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19" t="s">
        <v>543</v>
      </c>
      <c r="C119" s="120"/>
      <c r="D119" s="63">
        <v>101</v>
      </c>
      <c r="E119" s="122" t="s">
        <v>668</v>
      </c>
      <c r="F119" s="63" t="s">
        <v>680</v>
      </c>
      <c r="G119" s="63" t="s">
        <v>681</v>
      </c>
      <c r="H119" s="105" t="s">
        <v>682</v>
      </c>
      <c r="I119" s="122">
        <v>40.064599999999999</v>
      </c>
      <c r="J119" s="122">
        <v>84.292699999999996</v>
      </c>
      <c r="K119" s="124"/>
      <c r="L119" s="124"/>
      <c r="M119" s="125"/>
      <c r="N119" s="126"/>
      <c r="O119" s="127" t="s">
        <v>114</v>
      </c>
      <c r="P119" s="107" t="s">
        <v>118</v>
      </c>
      <c r="Q119" s="125"/>
      <c r="R119" s="124"/>
      <c r="S119" s="124"/>
      <c r="T119" s="168"/>
      <c r="U119" s="230"/>
      <c r="V119" s="124"/>
      <c r="W119" s="124"/>
      <c r="X119" s="135"/>
      <c r="Y119" s="139"/>
      <c r="Z119" s="127" t="s">
        <v>114</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19" t="s">
        <v>544</v>
      </c>
      <c r="C120" s="120"/>
      <c r="D120" s="63">
        <v>302</v>
      </c>
      <c r="E120" s="122" t="s">
        <v>661</v>
      </c>
      <c r="F120" s="63" t="s">
        <v>680</v>
      </c>
      <c r="G120" s="63" t="s">
        <v>681</v>
      </c>
      <c r="H120" s="105" t="s">
        <v>682</v>
      </c>
      <c r="I120" s="122">
        <v>40.064599999999999</v>
      </c>
      <c r="J120" s="122">
        <v>84.292699999999996</v>
      </c>
      <c r="K120" s="124"/>
      <c r="L120" s="124"/>
      <c r="M120" s="125"/>
      <c r="N120" s="126"/>
      <c r="O120" s="127" t="s">
        <v>114</v>
      </c>
      <c r="P120" s="107" t="s">
        <v>118</v>
      </c>
      <c r="Q120" s="125"/>
      <c r="R120" s="124"/>
      <c r="S120" s="124"/>
      <c r="T120" s="168"/>
      <c r="U120" s="230"/>
      <c r="V120" s="124"/>
      <c r="W120" s="124"/>
      <c r="X120" s="135"/>
      <c r="Y120" s="139"/>
      <c r="Z120" s="127" t="s">
        <v>114</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31.5" x14ac:dyDescent="0.25">
      <c r="B121" s="119" t="s">
        <v>545</v>
      </c>
      <c r="C121" s="120"/>
      <c r="D121" s="63">
        <v>296</v>
      </c>
      <c r="E121" s="122" t="s">
        <v>669</v>
      </c>
      <c r="F121" s="63" t="s">
        <v>680</v>
      </c>
      <c r="G121" s="63" t="s">
        <v>681</v>
      </c>
      <c r="H121" s="105" t="s">
        <v>682</v>
      </c>
      <c r="I121" s="122">
        <v>40.064599999999999</v>
      </c>
      <c r="J121" s="122">
        <v>84.2928</v>
      </c>
      <c r="K121" s="124"/>
      <c r="L121" s="124"/>
      <c r="M121" s="125"/>
      <c r="N121" s="126"/>
      <c r="O121" s="127" t="s">
        <v>114</v>
      </c>
      <c r="P121" s="107" t="s">
        <v>118</v>
      </c>
      <c r="Q121" s="125"/>
      <c r="R121" s="124"/>
      <c r="S121" s="124"/>
      <c r="T121" s="168"/>
      <c r="U121" s="230"/>
      <c r="V121" s="124"/>
      <c r="W121" s="124"/>
      <c r="X121" s="135"/>
      <c r="Y121" s="139"/>
      <c r="Z121" s="127" t="s">
        <v>114</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19" t="s">
        <v>546</v>
      </c>
      <c r="C122" s="120"/>
      <c r="D122" s="63">
        <v>112</v>
      </c>
      <c r="E122" s="122" t="s">
        <v>668</v>
      </c>
      <c r="F122" s="63" t="s">
        <v>680</v>
      </c>
      <c r="G122" s="63" t="s">
        <v>681</v>
      </c>
      <c r="H122" s="105" t="s">
        <v>682</v>
      </c>
      <c r="I122" s="122">
        <v>40.064700000000002</v>
      </c>
      <c r="J122" s="122">
        <v>84.292900000000003</v>
      </c>
      <c r="K122" s="124"/>
      <c r="L122" s="124"/>
      <c r="M122" s="125"/>
      <c r="N122" s="126"/>
      <c r="O122" s="127" t="s">
        <v>114</v>
      </c>
      <c r="P122" s="107" t="s">
        <v>118</v>
      </c>
      <c r="Q122" s="125"/>
      <c r="R122" s="124"/>
      <c r="S122" s="124"/>
      <c r="T122" s="168"/>
      <c r="U122" s="230"/>
      <c r="V122" s="124"/>
      <c r="W122" s="124"/>
      <c r="X122" s="135"/>
      <c r="Y122" s="139"/>
      <c r="Z122" s="127" t="s">
        <v>114</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19" t="s">
        <v>547</v>
      </c>
      <c r="C123" s="120"/>
      <c r="D123" s="63">
        <v>124</v>
      </c>
      <c r="E123" s="122" t="s">
        <v>668</v>
      </c>
      <c r="F123" s="63" t="s">
        <v>680</v>
      </c>
      <c r="G123" s="63" t="s">
        <v>681</v>
      </c>
      <c r="H123" s="105" t="s">
        <v>682</v>
      </c>
      <c r="I123" s="122">
        <v>40.064799999999998</v>
      </c>
      <c r="J123" s="122">
        <v>84.292900000000003</v>
      </c>
      <c r="K123" s="124"/>
      <c r="L123" s="124"/>
      <c r="M123" s="125"/>
      <c r="N123" s="126"/>
      <c r="O123" s="127" t="s">
        <v>114</v>
      </c>
      <c r="P123" s="107" t="s">
        <v>118</v>
      </c>
      <c r="Q123" s="125"/>
      <c r="R123" s="124"/>
      <c r="S123" s="124"/>
      <c r="T123" s="168"/>
      <c r="U123" s="230"/>
      <c r="V123" s="124"/>
      <c r="W123" s="124"/>
      <c r="X123" s="135"/>
      <c r="Y123" s="139"/>
      <c r="Z123" s="127" t="s">
        <v>114</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19" t="s">
        <v>548</v>
      </c>
      <c r="C124" s="120"/>
      <c r="D124" s="63">
        <v>130</v>
      </c>
      <c r="E124" s="122" t="s">
        <v>668</v>
      </c>
      <c r="F124" s="63" t="s">
        <v>680</v>
      </c>
      <c r="G124" s="63" t="s">
        <v>681</v>
      </c>
      <c r="H124" s="105" t="s">
        <v>682</v>
      </c>
      <c r="I124" s="122">
        <v>40.064900000000002</v>
      </c>
      <c r="J124" s="122">
        <v>84.292900000000003</v>
      </c>
      <c r="K124" s="124"/>
      <c r="L124" s="124"/>
      <c r="M124" s="125"/>
      <c r="N124" s="126"/>
      <c r="O124" s="127" t="s">
        <v>114</v>
      </c>
      <c r="P124" s="107" t="s">
        <v>118</v>
      </c>
      <c r="Q124" s="125"/>
      <c r="R124" s="124"/>
      <c r="S124" s="124"/>
      <c r="T124" s="168"/>
      <c r="U124" s="230"/>
      <c r="V124" s="124"/>
      <c r="W124" s="124"/>
      <c r="X124" s="135"/>
      <c r="Y124" s="139"/>
      <c r="Z124" s="127" t="s">
        <v>114</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19" t="s">
        <v>549</v>
      </c>
      <c r="C125" s="120"/>
      <c r="D125" s="63">
        <v>309</v>
      </c>
      <c r="E125" s="122" t="s">
        <v>694</v>
      </c>
      <c r="F125" s="63" t="s">
        <v>680</v>
      </c>
      <c r="G125" s="63" t="s">
        <v>681</v>
      </c>
      <c r="H125" s="105" t="s">
        <v>682</v>
      </c>
      <c r="I125" s="122">
        <v>40.064900000000002</v>
      </c>
      <c r="J125" s="122">
        <v>84.293199999999999</v>
      </c>
      <c r="K125" s="124"/>
      <c r="L125" s="124"/>
      <c r="M125" s="125"/>
      <c r="N125" s="126"/>
      <c r="O125" s="127" t="s">
        <v>114</v>
      </c>
      <c r="P125" s="107" t="s">
        <v>118</v>
      </c>
      <c r="Q125" s="125"/>
      <c r="R125" s="124"/>
      <c r="S125" s="124"/>
      <c r="T125" s="168"/>
      <c r="U125" s="230"/>
      <c r="V125" s="124"/>
      <c r="W125" s="124"/>
      <c r="X125" s="135"/>
      <c r="Y125" s="139"/>
      <c r="Z125" s="127" t="s">
        <v>114</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19" t="s">
        <v>550</v>
      </c>
      <c r="C126" s="120"/>
      <c r="D126" s="63">
        <v>200</v>
      </c>
      <c r="E126" s="122" t="s">
        <v>698</v>
      </c>
      <c r="F126" s="63" t="s">
        <v>680</v>
      </c>
      <c r="G126" s="63" t="s">
        <v>681</v>
      </c>
      <c r="H126" s="105" t="s">
        <v>682</v>
      </c>
      <c r="I126" s="122">
        <v>40.064599999999999</v>
      </c>
      <c r="J126" s="122">
        <v>84.294499999999999</v>
      </c>
      <c r="K126" s="124"/>
      <c r="L126" s="124"/>
      <c r="M126" s="125"/>
      <c r="N126" s="126"/>
      <c r="O126" s="127" t="s">
        <v>183</v>
      </c>
      <c r="P126" s="107" t="s">
        <v>118</v>
      </c>
      <c r="Q126" s="125"/>
      <c r="R126" s="124"/>
      <c r="S126" s="124"/>
      <c r="T126" s="168"/>
      <c r="U126" s="230"/>
      <c r="V126" s="124"/>
      <c r="W126" s="124"/>
      <c r="X126" s="135"/>
      <c r="Y126" s="139"/>
      <c r="Z126" s="127" t="s">
        <v>183</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19" t="s">
        <v>551</v>
      </c>
      <c r="C127" s="120"/>
      <c r="D127" s="63">
        <v>133</v>
      </c>
      <c r="E127" s="122" t="s">
        <v>691</v>
      </c>
      <c r="F127" s="63" t="s">
        <v>680</v>
      </c>
      <c r="G127" s="63" t="s">
        <v>681</v>
      </c>
      <c r="H127" s="105" t="s">
        <v>682</v>
      </c>
      <c r="I127" s="122">
        <v>40.064500000000002</v>
      </c>
      <c r="J127" s="122">
        <v>84.294399999999996</v>
      </c>
      <c r="K127" s="124"/>
      <c r="L127" s="124"/>
      <c r="M127" s="125"/>
      <c r="N127" s="126"/>
      <c r="O127" s="127" t="s">
        <v>183</v>
      </c>
      <c r="P127" s="107" t="s">
        <v>118</v>
      </c>
      <c r="Q127" s="125"/>
      <c r="R127" s="124"/>
      <c r="S127" s="124"/>
      <c r="T127" s="168"/>
      <c r="U127" s="230"/>
      <c r="V127" s="124"/>
      <c r="W127" s="124"/>
      <c r="X127" s="135"/>
      <c r="Y127" s="139"/>
      <c r="Z127" s="127" t="s">
        <v>183</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19" t="s">
        <v>552</v>
      </c>
      <c r="C128" s="120"/>
      <c r="D128" s="63">
        <v>127</v>
      </c>
      <c r="E128" s="122" t="s">
        <v>691</v>
      </c>
      <c r="F128" s="63" t="s">
        <v>680</v>
      </c>
      <c r="G128" s="63" t="s">
        <v>681</v>
      </c>
      <c r="H128" s="105" t="s">
        <v>682</v>
      </c>
      <c r="I128" s="122">
        <v>40.064500000000002</v>
      </c>
      <c r="J128" s="122">
        <v>84.294300000000007</v>
      </c>
      <c r="K128" s="124"/>
      <c r="L128" s="124"/>
      <c r="M128" s="125"/>
      <c r="N128" s="126"/>
      <c r="O128" s="127" t="s">
        <v>183</v>
      </c>
      <c r="P128" s="107" t="s">
        <v>118</v>
      </c>
      <c r="Q128" s="125"/>
      <c r="R128" s="124"/>
      <c r="S128" s="124"/>
      <c r="T128" s="168"/>
      <c r="U128" s="230"/>
      <c r="V128" s="124"/>
      <c r="W128" s="124"/>
      <c r="X128" s="135"/>
      <c r="Y128" s="139"/>
      <c r="Z128" s="127" t="s">
        <v>183</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19" t="s">
        <v>553</v>
      </c>
      <c r="C129" s="120"/>
      <c r="D129" s="63">
        <v>121</v>
      </c>
      <c r="E129" s="122" t="s">
        <v>691</v>
      </c>
      <c r="F129" s="63" t="s">
        <v>680</v>
      </c>
      <c r="G129" s="63" t="s">
        <v>681</v>
      </c>
      <c r="H129" s="105" t="s">
        <v>682</v>
      </c>
      <c r="I129" s="122">
        <v>40.064500000000002</v>
      </c>
      <c r="J129" s="122">
        <v>84.294300000000007</v>
      </c>
      <c r="K129" s="124"/>
      <c r="L129" s="124"/>
      <c r="M129" s="125"/>
      <c r="N129" s="126"/>
      <c r="O129" s="127" t="s">
        <v>183</v>
      </c>
      <c r="P129" s="107" t="s">
        <v>118</v>
      </c>
      <c r="Q129" s="125"/>
      <c r="R129" s="124"/>
      <c r="S129" s="124"/>
      <c r="T129" s="168"/>
      <c r="U129" s="230"/>
      <c r="V129" s="124"/>
      <c r="W129" s="124"/>
      <c r="X129" s="135"/>
      <c r="Y129" s="139"/>
      <c r="Z129" s="127" t="s">
        <v>183</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19" t="s">
        <v>554</v>
      </c>
      <c r="C130" s="120"/>
      <c r="D130" s="63">
        <v>115</v>
      </c>
      <c r="E130" s="122" t="s">
        <v>699</v>
      </c>
      <c r="F130" s="63" t="s">
        <v>680</v>
      </c>
      <c r="G130" s="63" t="s">
        <v>681</v>
      </c>
      <c r="H130" s="105" t="s">
        <v>682</v>
      </c>
      <c r="I130" s="122">
        <v>40.064399999999999</v>
      </c>
      <c r="J130" s="122">
        <v>84.294300000000007</v>
      </c>
      <c r="K130" s="124"/>
      <c r="L130" s="124"/>
      <c r="M130" s="125"/>
      <c r="N130" s="126"/>
      <c r="O130" s="127" t="s">
        <v>183</v>
      </c>
      <c r="P130" s="107" t="s">
        <v>118</v>
      </c>
      <c r="Q130" s="125"/>
      <c r="R130" s="124"/>
      <c r="S130" s="124"/>
      <c r="T130" s="168"/>
      <c r="U130" s="230"/>
      <c r="V130" s="124"/>
      <c r="W130" s="124"/>
      <c r="X130" s="135"/>
      <c r="Y130" s="139"/>
      <c r="Z130" s="127" t="s">
        <v>183</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19" t="s">
        <v>555</v>
      </c>
      <c r="C131" s="120"/>
      <c r="D131" s="63">
        <v>115</v>
      </c>
      <c r="E131" s="122" t="s">
        <v>700</v>
      </c>
      <c r="F131" s="63" t="s">
        <v>680</v>
      </c>
      <c r="G131" s="63" t="s">
        <v>681</v>
      </c>
      <c r="H131" s="105" t="s">
        <v>682</v>
      </c>
      <c r="I131" s="122">
        <v>40.064399999999999</v>
      </c>
      <c r="J131" s="122">
        <v>84.294300000000007</v>
      </c>
      <c r="K131" s="124"/>
      <c r="L131" s="124"/>
      <c r="M131" s="125"/>
      <c r="N131" s="126"/>
      <c r="O131" s="127" t="s">
        <v>183</v>
      </c>
      <c r="P131" s="107" t="s">
        <v>118</v>
      </c>
      <c r="Q131" s="125"/>
      <c r="R131" s="124"/>
      <c r="S131" s="124"/>
      <c r="T131" s="168"/>
      <c r="U131" s="230"/>
      <c r="V131" s="124"/>
      <c r="W131" s="124"/>
      <c r="X131" s="135"/>
      <c r="Y131" s="139"/>
      <c r="Z131" s="127" t="s">
        <v>183</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19" t="s">
        <v>556</v>
      </c>
      <c r="C132" s="120"/>
      <c r="D132" s="63">
        <v>109</v>
      </c>
      <c r="E132" s="122" t="s">
        <v>670</v>
      </c>
      <c r="F132" s="63" t="s">
        <v>680</v>
      </c>
      <c r="G132" s="63" t="s">
        <v>681</v>
      </c>
      <c r="H132" s="105" t="s">
        <v>682</v>
      </c>
      <c r="I132" s="122">
        <v>40.064300000000003</v>
      </c>
      <c r="J132" s="122">
        <v>84.294300000000007</v>
      </c>
      <c r="K132" s="124"/>
      <c r="L132" s="124"/>
      <c r="M132" s="125"/>
      <c r="N132" s="126"/>
      <c r="O132" s="127" t="s">
        <v>183</v>
      </c>
      <c r="P132" s="107" t="s">
        <v>118</v>
      </c>
      <c r="Q132" s="125"/>
      <c r="R132" s="124"/>
      <c r="S132" s="124"/>
      <c r="T132" s="168"/>
      <c r="U132" s="230"/>
      <c r="V132" s="124"/>
      <c r="W132" s="124"/>
      <c r="X132" s="135"/>
      <c r="Y132" s="139"/>
      <c r="Z132" s="127" t="s">
        <v>183</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19" t="s">
        <v>557</v>
      </c>
      <c r="C133" s="120"/>
      <c r="D133" s="63">
        <v>105</v>
      </c>
      <c r="E133" s="122" t="s">
        <v>699</v>
      </c>
      <c r="F133" s="63" t="s">
        <v>680</v>
      </c>
      <c r="G133" s="63" t="s">
        <v>681</v>
      </c>
      <c r="H133" s="105" t="s">
        <v>682</v>
      </c>
      <c r="I133" s="122">
        <v>40.064300000000003</v>
      </c>
      <c r="J133" s="122">
        <v>84.294300000000007</v>
      </c>
      <c r="K133" s="124"/>
      <c r="L133" s="124"/>
      <c r="M133" s="125"/>
      <c r="N133" s="126"/>
      <c r="O133" s="127" t="s">
        <v>183</v>
      </c>
      <c r="P133" s="107" t="s">
        <v>118</v>
      </c>
      <c r="Q133" s="125"/>
      <c r="R133" s="124"/>
      <c r="S133" s="124"/>
      <c r="T133" s="168"/>
      <c r="U133" s="230"/>
      <c r="V133" s="124"/>
      <c r="W133" s="124"/>
      <c r="X133" s="135"/>
      <c r="Y133" s="139"/>
      <c r="Z133" s="127" t="s">
        <v>183</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19" t="s">
        <v>558</v>
      </c>
      <c r="C134" s="120"/>
      <c r="D134" s="63">
        <v>105</v>
      </c>
      <c r="E134" s="122" t="s">
        <v>700</v>
      </c>
      <c r="F134" s="63" t="s">
        <v>680</v>
      </c>
      <c r="G134" s="63" t="s">
        <v>681</v>
      </c>
      <c r="H134" s="105" t="s">
        <v>682</v>
      </c>
      <c r="I134" s="122">
        <v>40.064300000000003</v>
      </c>
      <c r="J134" s="122">
        <v>84.299430000000001</v>
      </c>
      <c r="K134" s="124"/>
      <c r="L134" s="124"/>
      <c r="M134" s="125"/>
      <c r="N134" s="126"/>
      <c r="O134" s="127" t="s">
        <v>183</v>
      </c>
      <c r="P134" s="107" t="s">
        <v>118</v>
      </c>
      <c r="Q134" s="125"/>
      <c r="R134" s="124"/>
      <c r="S134" s="124"/>
      <c r="T134" s="168"/>
      <c r="U134" s="230"/>
      <c r="V134" s="124"/>
      <c r="W134" s="124"/>
      <c r="X134" s="135"/>
      <c r="Y134" s="139"/>
      <c r="Z134" s="127" t="s">
        <v>183</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19" t="s">
        <v>559</v>
      </c>
      <c r="C135" s="120"/>
      <c r="D135" s="63">
        <v>100</v>
      </c>
      <c r="E135" s="122" t="s">
        <v>671</v>
      </c>
      <c r="F135" s="63" t="s">
        <v>680</v>
      </c>
      <c r="G135" s="63" t="s">
        <v>681</v>
      </c>
      <c r="H135" s="105" t="s">
        <v>682</v>
      </c>
      <c r="I135" s="122">
        <v>40.064500000000002</v>
      </c>
      <c r="J135" s="122">
        <v>84.294499999999999</v>
      </c>
      <c r="K135" s="124"/>
      <c r="L135" s="124"/>
      <c r="M135" s="125"/>
      <c r="N135" s="126"/>
      <c r="O135" s="127" t="s">
        <v>183</v>
      </c>
      <c r="P135" s="107" t="s">
        <v>118</v>
      </c>
      <c r="Q135" s="125"/>
      <c r="R135" s="124"/>
      <c r="S135" s="124"/>
      <c r="T135" s="168"/>
      <c r="U135" s="230"/>
      <c r="V135" s="124"/>
      <c r="W135" s="124"/>
      <c r="X135" s="135"/>
      <c r="Y135" s="139"/>
      <c r="Z135" s="127" t="s">
        <v>183</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31.5" x14ac:dyDescent="0.25">
      <c r="B136" s="119" t="s">
        <v>560</v>
      </c>
      <c r="C136" s="120"/>
      <c r="D136" s="63">
        <v>223</v>
      </c>
      <c r="E136" s="122" t="s">
        <v>677</v>
      </c>
      <c r="F136" s="63" t="s">
        <v>680</v>
      </c>
      <c r="G136" s="63" t="s">
        <v>681</v>
      </c>
      <c r="H136" s="105" t="s">
        <v>682</v>
      </c>
      <c r="I136" s="122">
        <v>40.064599999999999</v>
      </c>
      <c r="J136" s="122">
        <v>84.294600000000003</v>
      </c>
      <c r="K136" s="124"/>
      <c r="L136" s="124"/>
      <c r="M136" s="125"/>
      <c r="N136" s="126"/>
      <c r="O136" s="127" t="s">
        <v>114</v>
      </c>
      <c r="P136" s="107" t="s">
        <v>118</v>
      </c>
      <c r="Q136" s="125"/>
      <c r="R136" s="124"/>
      <c r="S136" s="124"/>
      <c r="T136" s="168"/>
      <c r="U136" s="230"/>
      <c r="V136" s="124"/>
      <c r="W136" s="124"/>
      <c r="X136" s="135"/>
      <c r="Y136" s="139"/>
      <c r="Z136" s="127" t="s">
        <v>114</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31.5" x14ac:dyDescent="0.25">
      <c r="B137" s="119" t="s">
        <v>561</v>
      </c>
      <c r="C137" s="120"/>
      <c r="D137" s="63">
        <v>225</v>
      </c>
      <c r="E137" s="122" t="s">
        <v>677</v>
      </c>
      <c r="F137" s="63" t="s">
        <v>680</v>
      </c>
      <c r="G137" s="63" t="s">
        <v>681</v>
      </c>
      <c r="H137" s="105" t="s">
        <v>682</v>
      </c>
      <c r="I137" s="122">
        <v>40.064599999999999</v>
      </c>
      <c r="J137" s="122">
        <v>84.294600000000003</v>
      </c>
      <c r="K137" s="124"/>
      <c r="L137" s="124"/>
      <c r="M137" s="125"/>
      <c r="N137" s="126"/>
      <c r="O137" s="127" t="s">
        <v>114</v>
      </c>
      <c r="P137" s="107" t="s">
        <v>118</v>
      </c>
      <c r="Q137" s="125"/>
      <c r="R137" s="124"/>
      <c r="S137" s="124"/>
      <c r="T137" s="168"/>
      <c r="U137" s="230"/>
      <c r="V137" s="124"/>
      <c r="W137" s="124"/>
      <c r="X137" s="135"/>
      <c r="Y137" s="139"/>
      <c r="Z137" s="127" t="s">
        <v>114</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31.5" x14ac:dyDescent="0.25">
      <c r="B138" s="119" t="s">
        <v>562</v>
      </c>
      <c r="C138" s="120"/>
      <c r="D138" s="63">
        <v>233</v>
      </c>
      <c r="E138" s="122" t="s">
        <v>677</v>
      </c>
      <c r="F138" s="63" t="s">
        <v>680</v>
      </c>
      <c r="G138" s="63" t="s">
        <v>681</v>
      </c>
      <c r="H138" s="105" t="s">
        <v>682</v>
      </c>
      <c r="I138" s="122">
        <v>40.064700000000002</v>
      </c>
      <c r="J138" s="122">
        <v>84.294700000000006</v>
      </c>
      <c r="K138" s="124"/>
      <c r="L138" s="124"/>
      <c r="M138" s="125"/>
      <c r="N138" s="126"/>
      <c r="O138" s="127" t="s">
        <v>114</v>
      </c>
      <c r="P138" s="107" t="s">
        <v>118</v>
      </c>
      <c r="Q138" s="125"/>
      <c r="R138" s="124"/>
      <c r="S138" s="124"/>
      <c r="T138" s="168"/>
      <c r="U138" s="230"/>
      <c r="V138" s="124"/>
      <c r="W138" s="124"/>
      <c r="X138" s="135"/>
      <c r="Y138" s="139"/>
      <c r="Z138" s="127" t="s">
        <v>114</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31.5" x14ac:dyDescent="0.25">
      <c r="B139" s="119" t="s">
        <v>563</v>
      </c>
      <c r="C139" s="120"/>
      <c r="D139" s="63">
        <v>235</v>
      </c>
      <c r="E139" s="122" t="s">
        <v>677</v>
      </c>
      <c r="F139" s="63" t="s">
        <v>680</v>
      </c>
      <c r="G139" s="63" t="s">
        <v>681</v>
      </c>
      <c r="H139" s="105" t="s">
        <v>682</v>
      </c>
      <c r="I139" s="122">
        <v>40.064700000000002</v>
      </c>
      <c r="J139" s="122">
        <v>84.294700000000006</v>
      </c>
      <c r="K139" s="124"/>
      <c r="L139" s="124"/>
      <c r="M139" s="125"/>
      <c r="N139" s="126"/>
      <c r="O139" s="127" t="s">
        <v>114</v>
      </c>
      <c r="P139" s="107" t="s">
        <v>118</v>
      </c>
      <c r="Q139" s="125"/>
      <c r="R139" s="124"/>
      <c r="S139" s="124"/>
      <c r="T139" s="168"/>
      <c r="U139" s="230"/>
      <c r="V139" s="124"/>
      <c r="W139" s="124"/>
      <c r="X139" s="135"/>
      <c r="Y139" s="139"/>
      <c r="Z139" s="127" t="s">
        <v>114</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31.5" x14ac:dyDescent="0.25">
      <c r="B140" s="119" t="s">
        <v>564</v>
      </c>
      <c r="C140" s="120"/>
      <c r="D140" s="63">
        <v>243</v>
      </c>
      <c r="E140" s="122" t="s">
        <v>677</v>
      </c>
      <c r="F140" s="63" t="s">
        <v>680</v>
      </c>
      <c r="G140" s="63" t="s">
        <v>681</v>
      </c>
      <c r="H140" s="105" t="s">
        <v>682</v>
      </c>
      <c r="I140" s="122">
        <v>40.064700000000002</v>
      </c>
      <c r="J140" s="122">
        <v>84.294700000000006</v>
      </c>
      <c r="K140" s="124"/>
      <c r="L140" s="124"/>
      <c r="M140" s="125"/>
      <c r="N140" s="126"/>
      <c r="O140" s="127" t="s">
        <v>114</v>
      </c>
      <c r="P140" s="107" t="s">
        <v>118</v>
      </c>
      <c r="Q140" s="125"/>
      <c r="R140" s="124"/>
      <c r="S140" s="124"/>
      <c r="T140" s="168"/>
      <c r="U140" s="230"/>
      <c r="V140" s="124"/>
      <c r="W140" s="124"/>
      <c r="X140" s="135"/>
      <c r="Y140" s="139"/>
      <c r="Z140" s="127" t="s">
        <v>114</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31.5" x14ac:dyDescent="0.25">
      <c r="B141" s="119" t="s">
        <v>565</v>
      </c>
      <c r="C141" s="120"/>
      <c r="D141" s="63">
        <v>253</v>
      </c>
      <c r="E141" s="122" t="s">
        <v>677</v>
      </c>
      <c r="F141" s="63" t="s">
        <v>680</v>
      </c>
      <c r="G141" s="63" t="s">
        <v>681</v>
      </c>
      <c r="H141" s="105" t="s">
        <v>682</v>
      </c>
      <c r="I141" s="122">
        <v>40.064799999999998</v>
      </c>
      <c r="J141" s="122">
        <v>84.294700000000006</v>
      </c>
      <c r="K141" s="124"/>
      <c r="L141" s="124"/>
      <c r="M141" s="125"/>
      <c r="N141" s="126"/>
      <c r="O141" s="127" t="s">
        <v>114</v>
      </c>
      <c r="P141" s="107" t="s">
        <v>118</v>
      </c>
      <c r="Q141" s="125"/>
      <c r="R141" s="124"/>
      <c r="S141" s="124"/>
      <c r="T141" s="168"/>
      <c r="U141" s="230"/>
      <c r="V141" s="124"/>
      <c r="W141" s="124"/>
      <c r="X141" s="135"/>
      <c r="Y141" s="139"/>
      <c r="Z141" s="127" t="s">
        <v>114</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31.5" x14ac:dyDescent="0.25">
      <c r="B142" s="119" t="s">
        <v>566</v>
      </c>
      <c r="C142" s="120"/>
      <c r="D142" s="63">
        <v>261</v>
      </c>
      <c r="E142" s="122" t="s">
        <v>677</v>
      </c>
      <c r="F142" s="63" t="s">
        <v>680</v>
      </c>
      <c r="G142" s="63" t="s">
        <v>681</v>
      </c>
      <c r="H142" s="105" t="s">
        <v>682</v>
      </c>
      <c r="I142" s="122">
        <v>40.064900000000002</v>
      </c>
      <c r="J142" s="122">
        <v>84.294799999999995</v>
      </c>
      <c r="K142" s="124"/>
      <c r="L142" s="124"/>
      <c r="M142" s="125"/>
      <c r="N142" s="126"/>
      <c r="O142" s="127" t="s">
        <v>114</v>
      </c>
      <c r="P142" s="107" t="s">
        <v>118</v>
      </c>
      <c r="Q142" s="125"/>
      <c r="R142" s="124"/>
      <c r="S142" s="124"/>
      <c r="T142" s="168"/>
      <c r="U142" s="230"/>
      <c r="V142" s="124"/>
      <c r="W142" s="124"/>
      <c r="X142" s="135"/>
      <c r="Y142" s="139"/>
      <c r="Z142" s="127" t="s">
        <v>114</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31.5" x14ac:dyDescent="0.25">
      <c r="B143" s="119" t="s">
        <v>567</v>
      </c>
      <c r="C143" s="120"/>
      <c r="D143" s="63">
        <v>256</v>
      </c>
      <c r="E143" s="122" t="s">
        <v>677</v>
      </c>
      <c r="F143" s="63" t="s">
        <v>680</v>
      </c>
      <c r="G143" s="63" t="s">
        <v>681</v>
      </c>
      <c r="H143" s="105" t="s">
        <v>682</v>
      </c>
      <c r="I143" s="122">
        <v>40.064900000000002</v>
      </c>
      <c r="J143" s="122">
        <v>84.294899999999998</v>
      </c>
      <c r="K143" s="124"/>
      <c r="L143" s="124"/>
      <c r="M143" s="125"/>
      <c r="N143" s="126"/>
      <c r="O143" s="127" t="s">
        <v>114</v>
      </c>
      <c r="P143" s="107" t="s">
        <v>118</v>
      </c>
      <c r="Q143" s="125"/>
      <c r="R143" s="124"/>
      <c r="S143" s="124"/>
      <c r="T143" s="168"/>
      <c r="U143" s="230"/>
      <c r="V143" s="124"/>
      <c r="W143" s="124"/>
      <c r="X143" s="135"/>
      <c r="Y143" s="139"/>
      <c r="Z143" s="127" t="s">
        <v>114</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31.5" x14ac:dyDescent="0.25">
      <c r="B144" s="119" t="s">
        <v>568</v>
      </c>
      <c r="C144" s="120"/>
      <c r="D144" s="63">
        <v>254</v>
      </c>
      <c r="E144" s="122" t="s">
        <v>677</v>
      </c>
      <c r="F144" s="63" t="s">
        <v>438</v>
      </c>
      <c r="G144" s="63" t="s">
        <v>681</v>
      </c>
      <c r="H144" s="105" t="s">
        <v>682</v>
      </c>
      <c r="I144" s="122">
        <v>40.064799999999998</v>
      </c>
      <c r="J144" s="122">
        <v>84.294899999999998</v>
      </c>
      <c r="K144" s="124"/>
      <c r="L144" s="124"/>
      <c r="M144" s="125"/>
      <c r="N144" s="126"/>
      <c r="O144" s="127" t="s">
        <v>114</v>
      </c>
      <c r="P144" s="107" t="s">
        <v>118</v>
      </c>
      <c r="Q144" s="125"/>
      <c r="R144" s="124"/>
      <c r="S144" s="124"/>
      <c r="T144" s="168"/>
      <c r="U144" s="230"/>
      <c r="V144" s="124"/>
      <c r="W144" s="124"/>
      <c r="X144" s="135"/>
      <c r="Y144" s="139"/>
      <c r="Z144" s="127" t="s">
        <v>114</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31.5" x14ac:dyDescent="0.25">
      <c r="B145" s="119" t="s">
        <v>569</v>
      </c>
      <c r="C145" s="120"/>
      <c r="D145" s="63">
        <v>232</v>
      </c>
      <c r="E145" s="122" t="s">
        <v>677</v>
      </c>
      <c r="F145" s="63" t="s">
        <v>680</v>
      </c>
      <c r="G145" s="63" t="s">
        <v>681</v>
      </c>
      <c r="H145" s="105" t="s">
        <v>682</v>
      </c>
      <c r="I145" s="122">
        <v>40.064700000000002</v>
      </c>
      <c r="J145" s="122">
        <v>84.294799999999995</v>
      </c>
      <c r="K145" s="124"/>
      <c r="L145" s="124"/>
      <c r="M145" s="125"/>
      <c r="N145" s="126"/>
      <c r="O145" s="127" t="s">
        <v>114</v>
      </c>
      <c r="P145" s="107" t="s">
        <v>118</v>
      </c>
      <c r="Q145" s="125"/>
      <c r="R145" s="124"/>
      <c r="S145" s="124"/>
      <c r="T145" s="168"/>
      <c r="U145" s="230"/>
      <c r="V145" s="124"/>
      <c r="W145" s="124"/>
      <c r="X145" s="135"/>
      <c r="Y145" s="139"/>
      <c r="Z145" s="127" t="s">
        <v>114</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31.5" x14ac:dyDescent="0.25">
      <c r="B146" s="119" t="s">
        <v>570</v>
      </c>
      <c r="C146" s="120"/>
      <c r="D146" s="63">
        <v>216</v>
      </c>
      <c r="E146" s="122" t="s">
        <v>677</v>
      </c>
      <c r="F146" s="63" t="s">
        <v>680</v>
      </c>
      <c r="G146" s="63" t="s">
        <v>681</v>
      </c>
      <c r="H146" s="105" t="s">
        <v>682</v>
      </c>
      <c r="I146" s="122">
        <v>40.064500000000002</v>
      </c>
      <c r="J146" s="122">
        <v>84.294799999999995</v>
      </c>
      <c r="K146" s="124"/>
      <c r="L146" s="124"/>
      <c r="M146" s="125"/>
      <c r="N146" s="126"/>
      <c r="O146" s="127" t="s">
        <v>114</v>
      </c>
      <c r="P146" s="107" t="s">
        <v>118</v>
      </c>
      <c r="Q146" s="125"/>
      <c r="R146" s="124"/>
      <c r="S146" s="124"/>
      <c r="T146" s="168"/>
      <c r="U146" s="230"/>
      <c r="V146" s="124"/>
      <c r="W146" s="124"/>
      <c r="X146" s="135"/>
      <c r="Y146" s="139"/>
      <c r="Z146" s="127" t="s">
        <v>114</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19" t="s">
        <v>571</v>
      </c>
      <c r="C147" s="120"/>
      <c r="D147" s="63">
        <v>216</v>
      </c>
      <c r="E147" s="122" t="s">
        <v>671</v>
      </c>
      <c r="F147" s="63" t="s">
        <v>680</v>
      </c>
      <c r="G147" s="63" t="s">
        <v>681</v>
      </c>
      <c r="H147" s="105" t="s">
        <v>682</v>
      </c>
      <c r="I147" s="122">
        <v>40.064300000000003</v>
      </c>
      <c r="J147" s="122">
        <v>84.294799999999995</v>
      </c>
      <c r="K147" s="124"/>
      <c r="L147" s="124"/>
      <c r="M147" s="125"/>
      <c r="N147" s="126"/>
      <c r="O147" s="127" t="s">
        <v>183</v>
      </c>
      <c r="P147" s="107" t="s">
        <v>118</v>
      </c>
      <c r="Q147" s="125"/>
      <c r="R147" s="124"/>
      <c r="S147" s="124"/>
      <c r="T147" s="168"/>
      <c r="U147" s="230"/>
      <c r="V147" s="124"/>
      <c r="W147" s="124"/>
      <c r="X147" s="135"/>
      <c r="Y147" s="139"/>
      <c r="Z147" s="127" t="s">
        <v>183</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19" t="s">
        <v>572</v>
      </c>
      <c r="C148" s="120"/>
      <c r="D148" s="63">
        <v>221</v>
      </c>
      <c r="E148" s="122" t="s">
        <v>662</v>
      </c>
      <c r="F148" s="63" t="s">
        <v>680</v>
      </c>
      <c r="G148" s="63" t="s">
        <v>681</v>
      </c>
      <c r="H148" s="105" t="s">
        <v>682</v>
      </c>
      <c r="I148" s="122">
        <v>40.064399999999999</v>
      </c>
      <c r="J148" s="122">
        <v>84.295199999999994</v>
      </c>
      <c r="K148" s="124"/>
      <c r="L148" s="124"/>
      <c r="M148" s="125"/>
      <c r="N148" s="126"/>
      <c r="O148" s="127" t="s">
        <v>183</v>
      </c>
      <c r="P148" s="107" t="s">
        <v>118</v>
      </c>
      <c r="Q148" s="125"/>
      <c r="R148" s="124"/>
      <c r="S148" s="124"/>
      <c r="T148" s="168"/>
      <c r="U148" s="230"/>
      <c r="V148" s="124"/>
      <c r="W148" s="124"/>
      <c r="X148" s="135"/>
      <c r="Y148" s="139"/>
      <c r="Z148" s="127" t="s">
        <v>183</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19" t="s">
        <v>573</v>
      </c>
      <c r="C149" s="120"/>
      <c r="D149" s="63">
        <v>237</v>
      </c>
      <c r="E149" s="122" t="s">
        <v>702</v>
      </c>
      <c r="F149" s="63" t="s">
        <v>680</v>
      </c>
      <c r="G149" s="63" t="s">
        <v>681</v>
      </c>
      <c r="H149" s="105" t="s">
        <v>682</v>
      </c>
      <c r="I149" s="122">
        <v>40.064599999999999</v>
      </c>
      <c r="J149" s="122">
        <v>84.295199999999994</v>
      </c>
      <c r="K149" s="124"/>
      <c r="L149" s="124"/>
      <c r="M149" s="125"/>
      <c r="N149" s="126"/>
      <c r="O149" s="127" t="s">
        <v>183</v>
      </c>
      <c r="P149" s="107" t="s">
        <v>118</v>
      </c>
      <c r="Q149" s="125"/>
      <c r="R149" s="124"/>
      <c r="S149" s="124"/>
      <c r="T149" s="168"/>
      <c r="U149" s="230"/>
      <c r="V149" s="124"/>
      <c r="W149" s="124"/>
      <c r="X149" s="135"/>
      <c r="Y149" s="139"/>
      <c r="Z149" s="127" t="s">
        <v>183</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19" t="s">
        <v>574</v>
      </c>
      <c r="C150" s="120"/>
      <c r="D150" s="63">
        <v>245</v>
      </c>
      <c r="E150" s="122" t="s">
        <v>701</v>
      </c>
      <c r="F150" s="63" t="s">
        <v>680</v>
      </c>
      <c r="G150" s="63" t="s">
        <v>681</v>
      </c>
      <c r="H150" s="105" t="s">
        <v>682</v>
      </c>
      <c r="I150" s="122">
        <v>40.064700000000002</v>
      </c>
      <c r="J150" s="122">
        <v>84.295199999999994</v>
      </c>
      <c r="K150" s="124"/>
      <c r="L150" s="124"/>
      <c r="M150" s="125"/>
      <c r="N150" s="126"/>
      <c r="O150" s="127" t="s">
        <v>183</v>
      </c>
      <c r="P150" s="107" t="s">
        <v>118</v>
      </c>
      <c r="Q150" s="125"/>
      <c r="R150" s="124"/>
      <c r="S150" s="124"/>
      <c r="T150" s="168"/>
      <c r="U150" s="230"/>
      <c r="V150" s="124"/>
      <c r="W150" s="124"/>
      <c r="X150" s="135"/>
      <c r="Y150" s="139"/>
      <c r="Z150" s="127" t="s">
        <v>183</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19" t="s">
        <v>575</v>
      </c>
      <c r="C151" s="120"/>
      <c r="D151" s="63">
        <v>245</v>
      </c>
      <c r="E151" s="122" t="s">
        <v>703</v>
      </c>
      <c r="F151" s="63" t="s">
        <v>680</v>
      </c>
      <c r="G151" s="63" t="s">
        <v>681</v>
      </c>
      <c r="H151" s="105" t="s">
        <v>682</v>
      </c>
      <c r="I151" s="122">
        <v>40.064700000000002</v>
      </c>
      <c r="J151" s="122">
        <v>84.295199999999994</v>
      </c>
      <c r="K151" s="124"/>
      <c r="L151" s="124"/>
      <c r="M151" s="125"/>
      <c r="N151" s="126"/>
      <c r="O151" s="127" t="s">
        <v>183</v>
      </c>
      <c r="P151" s="107" t="s">
        <v>118</v>
      </c>
      <c r="Q151" s="125"/>
      <c r="R151" s="124"/>
      <c r="S151" s="124"/>
      <c r="T151" s="168"/>
      <c r="U151" s="230"/>
      <c r="V151" s="124"/>
      <c r="W151" s="124"/>
      <c r="X151" s="135"/>
      <c r="Y151" s="139"/>
      <c r="Z151" s="127" t="s">
        <v>183</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19" t="s">
        <v>576</v>
      </c>
      <c r="C152" s="120"/>
      <c r="D152" s="63">
        <v>253</v>
      </c>
      <c r="E152" s="122" t="s">
        <v>662</v>
      </c>
      <c r="F152" s="63" t="s">
        <v>680</v>
      </c>
      <c r="G152" s="63" t="s">
        <v>681</v>
      </c>
      <c r="H152" s="105" t="s">
        <v>682</v>
      </c>
      <c r="I152" s="122">
        <v>40.064700000000002</v>
      </c>
      <c r="J152" s="122">
        <v>84.295100000000005</v>
      </c>
      <c r="K152" s="124"/>
      <c r="L152" s="124"/>
      <c r="M152" s="125"/>
      <c r="N152" s="126"/>
      <c r="O152" s="127" t="s">
        <v>183</v>
      </c>
      <c r="P152" s="107" t="s">
        <v>118</v>
      </c>
      <c r="Q152" s="125"/>
      <c r="R152" s="124"/>
      <c r="S152" s="124"/>
      <c r="T152" s="168"/>
      <c r="U152" s="230"/>
      <c r="V152" s="124"/>
      <c r="W152" s="124"/>
      <c r="X152" s="135"/>
      <c r="Y152" s="139"/>
      <c r="Z152" s="127" t="s">
        <v>183</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19" t="s">
        <v>577</v>
      </c>
      <c r="C153" s="120"/>
      <c r="D153" s="63">
        <v>256</v>
      </c>
      <c r="E153" s="122" t="s">
        <v>662</v>
      </c>
      <c r="F153" s="63" t="s">
        <v>680</v>
      </c>
      <c r="G153" s="63" t="s">
        <v>681</v>
      </c>
      <c r="H153" s="105" t="s">
        <v>682</v>
      </c>
      <c r="I153" s="122">
        <v>40.064700000000002</v>
      </c>
      <c r="J153" s="122">
        <v>84.295599999999993</v>
      </c>
      <c r="K153" s="124"/>
      <c r="L153" s="124"/>
      <c r="M153" s="125"/>
      <c r="N153" s="126"/>
      <c r="O153" s="127" t="s">
        <v>183</v>
      </c>
      <c r="P153" s="107" t="s">
        <v>118</v>
      </c>
      <c r="Q153" s="125"/>
      <c r="R153" s="124"/>
      <c r="S153" s="124"/>
      <c r="T153" s="168"/>
      <c r="U153" s="230"/>
      <c r="V153" s="124"/>
      <c r="W153" s="124"/>
      <c r="X153" s="135"/>
      <c r="Y153" s="139"/>
      <c r="Z153" s="127" t="s">
        <v>183</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19" t="s">
        <v>578</v>
      </c>
      <c r="C154" s="120"/>
      <c r="D154" s="63">
        <v>231</v>
      </c>
      <c r="E154" s="122" t="s">
        <v>671</v>
      </c>
      <c r="F154" s="63" t="s">
        <v>680</v>
      </c>
      <c r="G154" s="63" t="s">
        <v>681</v>
      </c>
      <c r="H154" s="105" t="s">
        <v>682</v>
      </c>
      <c r="I154" s="122">
        <v>40.0642</v>
      </c>
      <c r="J154" s="122">
        <v>84.295100000000005</v>
      </c>
      <c r="K154" s="124"/>
      <c r="L154" s="124"/>
      <c r="M154" s="125"/>
      <c r="N154" s="126"/>
      <c r="O154" s="127" t="s">
        <v>183</v>
      </c>
      <c r="P154" s="107" t="s">
        <v>118</v>
      </c>
      <c r="Q154" s="125"/>
      <c r="R154" s="124"/>
      <c r="S154" s="124"/>
      <c r="T154" s="168"/>
      <c r="U154" s="230"/>
      <c r="V154" s="124"/>
      <c r="W154" s="124"/>
      <c r="X154" s="135"/>
      <c r="Y154" s="139"/>
      <c r="Z154" s="127" t="s">
        <v>183</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19" t="s">
        <v>579</v>
      </c>
      <c r="C155" s="120"/>
      <c r="D155" s="63">
        <v>221</v>
      </c>
      <c r="E155" s="122" t="s">
        <v>704</v>
      </c>
      <c r="F155" s="63" t="s">
        <v>680</v>
      </c>
      <c r="G155" s="63" t="s">
        <v>681</v>
      </c>
      <c r="H155" s="105" t="s">
        <v>682</v>
      </c>
      <c r="I155" s="122">
        <v>40.0642</v>
      </c>
      <c r="J155" s="122">
        <v>84.294899999999998</v>
      </c>
      <c r="K155" s="124"/>
      <c r="L155" s="124"/>
      <c r="M155" s="125"/>
      <c r="N155" s="126"/>
      <c r="O155" s="127" t="s">
        <v>183</v>
      </c>
      <c r="P155" s="107" t="s">
        <v>118</v>
      </c>
      <c r="Q155" s="125"/>
      <c r="R155" s="124"/>
      <c r="S155" s="124"/>
      <c r="T155" s="168"/>
      <c r="U155" s="230"/>
      <c r="V155" s="124"/>
      <c r="W155" s="124"/>
      <c r="X155" s="135"/>
      <c r="Y155" s="139"/>
      <c r="Z155" s="127" t="s">
        <v>183</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19" t="s">
        <v>580</v>
      </c>
      <c r="C156" s="120"/>
      <c r="D156" s="63">
        <v>215</v>
      </c>
      <c r="E156" s="122" t="s">
        <v>671</v>
      </c>
      <c r="F156" s="63" t="s">
        <v>680</v>
      </c>
      <c r="G156" s="63" t="s">
        <v>681</v>
      </c>
      <c r="H156" s="105" t="s">
        <v>682</v>
      </c>
      <c r="I156" s="122">
        <v>40.064300000000003</v>
      </c>
      <c r="J156" s="122">
        <v>84.294799999999995</v>
      </c>
      <c r="K156" s="124"/>
      <c r="L156" s="124"/>
      <c r="M156" s="125"/>
      <c r="N156" s="126"/>
      <c r="O156" s="127" t="s">
        <v>183</v>
      </c>
      <c r="P156" s="107" t="s">
        <v>118</v>
      </c>
      <c r="Q156" s="125"/>
      <c r="R156" s="124"/>
      <c r="S156" s="124"/>
      <c r="T156" s="168"/>
      <c r="U156" s="230"/>
      <c r="V156" s="124"/>
      <c r="W156" s="124"/>
      <c r="X156" s="135"/>
      <c r="Y156" s="139"/>
      <c r="Z156" s="127" t="s">
        <v>183</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19" t="s">
        <v>581</v>
      </c>
      <c r="C157" s="120"/>
      <c r="D157" s="63">
        <v>209</v>
      </c>
      <c r="E157" s="122" t="s">
        <v>704</v>
      </c>
      <c r="F157" s="63" t="s">
        <v>680</v>
      </c>
      <c r="G157" s="63" t="s">
        <v>681</v>
      </c>
      <c r="H157" s="105" t="s">
        <v>682</v>
      </c>
      <c r="I157" s="122">
        <v>40.064300000000003</v>
      </c>
      <c r="J157" s="122">
        <v>84.294700000000006</v>
      </c>
      <c r="K157" s="124"/>
      <c r="L157" s="124"/>
      <c r="M157" s="125"/>
      <c r="N157" s="126"/>
      <c r="O157" s="127" t="s">
        <v>183</v>
      </c>
      <c r="P157" s="107" t="s">
        <v>118</v>
      </c>
      <c r="Q157" s="125"/>
      <c r="R157" s="124"/>
      <c r="S157" s="124"/>
      <c r="T157" s="168"/>
      <c r="U157" s="230"/>
      <c r="V157" s="124"/>
      <c r="W157" s="124"/>
      <c r="X157" s="135"/>
      <c r="Y157" s="139"/>
      <c r="Z157" s="127" t="s">
        <v>183</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31.5" x14ac:dyDescent="0.25">
      <c r="B158" s="119" t="s">
        <v>582</v>
      </c>
      <c r="C158" s="120"/>
      <c r="D158" s="63">
        <v>118</v>
      </c>
      <c r="E158" s="122" t="s">
        <v>664</v>
      </c>
      <c r="F158" s="63" t="s">
        <v>680</v>
      </c>
      <c r="G158" s="63" t="s">
        <v>681</v>
      </c>
      <c r="H158" s="105" t="s">
        <v>682</v>
      </c>
      <c r="I158" s="122">
        <v>40.064100000000003</v>
      </c>
      <c r="J158" s="122">
        <v>84.294700000000006</v>
      </c>
      <c r="K158" s="124"/>
      <c r="L158" s="124"/>
      <c r="M158" s="125"/>
      <c r="N158" s="126"/>
      <c r="O158" s="127" t="s">
        <v>114</v>
      </c>
      <c r="P158" s="107" t="s">
        <v>118</v>
      </c>
      <c r="Q158" s="125"/>
      <c r="R158" s="124"/>
      <c r="S158" s="124"/>
      <c r="T158" s="168"/>
      <c r="U158" s="230"/>
      <c r="V158" s="124"/>
      <c r="W158" s="124"/>
      <c r="X158" s="135"/>
      <c r="Y158" s="139"/>
      <c r="Z158" s="127" t="s">
        <v>114</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31.5" x14ac:dyDescent="0.25">
      <c r="B159" s="119" t="s">
        <v>583</v>
      </c>
      <c r="C159" s="120"/>
      <c r="D159" s="63">
        <v>124</v>
      </c>
      <c r="E159" s="122" t="s">
        <v>705</v>
      </c>
      <c r="F159" s="63" t="s">
        <v>680</v>
      </c>
      <c r="G159" s="63" t="s">
        <v>681</v>
      </c>
      <c r="H159" s="105" t="s">
        <v>682</v>
      </c>
      <c r="I159" s="122">
        <v>40.064100000000003</v>
      </c>
      <c r="J159" s="122">
        <v>84.294799999999995</v>
      </c>
      <c r="K159" s="124"/>
      <c r="L159" s="124"/>
      <c r="M159" s="125"/>
      <c r="N159" s="126"/>
      <c r="O159" s="127" t="s">
        <v>114</v>
      </c>
      <c r="P159" s="107" t="s">
        <v>118</v>
      </c>
      <c r="Q159" s="125"/>
      <c r="R159" s="124"/>
      <c r="S159" s="124"/>
      <c r="T159" s="168"/>
      <c r="U159" s="230"/>
      <c r="V159" s="124"/>
      <c r="W159" s="124"/>
      <c r="X159" s="135"/>
      <c r="Y159" s="139"/>
      <c r="Z159" s="127" t="s">
        <v>114</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31.5" x14ac:dyDescent="0.25">
      <c r="B160" s="119" t="s">
        <v>584</v>
      </c>
      <c r="C160" s="120"/>
      <c r="D160" s="63">
        <v>132</v>
      </c>
      <c r="E160" s="122" t="s">
        <v>705</v>
      </c>
      <c r="F160" s="63" t="s">
        <v>680</v>
      </c>
      <c r="G160" s="63" t="s">
        <v>681</v>
      </c>
      <c r="H160" s="105" t="s">
        <v>682</v>
      </c>
      <c r="I160" s="122">
        <v>40.064</v>
      </c>
      <c r="J160" s="122">
        <v>84.294799999999995</v>
      </c>
      <c r="K160" s="124"/>
      <c r="L160" s="124"/>
      <c r="M160" s="125"/>
      <c r="N160" s="126"/>
      <c r="O160" s="127" t="s">
        <v>114</v>
      </c>
      <c r="P160" s="107" t="s">
        <v>118</v>
      </c>
      <c r="Q160" s="125"/>
      <c r="R160" s="124"/>
      <c r="S160" s="124"/>
      <c r="T160" s="168"/>
      <c r="U160" s="230"/>
      <c r="V160" s="124"/>
      <c r="W160" s="124"/>
      <c r="X160" s="135"/>
      <c r="Y160" s="139"/>
      <c r="Z160" s="127" t="s">
        <v>114</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31.5" x14ac:dyDescent="0.25">
      <c r="B161" s="119" t="s">
        <v>585</v>
      </c>
      <c r="C161" s="120"/>
      <c r="D161" s="63">
        <v>140</v>
      </c>
      <c r="E161" s="122" t="s">
        <v>664</v>
      </c>
      <c r="F161" s="63" t="s">
        <v>680</v>
      </c>
      <c r="G161" s="63" t="s">
        <v>681</v>
      </c>
      <c r="H161" s="105" t="s">
        <v>682</v>
      </c>
      <c r="I161" s="122">
        <v>40.064</v>
      </c>
      <c r="J161" s="122">
        <v>84.294899999999998</v>
      </c>
      <c r="K161" s="124"/>
      <c r="L161" s="124"/>
      <c r="M161" s="125"/>
      <c r="N161" s="126"/>
      <c r="O161" s="127" t="s">
        <v>114</v>
      </c>
      <c r="P161" s="107" t="s">
        <v>118</v>
      </c>
      <c r="Q161" s="125"/>
      <c r="R161" s="124"/>
      <c r="S161" s="124"/>
      <c r="T161" s="168"/>
      <c r="U161" s="230"/>
      <c r="V161" s="124"/>
      <c r="W161" s="124"/>
      <c r="X161" s="135"/>
      <c r="Y161" s="139"/>
      <c r="Z161" s="127" t="s">
        <v>114</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31.5" x14ac:dyDescent="0.25">
      <c r="B162" s="119" t="s">
        <v>586</v>
      </c>
      <c r="C162" s="120"/>
      <c r="D162" s="63">
        <v>156</v>
      </c>
      <c r="E162" s="122" t="s">
        <v>705</v>
      </c>
      <c r="F162" s="63" t="s">
        <v>680</v>
      </c>
      <c r="G162" s="63" t="s">
        <v>681</v>
      </c>
      <c r="H162" s="105" t="s">
        <v>682</v>
      </c>
      <c r="I162" s="122">
        <v>40.064</v>
      </c>
      <c r="J162" s="122">
        <v>84.295100000000005</v>
      </c>
      <c r="K162" s="124"/>
      <c r="L162" s="124"/>
      <c r="M162" s="125"/>
      <c r="N162" s="126"/>
      <c r="O162" s="127" t="s">
        <v>114</v>
      </c>
      <c r="P162" s="107" t="s">
        <v>118</v>
      </c>
      <c r="Q162" s="125"/>
      <c r="R162" s="124"/>
      <c r="S162" s="124"/>
      <c r="T162" s="168"/>
      <c r="U162" s="230"/>
      <c r="V162" s="124"/>
      <c r="W162" s="124"/>
      <c r="X162" s="135"/>
      <c r="Y162" s="139"/>
      <c r="Z162" s="127" t="s">
        <v>114</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31.5" x14ac:dyDescent="0.25">
      <c r="B163" s="119" t="s">
        <v>587</v>
      </c>
      <c r="C163" s="120"/>
      <c r="D163" s="63">
        <v>164</v>
      </c>
      <c r="E163" s="122" t="s">
        <v>705</v>
      </c>
      <c r="F163" s="63" t="s">
        <v>680</v>
      </c>
      <c r="G163" s="63" t="s">
        <v>681</v>
      </c>
      <c r="H163" s="105" t="s">
        <v>682</v>
      </c>
      <c r="I163" s="122">
        <v>40.064</v>
      </c>
      <c r="J163" s="122">
        <v>84.295199999999994</v>
      </c>
      <c r="K163" s="124"/>
      <c r="L163" s="124"/>
      <c r="M163" s="125"/>
      <c r="N163" s="126"/>
      <c r="O163" s="127" t="s">
        <v>114</v>
      </c>
      <c r="P163" s="107" t="s">
        <v>118</v>
      </c>
      <c r="Q163" s="125"/>
      <c r="R163" s="124"/>
      <c r="S163" s="124"/>
      <c r="T163" s="168"/>
      <c r="U163" s="230"/>
      <c r="V163" s="124"/>
      <c r="W163" s="124"/>
      <c r="X163" s="135"/>
      <c r="Y163" s="139"/>
      <c r="Z163" s="127" t="s">
        <v>114</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31.5" x14ac:dyDescent="0.25">
      <c r="B164" s="119" t="s">
        <v>588</v>
      </c>
      <c r="C164" s="120"/>
      <c r="D164" s="63">
        <v>200</v>
      </c>
      <c r="E164" s="122" t="s">
        <v>664</v>
      </c>
      <c r="F164" s="63" t="s">
        <v>680</v>
      </c>
      <c r="G164" s="63" t="s">
        <v>681</v>
      </c>
      <c r="H164" s="105" t="s">
        <v>682</v>
      </c>
      <c r="I164" s="122">
        <v>40.063899999999997</v>
      </c>
      <c r="J164" s="122">
        <v>84.295299999999997</v>
      </c>
      <c r="K164" s="124"/>
      <c r="L164" s="124"/>
      <c r="M164" s="125"/>
      <c r="N164" s="126"/>
      <c r="O164" s="127" t="s">
        <v>114</v>
      </c>
      <c r="P164" s="107" t="s">
        <v>118</v>
      </c>
      <c r="Q164" s="125"/>
      <c r="R164" s="124"/>
      <c r="S164" s="124"/>
      <c r="T164" s="168"/>
      <c r="U164" s="230"/>
      <c r="V164" s="124"/>
      <c r="W164" s="124"/>
      <c r="X164" s="135"/>
      <c r="Y164" s="139"/>
      <c r="Z164" s="127" t="s">
        <v>114</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31.5" x14ac:dyDescent="0.25">
      <c r="B165" s="119" t="s">
        <v>589</v>
      </c>
      <c r="C165" s="120"/>
      <c r="D165" s="63">
        <v>161</v>
      </c>
      <c r="E165" s="122" t="s">
        <v>664</v>
      </c>
      <c r="F165" s="63" t="s">
        <v>680</v>
      </c>
      <c r="G165" s="63" t="s">
        <v>681</v>
      </c>
      <c r="H165" s="105" t="s">
        <v>682</v>
      </c>
      <c r="I165" s="122">
        <v>40.063800000000001</v>
      </c>
      <c r="J165" s="122">
        <v>84.295100000000005</v>
      </c>
      <c r="K165" s="124"/>
      <c r="L165" s="124"/>
      <c r="M165" s="125"/>
      <c r="N165" s="126"/>
      <c r="O165" s="127" t="s">
        <v>114</v>
      </c>
      <c r="P165" s="107" t="s">
        <v>118</v>
      </c>
      <c r="Q165" s="125"/>
      <c r="R165" s="124"/>
      <c r="S165" s="124"/>
      <c r="T165" s="168"/>
      <c r="U165" s="230"/>
      <c r="V165" s="124"/>
      <c r="W165" s="124"/>
      <c r="X165" s="135"/>
      <c r="Y165" s="139"/>
      <c r="Z165" s="127" t="s">
        <v>114</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31.5" x14ac:dyDescent="0.25">
      <c r="B166" s="119" t="s">
        <v>590</v>
      </c>
      <c r="C166" s="120"/>
      <c r="D166" s="63">
        <v>153</v>
      </c>
      <c r="E166" s="122" t="s">
        <v>664</v>
      </c>
      <c r="F166" s="63" t="s">
        <v>680</v>
      </c>
      <c r="G166" s="63" t="s">
        <v>681</v>
      </c>
      <c r="H166" s="105" t="s">
        <v>682</v>
      </c>
      <c r="I166" s="122">
        <v>40.063800000000001</v>
      </c>
      <c r="J166" s="122">
        <v>84.295000000000002</v>
      </c>
      <c r="K166" s="124"/>
      <c r="L166" s="124"/>
      <c r="M166" s="125"/>
      <c r="N166" s="126"/>
      <c r="O166" s="127" t="s">
        <v>114</v>
      </c>
      <c r="P166" s="107" t="s">
        <v>118</v>
      </c>
      <c r="Q166" s="125"/>
      <c r="R166" s="124"/>
      <c r="S166" s="124"/>
      <c r="T166" s="168"/>
      <c r="U166" s="230"/>
      <c r="V166" s="124"/>
      <c r="W166" s="124"/>
      <c r="X166" s="135"/>
      <c r="Y166" s="139"/>
      <c r="Z166" s="127" t="s">
        <v>114</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31.5" x14ac:dyDescent="0.25">
      <c r="B167" s="119" t="s">
        <v>591</v>
      </c>
      <c r="C167" s="120"/>
      <c r="D167" s="63">
        <v>147</v>
      </c>
      <c r="E167" s="122" t="s">
        <v>705</v>
      </c>
      <c r="F167" s="63" t="s">
        <v>680</v>
      </c>
      <c r="G167" s="63" t="s">
        <v>681</v>
      </c>
      <c r="H167" s="105" t="s">
        <v>682</v>
      </c>
      <c r="I167" s="122">
        <v>40.063899999999997</v>
      </c>
      <c r="J167" s="122">
        <v>84.294899999999998</v>
      </c>
      <c r="K167" s="124"/>
      <c r="L167" s="124"/>
      <c r="M167" s="125"/>
      <c r="N167" s="126"/>
      <c r="O167" s="127" t="s">
        <v>114</v>
      </c>
      <c r="P167" s="107" t="s">
        <v>118</v>
      </c>
      <c r="Q167" s="125"/>
      <c r="R167" s="124"/>
      <c r="S167" s="124"/>
      <c r="T167" s="168"/>
      <c r="U167" s="230"/>
      <c r="V167" s="124"/>
      <c r="W167" s="124"/>
      <c r="X167" s="135"/>
      <c r="Y167" s="139"/>
      <c r="Z167" s="127" t="s">
        <v>114</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31.5" x14ac:dyDescent="0.25">
      <c r="B168" s="119" t="s">
        <v>592</v>
      </c>
      <c r="C168" s="120"/>
      <c r="D168" s="63">
        <v>131</v>
      </c>
      <c r="E168" s="122" t="s">
        <v>664</v>
      </c>
      <c r="F168" s="63" t="s">
        <v>680</v>
      </c>
      <c r="G168" s="63" t="s">
        <v>681</v>
      </c>
      <c r="H168" s="105" t="s">
        <v>682</v>
      </c>
      <c r="I168" s="122">
        <v>40.064</v>
      </c>
      <c r="J168" s="122">
        <v>84.294700000000006</v>
      </c>
      <c r="K168" s="124"/>
      <c r="L168" s="124"/>
      <c r="M168" s="125"/>
      <c r="N168" s="126"/>
      <c r="O168" s="127" t="s">
        <v>114</v>
      </c>
      <c r="P168" s="107" t="s">
        <v>118</v>
      </c>
      <c r="Q168" s="125"/>
      <c r="R168" s="124"/>
      <c r="S168" s="124"/>
      <c r="T168" s="168"/>
      <c r="U168" s="230"/>
      <c r="V168" s="124"/>
      <c r="W168" s="124"/>
      <c r="X168" s="135"/>
      <c r="Y168" s="139"/>
      <c r="Z168" s="127" t="s">
        <v>114</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31.5" x14ac:dyDescent="0.25">
      <c r="B169" s="119" t="s">
        <v>593</v>
      </c>
      <c r="C169" s="120"/>
      <c r="D169" s="63">
        <v>121</v>
      </c>
      <c r="E169" s="122" t="s">
        <v>664</v>
      </c>
      <c r="F169" s="63" t="s">
        <v>680</v>
      </c>
      <c r="G169" s="63" t="s">
        <v>681</v>
      </c>
      <c r="H169" s="105" t="s">
        <v>682</v>
      </c>
      <c r="I169" s="122">
        <v>40.064</v>
      </c>
      <c r="J169" s="122">
        <v>84.294700000000006</v>
      </c>
      <c r="K169" s="124"/>
      <c r="L169" s="124"/>
      <c r="M169" s="125"/>
      <c r="N169" s="126"/>
      <c r="O169" s="127" t="s">
        <v>114</v>
      </c>
      <c r="P169" s="107" t="s">
        <v>118</v>
      </c>
      <c r="Q169" s="125"/>
      <c r="R169" s="124"/>
      <c r="S169" s="124"/>
      <c r="T169" s="168"/>
      <c r="U169" s="230"/>
      <c r="V169" s="124"/>
      <c r="W169" s="124"/>
      <c r="X169" s="135"/>
      <c r="Y169" s="139"/>
      <c r="Z169" s="127" t="s">
        <v>114</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31.5" x14ac:dyDescent="0.25">
      <c r="B170" s="119" t="s">
        <v>594</v>
      </c>
      <c r="C170" s="120"/>
      <c r="D170" s="63">
        <v>103</v>
      </c>
      <c r="E170" s="122" t="s">
        <v>664</v>
      </c>
      <c r="F170" s="63" t="s">
        <v>680</v>
      </c>
      <c r="G170" s="63" t="s">
        <v>681</v>
      </c>
      <c r="H170" s="105" t="s">
        <v>682</v>
      </c>
      <c r="I170" s="122">
        <v>40.064</v>
      </c>
      <c r="J170" s="122">
        <v>84.294499999999999</v>
      </c>
      <c r="K170" s="124"/>
      <c r="L170" s="124"/>
      <c r="M170" s="125"/>
      <c r="N170" s="126"/>
      <c r="O170" s="127" t="s">
        <v>114</v>
      </c>
      <c r="P170" s="107" t="s">
        <v>118</v>
      </c>
      <c r="Q170" s="125"/>
      <c r="R170" s="124"/>
      <c r="S170" s="124"/>
      <c r="T170" s="168"/>
      <c r="U170" s="230"/>
      <c r="V170" s="124"/>
      <c r="W170" s="124"/>
      <c r="X170" s="135"/>
      <c r="Y170" s="139"/>
      <c r="Z170" s="127" t="s">
        <v>114</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19" t="s">
        <v>595</v>
      </c>
      <c r="C171" s="120"/>
      <c r="D171" s="63">
        <v>101</v>
      </c>
      <c r="E171" s="122" t="s">
        <v>661</v>
      </c>
      <c r="F171" s="63" t="s">
        <v>680</v>
      </c>
      <c r="G171" s="63" t="s">
        <v>681</v>
      </c>
      <c r="H171" s="105" t="s">
        <v>682</v>
      </c>
      <c r="I171" s="122">
        <v>40.064100000000003</v>
      </c>
      <c r="J171" s="122">
        <v>84.294399999999996</v>
      </c>
      <c r="K171" s="124"/>
      <c r="L171" s="124"/>
      <c r="M171" s="125"/>
      <c r="N171" s="126"/>
      <c r="O171" s="127" t="s">
        <v>114</v>
      </c>
      <c r="P171" s="107" t="s">
        <v>118</v>
      </c>
      <c r="Q171" s="125"/>
      <c r="R171" s="124"/>
      <c r="S171" s="124"/>
      <c r="T171" s="168"/>
      <c r="U171" s="230"/>
      <c r="V171" s="124"/>
      <c r="W171" s="124"/>
      <c r="X171" s="135"/>
      <c r="Y171" s="139"/>
      <c r="Z171" s="127" t="s">
        <v>114</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31.5" x14ac:dyDescent="0.25">
      <c r="B172" s="119" t="s">
        <v>596</v>
      </c>
      <c r="C172" s="120"/>
      <c r="D172" s="63">
        <v>123</v>
      </c>
      <c r="E172" s="122" t="s">
        <v>669</v>
      </c>
      <c r="F172" s="63" t="s">
        <v>680</v>
      </c>
      <c r="G172" s="63" t="s">
        <v>681</v>
      </c>
      <c r="H172" s="105" t="s">
        <v>682</v>
      </c>
      <c r="I172" s="122">
        <v>40.064100000000003</v>
      </c>
      <c r="J172" s="122">
        <v>84.294300000000007</v>
      </c>
      <c r="K172" s="124"/>
      <c r="L172" s="124"/>
      <c r="M172" s="125"/>
      <c r="N172" s="126"/>
      <c r="O172" s="127" t="s">
        <v>114</v>
      </c>
      <c r="P172" s="107" t="s">
        <v>118</v>
      </c>
      <c r="Q172" s="125"/>
      <c r="R172" s="124"/>
      <c r="S172" s="124"/>
      <c r="T172" s="168"/>
      <c r="U172" s="230"/>
      <c r="V172" s="124"/>
      <c r="W172" s="124"/>
      <c r="X172" s="135"/>
      <c r="Y172" s="139"/>
      <c r="Z172" s="127" t="s">
        <v>114</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19" t="s">
        <v>597</v>
      </c>
      <c r="C173" s="120"/>
      <c r="D173" s="63">
        <v>101</v>
      </c>
      <c r="E173" s="122" t="s">
        <v>670</v>
      </c>
      <c r="F173" s="63" t="s">
        <v>680</v>
      </c>
      <c r="G173" s="63" t="s">
        <v>681</v>
      </c>
      <c r="H173" s="105" t="s">
        <v>682</v>
      </c>
      <c r="I173" s="122">
        <v>40.064</v>
      </c>
      <c r="J173" s="122">
        <v>84.294200000000004</v>
      </c>
      <c r="K173" s="124"/>
      <c r="L173" s="124"/>
      <c r="M173" s="125"/>
      <c r="N173" s="126"/>
      <c r="O173" s="127" t="s">
        <v>183</v>
      </c>
      <c r="P173" s="107" t="s">
        <v>118</v>
      </c>
      <c r="Q173" s="125"/>
      <c r="R173" s="124"/>
      <c r="S173" s="124"/>
      <c r="T173" s="168"/>
      <c r="U173" s="230"/>
      <c r="V173" s="124"/>
      <c r="W173" s="124"/>
      <c r="X173" s="135"/>
      <c r="Y173" s="139"/>
      <c r="Z173" s="127" t="s">
        <v>183</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31.5" x14ac:dyDescent="0.25">
      <c r="B174" s="119" t="s">
        <v>598</v>
      </c>
      <c r="C174" s="120"/>
      <c r="D174" s="63">
        <v>201</v>
      </c>
      <c r="E174" s="122" t="s">
        <v>669</v>
      </c>
      <c r="F174" s="63" t="s">
        <v>680</v>
      </c>
      <c r="G174" s="63" t="s">
        <v>681</v>
      </c>
      <c r="H174" s="105" t="s">
        <v>682</v>
      </c>
      <c r="I174" s="122">
        <v>40.064100000000003</v>
      </c>
      <c r="J174" s="122">
        <v>84.294200000000004</v>
      </c>
      <c r="K174" s="124"/>
      <c r="L174" s="124"/>
      <c r="M174" s="125"/>
      <c r="N174" s="126"/>
      <c r="O174" s="127" t="s">
        <v>114</v>
      </c>
      <c r="P174" s="107" t="s">
        <v>118</v>
      </c>
      <c r="Q174" s="125"/>
      <c r="R174" s="124"/>
      <c r="S174" s="124"/>
      <c r="T174" s="168"/>
      <c r="U174" s="230"/>
      <c r="V174" s="124"/>
      <c r="W174" s="124"/>
      <c r="X174" s="135"/>
      <c r="Y174" s="139"/>
      <c r="Z174" s="127" t="s">
        <v>114</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19" t="s">
        <v>599</v>
      </c>
      <c r="C175" s="120"/>
      <c r="D175" s="63">
        <v>205</v>
      </c>
      <c r="E175" s="122" t="s">
        <v>661</v>
      </c>
      <c r="F175" s="63" t="s">
        <v>680</v>
      </c>
      <c r="G175" s="63" t="s">
        <v>681</v>
      </c>
      <c r="H175" s="105" t="s">
        <v>682</v>
      </c>
      <c r="I175" s="122">
        <v>40.064100000000003</v>
      </c>
      <c r="J175" s="122">
        <v>84.2941</v>
      </c>
      <c r="K175" s="124"/>
      <c r="L175" s="124"/>
      <c r="M175" s="125"/>
      <c r="N175" s="126"/>
      <c r="O175" s="127" t="s">
        <v>114</v>
      </c>
      <c r="P175" s="107" t="s">
        <v>118</v>
      </c>
      <c r="Q175" s="125"/>
      <c r="R175" s="124"/>
      <c r="S175" s="124"/>
      <c r="T175" s="168"/>
      <c r="U175" s="230"/>
      <c r="V175" s="124"/>
      <c r="W175" s="124"/>
      <c r="X175" s="135"/>
      <c r="Y175" s="139"/>
      <c r="Z175" s="127" t="s">
        <v>114</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19" t="s">
        <v>600</v>
      </c>
      <c r="C176" s="120"/>
      <c r="D176" s="63">
        <v>209</v>
      </c>
      <c r="E176" s="122" t="s">
        <v>661</v>
      </c>
      <c r="F176" s="63" t="s">
        <v>680</v>
      </c>
      <c r="G176" s="63" t="s">
        <v>681</v>
      </c>
      <c r="H176" s="105" t="s">
        <v>682</v>
      </c>
      <c r="I176" s="122">
        <v>40.0642</v>
      </c>
      <c r="J176" s="122">
        <v>84.2941</v>
      </c>
      <c r="K176" s="124"/>
      <c r="L176" s="124"/>
      <c r="M176" s="125"/>
      <c r="N176" s="126"/>
      <c r="O176" s="127" t="s">
        <v>114</v>
      </c>
      <c r="P176" s="107" t="s">
        <v>118</v>
      </c>
      <c r="Q176" s="125"/>
      <c r="R176" s="124"/>
      <c r="S176" s="124"/>
      <c r="T176" s="168"/>
      <c r="U176" s="230"/>
      <c r="V176" s="124"/>
      <c r="W176" s="124"/>
      <c r="X176" s="135"/>
      <c r="Y176" s="139"/>
      <c r="Z176" s="127" t="s">
        <v>114</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19" t="s">
        <v>601</v>
      </c>
      <c r="C177" s="120"/>
      <c r="D177" s="63">
        <v>215</v>
      </c>
      <c r="E177" s="122" t="s">
        <v>661</v>
      </c>
      <c r="F177" s="63" t="s">
        <v>680</v>
      </c>
      <c r="G177" s="63" t="s">
        <v>681</v>
      </c>
      <c r="H177" s="105" t="s">
        <v>682</v>
      </c>
      <c r="I177" s="122">
        <v>40.0642</v>
      </c>
      <c r="J177" s="122">
        <v>84.293999999999997</v>
      </c>
      <c r="K177" s="124"/>
      <c r="L177" s="124"/>
      <c r="M177" s="125"/>
      <c r="N177" s="126"/>
      <c r="O177" s="127" t="s">
        <v>114</v>
      </c>
      <c r="P177" s="107" t="s">
        <v>118</v>
      </c>
      <c r="Q177" s="125"/>
      <c r="R177" s="124"/>
      <c r="S177" s="124"/>
      <c r="T177" s="168"/>
      <c r="U177" s="230"/>
      <c r="V177" s="124"/>
      <c r="W177" s="124"/>
      <c r="X177" s="135"/>
      <c r="Y177" s="139"/>
      <c r="Z177" s="127" t="s">
        <v>114</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31.5" x14ac:dyDescent="0.25">
      <c r="B178" s="119" t="s">
        <v>602</v>
      </c>
      <c r="C178" s="120"/>
      <c r="D178" s="63">
        <v>231</v>
      </c>
      <c r="E178" s="122" t="s">
        <v>669</v>
      </c>
      <c r="F178" s="63" t="s">
        <v>680</v>
      </c>
      <c r="G178" s="63" t="s">
        <v>681</v>
      </c>
      <c r="H178" s="105" t="s">
        <v>682</v>
      </c>
      <c r="I178" s="122">
        <v>40.0642</v>
      </c>
      <c r="J178" s="122">
        <v>84.293700000000001</v>
      </c>
      <c r="K178" s="124"/>
      <c r="L178" s="124"/>
      <c r="M178" s="125"/>
      <c r="N178" s="126"/>
      <c r="O178" s="127" t="s">
        <v>114</v>
      </c>
      <c r="P178" s="107" t="s">
        <v>118</v>
      </c>
      <c r="Q178" s="125"/>
      <c r="R178" s="124"/>
      <c r="S178" s="124"/>
      <c r="T178" s="168"/>
      <c r="U178" s="230"/>
      <c r="V178" s="124"/>
      <c r="W178" s="124"/>
      <c r="X178" s="135"/>
      <c r="Y178" s="139"/>
      <c r="Z178" s="127" t="s">
        <v>114</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19" t="s">
        <v>603</v>
      </c>
      <c r="C179" s="120"/>
      <c r="D179" s="63">
        <v>261</v>
      </c>
      <c r="E179" s="122" t="s">
        <v>661</v>
      </c>
      <c r="F179" s="63" t="s">
        <v>680</v>
      </c>
      <c r="G179" s="63" t="s">
        <v>681</v>
      </c>
      <c r="H179" s="105" t="s">
        <v>682</v>
      </c>
      <c r="I179" s="122">
        <v>40.064399999999999</v>
      </c>
      <c r="J179" s="122">
        <v>84.293300000000002</v>
      </c>
      <c r="K179" s="124"/>
      <c r="L179" s="124"/>
      <c r="M179" s="125"/>
      <c r="N179" s="126"/>
      <c r="O179" s="127" t="s">
        <v>114</v>
      </c>
      <c r="P179" s="107" t="s">
        <v>118</v>
      </c>
      <c r="Q179" s="125"/>
      <c r="R179" s="124"/>
      <c r="S179" s="124"/>
      <c r="T179" s="168"/>
      <c r="U179" s="230"/>
      <c r="V179" s="124"/>
      <c r="W179" s="124"/>
      <c r="X179" s="135"/>
      <c r="Y179" s="139"/>
      <c r="Z179" s="127" t="s">
        <v>114</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19" t="s">
        <v>604</v>
      </c>
      <c r="C180" s="120"/>
      <c r="D180" s="63">
        <v>255</v>
      </c>
      <c r="E180" s="122" t="s">
        <v>661</v>
      </c>
      <c r="F180" s="63" t="s">
        <v>680</v>
      </c>
      <c r="G180" s="63" t="s">
        <v>681</v>
      </c>
      <c r="H180" s="105" t="s">
        <v>682</v>
      </c>
      <c r="I180" s="122">
        <v>40.064300000000003</v>
      </c>
      <c r="J180" s="122">
        <v>84.293400000000005</v>
      </c>
      <c r="K180" s="124"/>
      <c r="L180" s="124"/>
      <c r="M180" s="125"/>
      <c r="N180" s="126"/>
      <c r="O180" s="127" t="s">
        <v>114</v>
      </c>
      <c r="P180" s="107" t="s">
        <v>118</v>
      </c>
      <c r="Q180" s="125"/>
      <c r="R180" s="124"/>
      <c r="S180" s="124"/>
      <c r="T180" s="168"/>
      <c r="U180" s="230"/>
      <c r="V180" s="124"/>
      <c r="W180" s="124"/>
      <c r="X180" s="135"/>
      <c r="Y180" s="139"/>
      <c r="Z180" s="127" t="s">
        <v>114</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19" t="s">
        <v>605</v>
      </c>
      <c r="C181" s="120"/>
      <c r="D181" s="63">
        <v>267</v>
      </c>
      <c r="E181" s="122" t="s">
        <v>661</v>
      </c>
      <c r="F181" s="63" t="s">
        <v>680</v>
      </c>
      <c r="G181" s="63" t="s">
        <v>681</v>
      </c>
      <c r="H181" s="105" t="s">
        <v>682</v>
      </c>
      <c r="I181" s="122">
        <v>40.064399999999999</v>
      </c>
      <c r="J181" s="122">
        <v>84.293199999999999</v>
      </c>
      <c r="K181" s="124"/>
      <c r="L181" s="124"/>
      <c r="M181" s="125"/>
      <c r="N181" s="126"/>
      <c r="O181" s="127" t="s">
        <v>114</v>
      </c>
      <c r="P181" s="107" t="s">
        <v>118</v>
      </c>
      <c r="Q181" s="125"/>
      <c r="R181" s="124"/>
      <c r="S181" s="124"/>
      <c r="T181" s="168"/>
      <c r="U181" s="230"/>
      <c r="V181" s="124"/>
      <c r="W181" s="124"/>
      <c r="X181" s="135"/>
      <c r="Y181" s="139"/>
      <c r="Z181" s="127" t="s">
        <v>114</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19" t="s">
        <v>606</v>
      </c>
      <c r="C182" s="120"/>
      <c r="D182" s="63">
        <v>273</v>
      </c>
      <c r="E182" s="122" t="s">
        <v>661</v>
      </c>
      <c r="F182" s="63" t="s">
        <v>680</v>
      </c>
      <c r="G182" s="63" t="s">
        <v>681</v>
      </c>
      <c r="H182" s="105" t="s">
        <v>682</v>
      </c>
      <c r="I182" s="122">
        <v>40.064399999999999</v>
      </c>
      <c r="J182" s="122">
        <v>84.293099999999995</v>
      </c>
      <c r="K182" s="124"/>
      <c r="L182" s="124"/>
      <c r="M182" s="125"/>
      <c r="N182" s="126"/>
      <c r="O182" s="127" t="s">
        <v>114</v>
      </c>
      <c r="P182" s="107" t="s">
        <v>118</v>
      </c>
      <c r="Q182" s="125"/>
      <c r="R182" s="124"/>
      <c r="S182" s="124"/>
      <c r="T182" s="168"/>
      <c r="U182" s="230"/>
      <c r="V182" s="124"/>
      <c r="W182" s="124"/>
      <c r="X182" s="135"/>
      <c r="Y182" s="139"/>
      <c r="Z182" s="127" t="s">
        <v>114</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31.5" x14ac:dyDescent="0.25">
      <c r="B183" s="119" t="s">
        <v>607</v>
      </c>
      <c r="C183" s="120"/>
      <c r="D183" s="63">
        <v>279</v>
      </c>
      <c r="E183" s="122" t="s">
        <v>669</v>
      </c>
      <c r="F183" s="63" t="s">
        <v>680</v>
      </c>
      <c r="G183" s="63" t="s">
        <v>681</v>
      </c>
      <c r="H183" s="105" t="s">
        <v>682</v>
      </c>
      <c r="I183" s="122">
        <v>40.064399999999999</v>
      </c>
      <c r="J183" s="122">
        <v>84.293000000000006</v>
      </c>
      <c r="K183" s="124"/>
      <c r="L183" s="124"/>
      <c r="M183" s="125"/>
      <c r="N183" s="126"/>
      <c r="O183" s="127" t="s">
        <v>114</v>
      </c>
      <c r="P183" s="107" t="s">
        <v>118</v>
      </c>
      <c r="Q183" s="125"/>
      <c r="R183" s="124"/>
      <c r="S183" s="124"/>
      <c r="T183" s="168"/>
      <c r="U183" s="230"/>
      <c r="V183" s="124"/>
      <c r="W183" s="124"/>
      <c r="X183" s="135"/>
      <c r="Y183" s="139"/>
      <c r="Z183" s="127" t="s">
        <v>114</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19" t="s">
        <v>608</v>
      </c>
      <c r="C184" s="120"/>
      <c r="D184" s="63">
        <v>295</v>
      </c>
      <c r="E184" s="122" t="s">
        <v>661</v>
      </c>
      <c r="F184" s="63" t="s">
        <v>680</v>
      </c>
      <c r="G184" s="63" t="s">
        <v>681</v>
      </c>
      <c r="H184" s="105" t="s">
        <v>682</v>
      </c>
      <c r="I184" s="122">
        <v>40.064500000000002</v>
      </c>
      <c r="J184" s="122">
        <v>84.2928</v>
      </c>
      <c r="K184" s="124"/>
      <c r="L184" s="124"/>
      <c r="M184" s="125"/>
      <c r="N184" s="126"/>
      <c r="O184" s="127" t="s">
        <v>114</v>
      </c>
      <c r="P184" s="107" t="s">
        <v>118</v>
      </c>
      <c r="Q184" s="125"/>
      <c r="R184" s="124"/>
      <c r="S184" s="124"/>
      <c r="T184" s="168"/>
      <c r="U184" s="230"/>
      <c r="V184" s="124"/>
      <c r="W184" s="124"/>
      <c r="X184" s="135"/>
      <c r="Y184" s="139"/>
      <c r="Z184" s="127" t="s">
        <v>114</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31.5" x14ac:dyDescent="0.25">
      <c r="B185" s="119" t="s">
        <v>609</v>
      </c>
      <c r="C185" s="120"/>
      <c r="D185" s="63">
        <v>301</v>
      </c>
      <c r="E185" s="122" t="s">
        <v>669</v>
      </c>
      <c r="F185" s="63" t="s">
        <v>680</v>
      </c>
      <c r="G185" s="63" t="s">
        <v>681</v>
      </c>
      <c r="H185" s="105" t="s">
        <v>682</v>
      </c>
      <c r="I185" s="122">
        <v>40.064500000000002</v>
      </c>
      <c r="J185" s="122">
        <v>84.292699999999996</v>
      </c>
      <c r="K185" s="124"/>
      <c r="L185" s="124"/>
      <c r="M185" s="125"/>
      <c r="N185" s="126"/>
      <c r="O185" s="127" t="s">
        <v>114</v>
      </c>
      <c r="P185" s="107" t="s">
        <v>118</v>
      </c>
      <c r="Q185" s="125"/>
      <c r="R185" s="124"/>
      <c r="S185" s="124"/>
      <c r="T185" s="168"/>
      <c r="U185" s="230"/>
      <c r="V185" s="124"/>
      <c r="W185" s="124"/>
      <c r="X185" s="135"/>
      <c r="Y185" s="139"/>
      <c r="Z185" s="127" t="s">
        <v>114</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19" t="s">
        <v>610</v>
      </c>
      <c r="C186" s="120"/>
      <c r="D186" s="63">
        <v>402</v>
      </c>
      <c r="E186" s="122" t="s">
        <v>661</v>
      </c>
      <c r="F186" s="63" t="s">
        <v>680</v>
      </c>
      <c r="G186" s="63" t="s">
        <v>681</v>
      </c>
      <c r="H186" s="105" t="s">
        <v>682</v>
      </c>
      <c r="I186" s="122">
        <v>40.064700000000002</v>
      </c>
      <c r="J186" s="122">
        <v>84.292000000000002</v>
      </c>
      <c r="K186" s="124"/>
      <c r="L186" s="124"/>
      <c r="M186" s="125"/>
      <c r="N186" s="126"/>
      <c r="O186" s="127" t="s">
        <v>114</v>
      </c>
      <c r="P186" s="107" t="s">
        <v>118</v>
      </c>
      <c r="Q186" s="125"/>
      <c r="R186" s="124"/>
      <c r="S186" s="124"/>
      <c r="T186" s="168"/>
      <c r="U186" s="230"/>
      <c r="V186" s="124"/>
      <c r="W186" s="124"/>
      <c r="X186" s="135"/>
      <c r="Y186" s="139"/>
      <c r="Z186" s="127" t="s">
        <v>114</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19" t="s">
        <v>611</v>
      </c>
      <c r="C187" s="120"/>
      <c r="D187" s="63">
        <v>400</v>
      </c>
      <c r="E187" s="122" t="s">
        <v>661</v>
      </c>
      <c r="F187" s="63" t="s">
        <v>680</v>
      </c>
      <c r="G187" s="63" t="s">
        <v>681</v>
      </c>
      <c r="H187" s="105" t="s">
        <v>682</v>
      </c>
      <c r="I187" s="122">
        <v>40.064599999999999</v>
      </c>
      <c r="J187" s="122">
        <v>84.292199999999994</v>
      </c>
      <c r="K187" s="124"/>
      <c r="L187" s="124"/>
      <c r="M187" s="125"/>
      <c r="N187" s="126"/>
      <c r="O187" s="127" t="s">
        <v>114</v>
      </c>
      <c r="P187" s="107" t="s">
        <v>118</v>
      </c>
      <c r="Q187" s="125"/>
      <c r="R187" s="124"/>
      <c r="S187" s="124"/>
      <c r="T187" s="168"/>
      <c r="U187" s="230"/>
      <c r="V187" s="124"/>
      <c r="W187" s="124"/>
      <c r="X187" s="135"/>
      <c r="Y187" s="139"/>
      <c r="Z187" s="127" t="s">
        <v>114</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19" t="s">
        <v>612</v>
      </c>
      <c r="C188" s="120"/>
      <c r="D188" s="63">
        <v>111</v>
      </c>
      <c r="E188" s="122" t="s">
        <v>706</v>
      </c>
      <c r="F188" s="63" t="s">
        <v>680</v>
      </c>
      <c r="G188" s="63" t="s">
        <v>681</v>
      </c>
      <c r="H188" s="105" t="s">
        <v>682</v>
      </c>
      <c r="I188" s="122">
        <v>40.064900000000002</v>
      </c>
      <c r="J188" s="122">
        <v>84.292199999999994</v>
      </c>
      <c r="K188" s="124"/>
      <c r="L188" s="124"/>
      <c r="M188" s="125"/>
      <c r="N188" s="126"/>
      <c r="O188" s="127" t="s">
        <v>114</v>
      </c>
      <c r="P188" s="107" t="s">
        <v>118</v>
      </c>
      <c r="Q188" s="125"/>
      <c r="R188" s="124"/>
      <c r="S188" s="124"/>
      <c r="T188" s="168"/>
      <c r="U188" s="230"/>
      <c r="V188" s="124"/>
      <c r="W188" s="124"/>
      <c r="X188" s="135"/>
      <c r="Y188" s="139"/>
      <c r="Z188" s="127" t="s">
        <v>114</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19" t="s">
        <v>613</v>
      </c>
      <c r="C189" s="120"/>
      <c r="D189" s="63">
        <v>113</v>
      </c>
      <c r="E189" s="122" t="s">
        <v>706</v>
      </c>
      <c r="F189" s="63" t="s">
        <v>680</v>
      </c>
      <c r="G189" s="63" t="s">
        <v>681</v>
      </c>
      <c r="H189" s="105" t="s">
        <v>682</v>
      </c>
      <c r="I189" s="122">
        <v>40.064999999999998</v>
      </c>
      <c r="J189" s="122">
        <v>84.292199999999994</v>
      </c>
      <c r="K189" s="124"/>
      <c r="L189" s="124"/>
      <c r="M189" s="125"/>
      <c r="N189" s="126"/>
      <c r="O189" s="127" t="s">
        <v>114</v>
      </c>
      <c r="P189" s="107" t="s">
        <v>118</v>
      </c>
      <c r="Q189" s="125"/>
      <c r="R189" s="124"/>
      <c r="S189" s="124"/>
      <c r="T189" s="168"/>
      <c r="U189" s="230"/>
      <c r="V189" s="124"/>
      <c r="W189" s="124"/>
      <c r="X189" s="135"/>
      <c r="Y189" s="139"/>
      <c r="Z189" s="127" t="s">
        <v>114</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19" t="s">
        <v>614</v>
      </c>
      <c r="C190" s="120"/>
      <c r="D190" s="63">
        <v>209</v>
      </c>
      <c r="E190" s="122" t="s">
        <v>706</v>
      </c>
      <c r="F190" s="63" t="s">
        <v>680</v>
      </c>
      <c r="G190" s="63" t="s">
        <v>681</v>
      </c>
      <c r="H190" s="105" t="s">
        <v>682</v>
      </c>
      <c r="I190" s="122">
        <v>40.065100000000001</v>
      </c>
      <c r="J190" s="122">
        <v>84.292199999999994</v>
      </c>
      <c r="K190" s="124"/>
      <c r="L190" s="124"/>
      <c r="M190" s="125"/>
      <c r="N190" s="126"/>
      <c r="O190" s="127" t="s">
        <v>114</v>
      </c>
      <c r="P190" s="107" t="s">
        <v>118</v>
      </c>
      <c r="Q190" s="125"/>
      <c r="R190" s="124"/>
      <c r="S190" s="124"/>
      <c r="T190" s="168"/>
      <c r="U190" s="230"/>
      <c r="V190" s="124"/>
      <c r="W190" s="124"/>
      <c r="X190" s="135"/>
      <c r="Y190" s="139"/>
      <c r="Z190" s="127" t="s">
        <v>114</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19" t="s">
        <v>615</v>
      </c>
      <c r="C191" s="120"/>
      <c r="D191" s="63">
        <v>217</v>
      </c>
      <c r="E191" s="122" t="s">
        <v>706</v>
      </c>
      <c r="F191" s="63" t="s">
        <v>680</v>
      </c>
      <c r="G191" s="63" t="s">
        <v>681</v>
      </c>
      <c r="H191" s="105" t="s">
        <v>682</v>
      </c>
      <c r="I191" s="122">
        <v>40.065199999999997</v>
      </c>
      <c r="J191" s="122">
        <v>84.292199999999994</v>
      </c>
      <c r="K191" s="124"/>
      <c r="L191" s="124"/>
      <c r="M191" s="125"/>
      <c r="N191" s="126"/>
      <c r="O191" s="127" t="s">
        <v>114</v>
      </c>
      <c r="P191" s="107" t="s">
        <v>118</v>
      </c>
      <c r="Q191" s="125"/>
      <c r="R191" s="124"/>
      <c r="S191" s="124"/>
      <c r="T191" s="168"/>
      <c r="U191" s="230"/>
      <c r="V191" s="124"/>
      <c r="W191" s="124"/>
      <c r="X191" s="135"/>
      <c r="Y191" s="139"/>
      <c r="Z191" s="127" t="s">
        <v>114</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19" t="s">
        <v>616</v>
      </c>
      <c r="C192" s="120"/>
      <c r="D192" s="63">
        <v>204</v>
      </c>
      <c r="E192" s="122" t="s">
        <v>706</v>
      </c>
      <c r="F192" s="63" t="s">
        <v>680</v>
      </c>
      <c r="G192" s="63" t="s">
        <v>681</v>
      </c>
      <c r="H192" s="105" t="s">
        <v>682</v>
      </c>
      <c r="I192" s="122">
        <v>40.065300000000001</v>
      </c>
      <c r="J192" s="122">
        <v>84.292400000000001</v>
      </c>
      <c r="K192" s="124"/>
      <c r="L192" s="124"/>
      <c r="M192" s="125"/>
      <c r="N192" s="126"/>
      <c r="O192" s="127" t="s">
        <v>114</v>
      </c>
      <c r="P192" s="107" t="s">
        <v>118</v>
      </c>
      <c r="Q192" s="125"/>
      <c r="R192" s="124"/>
      <c r="S192" s="124"/>
      <c r="T192" s="168"/>
      <c r="U192" s="230"/>
      <c r="V192" s="124"/>
      <c r="W192" s="124"/>
      <c r="X192" s="135"/>
      <c r="Y192" s="139"/>
      <c r="Z192" s="127" t="s">
        <v>114</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19" t="s">
        <v>617</v>
      </c>
      <c r="C193" s="120"/>
      <c r="D193" s="63">
        <v>200</v>
      </c>
      <c r="E193" s="122" t="s">
        <v>706</v>
      </c>
      <c r="F193" s="63" t="s">
        <v>680</v>
      </c>
      <c r="G193" s="63" t="s">
        <v>681</v>
      </c>
      <c r="H193" s="105" t="s">
        <v>682</v>
      </c>
      <c r="I193" s="122">
        <v>40.065100000000001</v>
      </c>
      <c r="J193" s="122">
        <v>84.292400000000001</v>
      </c>
      <c r="K193" s="124"/>
      <c r="L193" s="124"/>
      <c r="M193" s="125"/>
      <c r="N193" s="126"/>
      <c r="O193" s="127" t="s">
        <v>114</v>
      </c>
      <c r="P193" s="107" t="s">
        <v>118</v>
      </c>
      <c r="Q193" s="125"/>
      <c r="R193" s="124"/>
      <c r="S193" s="124"/>
      <c r="T193" s="168"/>
      <c r="U193" s="230"/>
      <c r="V193" s="124"/>
      <c r="W193" s="124"/>
      <c r="X193" s="135"/>
      <c r="Y193" s="139"/>
      <c r="Z193" s="127" t="s">
        <v>114</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19" t="s">
        <v>618</v>
      </c>
      <c r="C194" s="120"/>
      <c r="D194" s="63">
        <v>140</v>
      </c>
      <c r="E194" s="122" t="s">
        <v>706</v>
      </c>
      <c r="F194" s="63" t="s">
        <v>680</v>
      </c>
      <c r="G194" s="63" t="s">
        <v>681</v>
      </c>
      <c r="H194" s="105" t="s">
        <v>682</v>
      </c>
      <c r="I194" s="122">
        <v>40.064999999999998</v>
      </c>
      <c r="J194" s="122">
        <v>84.292400000000001</v>
      </c>
      <c r="K194" s="124"/>
      <c r="L194" s="124"/>
      <c r="M194" s="125"/>
      <c r="N194" s="126"/>
      <c r="O194" s="127" t="s">
        <v>114</v>
      </c>
      <c r="P194" s="107" t="s">
        <v>118</v>
      </c>
      <c r="Q194" s="125"/>
      <c r="R194" s="124"/>
      <c r="S194" s="124"/>
      <c r="T194" s="168"/>
      <c r="U194" s="230"/>
      <c r="V194" s="124"/>
      <c r="W194" s="124"/>
      <c r="X194" s="135"/>
      <c r="Y194" s="139"/>
      <c r="Z194" s="127" t="s">
        <v>114</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19" t="s">
        <v>619</v>
      </c>
      <c r="C195" s="120"/>
      <c r="D195" s="63">
        <v>114</v>
      </c>
      <c r="E195" s="122" t="s">
        <v>707</v>
      </c>
      <c r="F195" s="63" t="s">
        <v>680</v>
      </c>
      <c r="G195" s="63" t="s">
        <v>681</v>
      </c>
      <c r="H195" s="105" t="s">
        <v>682</v>
      </c>
      <c r="I195" s="122">
        <v>40.064900000000002</v>
      </c>
      <c r="J195" s="122">
        <v>84.292400000000001</v>
      </c>
      <c r="K195" s="124"/>
      <c r="L195" s="124"/>
      <c r="M195" s="125"/>
      <c r="N195" s="126"/>
      <c r="O195" s="127" t="s">
        <v>114</v>
      </c>
      <c r="P195" s="107" t="s">
        <v>118</v>
      </c>
      <c r="Q195" s="125"/>
      <c r="R195" s="124"/>
      <c r="S195" s="124"/>
      <c r="T195" s="168"/>
      <c r="U195" s="230"/>
      <c r="V195" s="124"/>
      <c r="W195" s="124"/>
      <c r="X195" s="135"/>
      <c r="Y195" s="139"/>
      <c r="Z195" s="127" t="s">
        <v>114</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19" t="s">
        <v>620</v>
      </c>
      <c r="C196" s="120"/>
      <c r="D196" s="63">
        <v>112</v>
      </c>
      <c r="E196" s="122" t="s">
        <v>706</v>
      </c>
      <c r="F196" s="63" t="s">
        <v>680</v>
      </c>
      <c r="G196" s="63" t="s">
        <v>681</v>
      </c>
      <c r="H196" s="105" t="s">
        <v>682</v>
      </c>
      <c r="I196" s="122">
        <v>40.064799999999998</v>
      </c>
      <c r="J196" s="122">
        <v>84.292400000000001</v>
      </c>
      <c r="K196" s="124"/>
      <c r="L196" s="124"/>
      <c r="M196" s="125"/>
      <c r="N196" s="126"/>
      <c r="O196" s="127" t="s">
        <v>114</v>
      </c>
      <c r="P196" s="107" t="s">
        <v>118</v>
      </c>
      <c r="Q196" s="125"/>
      <c r="R196" s="124"/>
      <c r="S196" s="124"/>
      <c r="T196" s="168"/>
      <c r="U196" s="230"/>
      <c r="V196" s="124"/>
      <c r="W196" s="124"/>
      <c r="X196" s="135"/>
      <c r="Y196" s="139"/>
      <c r="Z196" s="127" t="s">
        <v>114</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19" t="s">
        <v>621</v>
      </c>
      <c r="C197" s="120"/>
      <c r="D197" s="63">
        <v>314</v>
      </c>
      <c r="E197" s="122" t="s">
        <v>661</v>
      </c>
      <c r="F197" s="63" t="s">
        <v>680</v>
      </c>
      <c r="G197" s="63" t="s">
        <v>681</v>
      </c>
      <c r="H197" s="105" t="s">
        <v>682</v>
      </c>
      <c r="I197" s="122">
        <v>40.064599999999999</v>
      </c>
      <c r="J197" s="122">
        <v>84.292500000000004</v>
      </c>
      <c r="K197" s="124"/>
      <c r="L197" s="124"/>
      <c r="M197" s="125"/>
      <c r="N197" s="126"/>
      <c r="O197" s="127" t="s">
        <v>114</v>
      </c>
      <c r="P197" s="107" t="s">
        <v>118</v>
      </c>
      <c r="Q197" s="125"/>
      <c r="R197" s="124"/>
      <c r="S197" s="124"/>
      <c r="T197" s="168"/>
      <c r="U197" s="230"/>
      <c r="V197" s="124"/>
      <c r="W197" s="124"/>
      <c r="X197" s="135"/>
      <c r="Y197" s="139"/>
      <c r="Z197" s="127" t="s">
        <v>114</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19" t="s">
        <v>622</v>
      </c>
      <c r="C198" s="120"/>
      <c r="D198" s="63">
        <v>290</v>
      </c>
      <c r="E198" s="122" t="s">
        <v>661</v>
      </c>
      <c r="F198" s="63" t="s">
        <v>680</v>
      </c>
      <c r="G198" s="63" t="s">
        <v>681</v>
      </c>
      <c r="H198" s="105" t="s">
        <v>682</v>
      </c>
      <c r="I198" s="122">
        <v>40.064599999999999</v>
      </c>
      <c r="J198" s="122">
        <v>84.292900000000003</v>
      </c>
      <c r="K198" s="124"/>
      <c r="L198" s="124"/>
      <c r="M198" s="125"/>
      <c r="N198" s="126"/>
      <c r="O198" s="127" t="s">
        <v>114</v>
      </c>
      <c r="P198" s="107" t="s">
        <v>118</v>
      </c>
      <c r="Q198" s="125"/>
      <c r="R198" s="124"/>
      <c r="S198" s="124"/>
      <c r="T198" s="168"/>
      <c r="U198" s="230"/>
      <c r="V198" s="124"/>
      <c r="W198" s="124"/>
      <c r="X198" s="135"/>
      <c r="Y198" s="139"/>
      <c r="Z198" s="127" t="s">
        <v>114</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19" t="s">
        <v>623</v>
      </c>
      <c r="C199" s="120"/>
      <c r="D199" s="63">
        <v>284</v>
      </c>
      <c r="E199" s="122" t="s">
        <v>661</v>
      </c>
      <c r="F199" s="63" t="s">
        <v>680</v>
      </c>
      <c r="G199" s="63" t="s">
        <v>681</v>
      </c>
      <c r="H199" s="105" t="s">
        <v>682</v>
      </c>
      <c r="I199" s="122">
        <v>40.064599999999999</v>
      </c>
      <c r="J199" s="122">
        <v>84.293000000000006</v>
      </c>
      <c r="K199" s="124"/>
      <c r="L199" s="124"/>
      <c r="M199" s="125"/>
      <c r="N199" s="126"/>
      <c r="O199" s="127" t="s">
        <v>114</v>
      </c>
      <c r="P199" s="107" t="s">
        <v>118</v>
      </c>
      <c r="Q199" s="125"/>
      <c r="R199" s="124"/>
      <c r="S199" s="124"/>
      <c r="T199" s="168"/>
      <c r="U199" s="230"/>
      <c r="V199" s="124"/>
      <c r="W199" s="124"/>
      <c r="X199" s="135"/>
      <c r="Y199" s="139"/>
      <c r="Z199" s="127" t="s">
        <v>114</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19" t="s">
        <v>624</v>
      </c>
      <c r="C200" s="120"/>
      <c r="D200" s="63">
        <v>276</v>
      </c>
      <c r="E200" s="122" t="s">
        <v>661</v>
      </c>
      <c r="F200" s="63" t="s">
        <v>680</v>
      </c>
      <c r="G200" s="63" t="s">
        <v>681</v>
      </c>
      <c r="H200" s="105" t="s">
        <v>682</v>
      </c>
      <c r="I200" s="122">
        <v>40.064500000000002</v>
      </c>
      <c r="J200" s="122">
        <v>84.293099999999995</v>
      </c>
      <c r="K200" s="124"/>
      <c r="L200" s="124"/>
      <c r="M200" s="125"/>
      <c r="N200" s="126"/>
      <c r="O200" s="127" t="s">
        <v>114</v>
      </c>
      <c r="P200" s="107" t="s">
        <v>118</v>
      </c>
      <c r="Q200" s="125"/>
      <c r="R200" s="124"/>
      <c r="S200" s="124"/>
      <c r="T200" s="168"/>
      <c r="U200" s="230"/>
      <c r="V200" s="124"/>
      <c r="W200" s="124"/>
      <c r="X200" s="135"/>
      <c r="Y200" s="139"/>
      <c r="Z200" s="127" t="s">
        <v>114</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19" t="s">
        <v>625</v>
      </c>
      <c r="C201" s="120"/>
      <c r="D201" s="63">
        <v>272</v>
      </c>
      <c r="E201" s="122" t="s">
        <v>661</v>
      </c>
      <c r="F201" s="63" t="s">
        <v>680</v>
      </c>
      <c r="G201" s="63" t="s">
        <v>681</v>
      </c>
      <c r="H201" s="105" t="s">
        <v>682</v>
      </c>
      <c r="I201" s="122">
        <v>40.064500000000002</v>
      </c>
      <c r="J201" s="122">
        <v>84.293199999999999</v>
      </c>
      <c r="K201" s="124"/>
      <c r="L201" s="124"/>
      <c r="M201" s="125"/>
      <c r="N201" s="126"/>
      <c r="O201" s="127" t="s">
        <v>114</v>
      </c>
      <c r="P201" s="107" t="s">
        <v>118</v>
      </c>
      <c r="Q201" s="125"/>
      <c r="R201" s="124"/>
      <c r="S201" s="124"/>
      <c r="T201" s="168"/>
      <c r="U201" s="230"/>
      <c r="V201" s="124"/>
      <c r="W201" s="124"/>
      <c r="X201" s="135"/>
      <c r="Y201" s="139"/>
      <c r="Z201" s="127" t="s">
        <v>114</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19" t="s">
        <v>626</v>
      </c>
      <c r="C202" s="120"/>
      <c r="D202" s="63">
        <v>254</v>
      </c>
      <c r="E202" s="122" t="s">
        <v>661</v>
      </c>
      <c r="F202" s="63" t="s">
        <v>680</v>
      </c>
      <c r="G202" s="63" t="s">
        <v>681</v>
      </c>
      <c r="H202" s="105" t="s">
        <v>682</v>
      </c>
      <c r="I202" s="122">
        <v>40.064399999999999</v>
      </c>
      <c r="J202" s="122">
        <v>84.293499999999995</v>
      </c>
      <c r="K202" s="124"/>
      <c r="L202" s="124"/>
      <c r="M202" s="125"/>
      <c r="N202" s="126"/>
      <c r="O202" s="127" t="s">
        <v>114</v>
      </c>
      <c r="P202" s="107" t="s">
        <v>118</v>
      </c>
      <c r="Q202" s="125"/>
      <c r="R202" s="124"/>
      <c r="S202" s="124"/>
      <c r="T202" s="168"/>
      <c r="U202" s="230"/>
      <c r="V202" s="124"/>
      <c r="W202" s="124"/>
      <c r="X202" s="135"/>
      <c r="Y202" s="139"/>
      <c r="Z202" s="127" t="s">
        <v>114</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19" t="s">
        <v>627</v>
      </c>
      <c r="C203" s="120"/>
      <c r="D203" s="63">
        <v>250</v>
      </c>
      <c r="E203" s="122" t="s">
        <v>661</v>
      </c>
      <c r="F203" s="63" t="s">
        <v>680</v>
      </c>
      <c r="G203" s="63" t="s">
        <v>681</v>
      </c>
      <c r="H203" s="105" t="s">
        <v>682</v>
      </c>
      <c r="I203" s="122">
        <v>40.064399999999999</v>
      </c>
      <c r="J203" s="122">
        <v>84.293499999999995</v>
      </c>
      <c r="K203" s="124"/>
      <c r="L203" s="124"/>
      <c r="M203" s="125"/>
      <c r="N203" s="126"/>
      <c r="O203" s="127" t="s">
        <v>114</v>
      </c>
      <c r="P203" s="107" t="s">
        <v>118</v>
      </c>
      <c r="Q203" s="125"/>
      <c r="R203" s="124"/>
      <c r="S203" s="124"/>
      <c r="T203" s="168"/>
      <c r="U203" s="230"/>
      <c r="V203" s="124"/>
      <c r="W203" s="124"/>
      <c r="X203" s="135"/>
      <c r="Y203" s="139"/>
      <c r="Z203" s="127" t="s">
        <v>114</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19" t="s">
        <v>628</v>
      </c>
      <c r="C204" s="120"/>
      <c r="D204" s="63">
        <v>248</v>
      </c>
      <c r="E204" s="122" t="s">
        <v>661</v>
      </c>
      <c r="F204" s="63" t="s">
        <v>680</v>
      </c>
      <c r="G204" s="63" t="s">
        <v>681</v>
      </c>
      <c r="H204" s="105" t="s">
        <v>682</v>
      </c>
      <c r="I204" s="122">
        <v>40.064399999999999</v>
      </c>
      <c r="J204" s="122">
        <v>84.293499999999995</v>
      </c>
      <c r="K204" s="124"/>
      <c r="L204" s="124"/>
      <c r="M204" s="125"/>
      <c r="N204" s="126"/>
      <c r="O204" s="127" t="s">
        <v>114</v>
      </c>
      <c r="P204" s="107" t="s">
        <v>118</v>
      </c>
      <c r="Q204" s="125"/>
      <c r="R204" s="124"/>
      <c r="S204" s="124"/>
      <c r="T204" s="168"/>
      <c r="U204" s="230"/>
      <c r="V204" s="124"/>
      <c r="W204" s="124"/>
      <c r="X204" s="135"/>
      <c r="Y204" s="139"/>
      <c r="Z204" s="127" t="s">
        <v>114</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19" t="s">
        <v>629</v>
      </c>
      <c r="C205" s="120"/>
      <c r="D205" s="63">
        <v>236</v>
      </c>
      <c r="E205" s="122" t="s">
        <v>661</v>
      </c>
      <c r="F205" s="63" t="s">
        <v>680</v>
      </c>
      <c r="G205" s="63" t="s">
        <v>681</v>
      </c>
      <c r="H205" s="105" t="s">
        <v>682</v>
      </c>
      <c r="I205" s="122">
        <v>40.064399999999999</v>
      </c>
      <c r="J205" s="122">
        <v>84.293700000000001</v>
      </c>
      <c r="K205" s="124"/>
      <c r="L205" s="124"/>
      <c r="M205" s="125"/>
      <c r="N205" s="126"/>
      <c r="O205" s="127" t="s">
        <v>114</v>
      </c>
      <c r="P205" s="107" t="s">
        <v>118</v>
      </c>
      <c r="Q205" s="125"/>
      <c r="R205" s="124"/>
      <c r="S205" s="124"/>
      <c r="T205" s="168"/>
      <c r="U205" s="230"/>
      <c r="V205" s="124"/>
      <c r="W205" s="124"/>
      <c r="X205" s="135"/>
      <c r="Y205" s="139"/>
      <c r="Z205" s="127" t="s">
        <v>114</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19" t="s">
        <v>630</v>
      </c>
      <c r="C206" s="120"/>
      <c r="D206" s="63">
        <v>230</v>
      </c>
      <c r="E206" s="122" t="s">
        <v>661</v>
      </c>
      <c r="F206" s="63" t="s">
        <v>680</v>
      </c>
      <c r="G206" s="63" t="s">
        <v>681</v>
      </c>
      <c r="H206" s="105" t="s">
        <v>682</v>
      </c>
      <c r="I206" s="122">
        <v>40.064300000000003</v>
      </c>
      <c r="J206" s="122">
        <v>84.293800000000005</v>
      </c>
      <c r="K206" s="124"/>
      <c r="L206" s="124"/>
      <c r="M206" s="125"/>
      <c r="N206" s="126"/>
      <c r="O206" s="127" t="s">
        <v>114</v>
      </c>
      <c r="P206" s="107" t="s">
        <v>118</v>
      </c>
      <c r="Q206" s="125"/>
      <c r="R206" s="124"/>
      <c r="S206" s="124"/>
      <c r="T206" s="168"/>
      <c r="U206" s="230"/>
      <c r="V206" s="124"/>
      <c r="W206" s="124"/>
      <c r="X206" s="135"/>
      <c r="Y206" s="139"/>
      <c r="Z206" s="127" t="s">
        <v>114</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19" t="s">
        <v>631</v>
      </c>
      <c r="C207" s="120"/>
      <c r="D207" s="63">
        <v>224</v>
      </c>
      <c r="E207" s="122" t="s">
        <v>661</v>
      </c>
      <c r="F207" s="63" t="s">
        <v>680</v>
      </c>
      <c r="G207" s="63" t="s">
        <v>681</v>
      </c>
      <c r="H207" s="105" t="s">
        <v>682</v>
      </c>
      <c r="I207" s="122">
        <v>40.064300000000003</v>
      </c>
      <c r="J207" s="122">
        <v>84.293899999999994</v>
      </c>
      <c r="K207" s="124"/>
      <c r="L207" s="124"/>
      <c r="M207" s="125"/>
      <c r="N207" s="126"/>
      <c r="O207" s="127" t="s">
        <v>114</v>
      </c>
      <c r="P207" s="107" t="s">
        <v>118</v>
      </c>
      <c r="Q207" s="125"/>
      <c r="R207" s="124"/>
      <c r="S207" s="124"/>
      <c r="T207" s="168"/>
      <c r="U207" s="230"/>
      <c r="V207" s="124"/>
      <c r="W207" s="124"/>
      <c r="X207" s="135"/>
      <c r="Y207" s="139"/>
      <c r="Z207" s="127" t="s">
        <v>114</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19" t="s">
        <v>632</v>
      </c>
      <c r="C208" s="120"/>
      <c r="D208" s="63">
        <v>218</v>
      </c>
      <c r="E208" s="122" t="s">
        <v>661</v>
      </c>
      <c r="F208" s="63" t="s">
        <v>680</v>
      </c>
      <c r="G208" s="63" t="s">
        <v>681</v>
      </c>
      <c r="H208" s="105" t="s">
        <v>682</v>
      </c>
      <c r="I208" s="122">
        <v>40.064300000000003</v>
      </c>
      <c r="J208" s="122">
        <v>84.293999999999997</v>
      </c>
      <c r="K208" s="124"/>
      <c r="L208" s="124"/>
      <c r="M208" s="125"/>
      <c r="N208" s="126"/>
      <c r="O208" s="127" t="s">
        <v>114</v>
      </c>
      <c r="P208" s="107" t="s">
        <v>118</v>
      </c>
      <c r="Q208" s="125"/>
      <c r="R208" s="124"/>
      <c r="S208" s="124"/>
      <c r="T208" s="168"/>
      <c r="U208" s="230"/>
      <c r="V208" s="124"/>
      <c r="W208" s="124"/>
      <c r="X208" s="135"/>
      <c r="Y208" s="139"/>
      <c r="Z208" s="127" t="s">
        <v>114</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19" t="s">
        <v>633</v>
      </c>
      <c r="C209" s="120"/>
      <c r="D209" s="63">
        <v>212</v>
      </c>
      <c r="E209" s="122" t="s">
        <v>661</v>
      </c>
      <c r="F209" s="63" t="s">
        <v>680</v>
      </c>
      <c r="G209" s="63" t="s">
        <v>681</v>
      </c>
      <c r="H209" s="105" t="s">
        <v>682</v>
      </c>
      <c r="I209" s="122">
        <v>40.064300000000003</v>
      </c>
      <c r="J209" s="122">
        <v>84.2941</v>
      </c>
      <c r="K209" s="124"/>
      <c r="L209" s="124"/>
      <c r="M209" s="125"/>
      <c r="N209" s="126"/>
      <c r="O209" s="127" t="s">
        <v>114</v>
      </c>
      <c r="P209" s="107" t="s">
        <v>118</v>
      </c>
      <c r="Q209" s="125"/>
      <c r="R209" s="124"/>
      <c r="S209" s="124"/>
      <c r="T209" s="168"/>
      <c r="U209" s="230"/>
      <c r="V209" s="124"/>
      <c r="W209" s="124"/>
      <c r="X209" s="135"/>
      <c r="Y209" s="139"/>
      <c r="Z209" s="127" t="s">
        <v>114</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x14ac:dyDescent="0.25">
      <c r="B210" s="119" t="s">
        <v>634</v>
      </c>
      <c r="C210" s="120"/>
      <c r="D210" s="63">
        <v>206</v>
      </c>
      <c r="E210" s="122" t="s">
        <v>661</v>
      </c>
      <c r="F210" s="63" t="s">
        <v>680</v>
      </c>
      <c r="G210" s="63" t="s">
        <v>681</v>
      </c>
      <c r="H210" s="105" t="s">
        <v>682</v>
      </c>
      <c r="I210" s="122">
        <v>40.064300000000003</v>
      </c>
      <c r="J210" s="122">
        <v>84.2941</v>
      </c>
      <c r="K210" s="124"/>
      <c r="L210" s="124"/>
      <c r="M210" s="125"/>
      <c r="N210" s="126"/>
      <c r="O210" s="127" t="s">
        <v>114</v>
      </c>
      <c r="P210" s="107" t="s">
        <v>118</v>
      </c>
      <c r="Q210" s="125"/>
      <c r="R210" s="124"/>
      <c r="S210" s="124"/>
      <c r="T210" s="168"/>
      <c r="U210" s="230"/>
      <c r="V210" s="124"/>
      <c r="W210" s="124"/>
      <c r="X210" s="135"/>
      <c r="Y210" s="139"/>
      <c r="Z210" s="127" t="s">
        <v>114</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19" t="s">
        <v>635</v>
      </c>
      <c r="C211" s="120"/>
      <c r="D211" s="63">
        <v>204</v>
      </c>
      <c r="E211" s="122" t="s">
        <v>661</v>
      </c>
      <c r="F211" s="63" t="s">
        <v>680</v>
      </c>
      <c r="G211" s="63" t="s">
        <v>681</v>
      </c>
      <c r="H211" s="105" t="s">
        <v>682</v>
      </c>
      <c r="I211" s="122">
        <v>40.0642</v>
      </c>
      <c r="J211" s="122">
        <v>84.294200000000004</v>
      </c>
      <c r="K211" s="124"/>
      <c r="L211" s="124"/>
      <c r="M211" s="125"/>
      <c r="N211" s="126"/>
      <c r="O211" s="127" t="s">
        <v>114</v>
      </c>
      <c r="P211" s="107" t="s">
        <v>118</v>
      </c>
      <c r="Q211" s="125"/>
      <c r="R211" s="124"/>
      <c r="S211" s="124"/>
      <c r="T211" s="168"/>
      <c r="U211" s="230"/>
      <c r="V211" s="124"/>
      <c r="W211" s="124"/>
      <c r="X211" s="135"/>
      <c r="Y211" s="139"/>
      <c r="Z211" s="127" t="s">
        <v>114</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19" t="s">
        <v>636</v>
      </c>
      <c r="C212" s="120"/>
      <c r="D212" s="63">
        <v>130</v>
      </c>
      <c r="E212" s="122" t="s">
        <v>661</v>
      </c>
      <c r="F212" s="63" t="s">
        <v>680</v>
      </c>
      <c r="G212" s="63" t="s">
        <v>681</v>
      </c>
      <c r="H212" s="105" t="s">
        <v>682</v>
      </c>
      <c r="I212" s="122">
        <v>40.0642</v>
      </c>
      <c r="J212" s="122">
        <v>84.294399999999996</v>
      </c>
      <c r="K212" s="124"/>
      <c r="L212" s="124"/>
      <c r="M212" s="125"/>
      <c r="N212" s="126"/>
      <c r="O212" s="127" t="s">
        <v>114</v>
      </c>
      <c r="P212" s="107" t="s">
        <v>118</v>
      </c>
      <c r="Q212" s="125"/>
      <c r="R212" s="124"/>
      <c r="S212" s="124"/>
      <c r="T212" s="168"/>
      <c r="U212" s="230"/>
      <c r="V212" s="124"/>
      <c r="W212" s="124"/>
      <c r="X212" s="135"/>
      <c r="Y212" s="139"/>
      <c r="Z212" s="127" t="s">
        <v>114</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x14ac:dyDescent="0.25">
      <c r="B213" s="119" t="s">
        <v>637</v>
      </c>
      <c r="C213" s="120"/>
      <c r="D213" s="63">
        <v>126</v>
      </c>
      <c r="E213" s="122" t="s">
        <v>661</v>
      </c>
      <c r="F213" s="63" t="s">
        <v>680</v>
      </c>
      <c r="G213" s="63" t="s">
        <v>681</v>
      </c>
      <c r="H213" s="105" t="s">
        <v>682</v>
      </c>
      <c r="I213" s="122">
        <v>40.0642</v>
      </c>
      <c r="J213" s="122">
        <v>84.294399999999996</v>
      </c>
      <c r="K213" s="124"/>
      <c r="L213" s="124"/>
      <c r="M213" s="125"/>
      <c r="N213" s="126"/>
      <c r="O213" s="127" t="s">
        <v>114</v>
      </c>
      <c r="P213" s="107" t="s">
        <v>118</v>
      </c>
      <c r="Q213" s="125"/>
      <c r="R213" s="124"/>
      <c r="S213" s="124"/>
      <c r="T213" s="168"/>
      <c r="U213" s="230"/>
      <c r="V213" s="124"/>
      <c r="W213" s="124"/>
      <c r="X213" s="135"/>
      <c r="Y213" s="139"/>
      <c r="Z213" s="127" t="s">
        <v>114</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19" t="s">
        <v>638</v>
      </c>
      <c r="C214" s="120"/>
      <c r="D214" s="63">
        <v>100</v>
      </c>
      <c r="E214" s="122" t="s">
        <v>661</v>
      </c>
      <c r="F214" s="63" t="s">
        <v>680</v>
      </c>
      <c r="G214" s="63" t="s">
        <v>681</v>
      </c>
      <c r="H214" s="105" t="s">
        <v>682</v>
      </c>
      <c r="I214" s="122">
        <v>40.0642</v>
      </c>
      <c r="J214" s="122">
        <v>84.294399999999996</v>
      </c>
      <c r="K214" s="124"/>
      <c r="L214" s="124"/>
      <c r="M214" s="125"/>
      <c r="N214" s="126"/>
      <c r="O214" s="127" t="s">
        <v>114</v>
      </c>
      <c r="P214" s="107" t="s">
        <v>118</v>
      </c>
      <c r="Q214" s="125"/>
      <c r="R214" s="124"/>
      <c r="S214" s="124"/>
      <c r="T214" s="168"/>
      <c r="U214" s="230"/>
      <c r="V214" s="124"/>
      <c r="W214" s="124"/>
      <c r="X214" s="135"/>
      <c r="Y214" s="139"/>
      <c r="Z214" s="127" t="s">
        <v>114</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31.5" x14ac:dyDescent="0.25">
      <c r="B215" s="119" t="s">
        <v>639</v>
      </c>
      <c r="C215" s="120"/>
      <c r="D215" s="63">
        <v>111</v>
      </c>
      <c r="E215" s="122" t="s">
        <v>677</v>
      </c>
      <c r="F215" s="63" t="s">
        <v>680</v>
      </c>
      <c r="G215" s="63" t="s">
        <v>681</v>
      </c>
      <c r="H215" s="105" t="s">
        <v>682</v>
      </c>
      <c r="I215" s="122">
        <v>40.0642</v>
      </c>
      <c r="J215" s="122">
        <v>84.294499999999999</v>
      </c>
      <c r="K215" s="124"/>
      <c r="L215" s="124"/>
      <c r="M215" s="125"/>
      <c r="N215" s="126"/>
      <c r="O215" s="127" t="s">
        <v>114</v>
      </c>
      <c r="P215" s="107" t="s">
        <v>118</v>
      </c>
      <c r="Q215" s="125"/>
      <c r="R215" s="124"/>
      <c r="S215" s="124"/>
      <c r="T215" s="168"/>
      <c r="U215" s="230"/>
      <c r="V215" s="124"/>
      <c r="W215" s="124"/>
      <c r="X215" s="135"/>
      <c r="Y215" s="139"/>
      <c r="Z215" s="127" t="s">
        <v>114</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19" t="s">
        <v>640</v>
      </c>
      <c r="C216" s="120"/>
      <c r="D216" s="63">
        <v>500</v>
      </c>
      <c r="E216" s="122" t="s">
        <v>708</v>
      </c>
      <c r="F216" s="63" t="s">
        <v>680</v>
      </c>
      <c r="G216" s="63" t="s">
        <v>681</v>
      </c>
      <c r="H216" s="105" t="s">
        <v>682</v>
      </c>
      <c r="I216" s="122">
        <v>40.064999999999998</v>
      </c>
      <c r="J216" s="122">
        <v>84.292000000000002</v>
      </c>
      <c r="K216" s="124"/>
      <c r="L216" s="124"/>
      <c r="M216" s="125"/>
      <c r="N216" s="126"/>
      <c r="O216" s="127" t="s">
        <v>114</v>
      </c>
      <c r="P216" s="107" t="s">
        <v>118</v>
      </c>
      <c r="Q216" s="125"/>
      <c r="R216" s="124"/>
      <c r="S216" s="124"/>
      <c r="T216" s="168"/>
      <c r="U216" s="230"/>
      <c r="V216" s="124"/>
      <c r="W216" s="124"/>
      <c r="X216" s="135"/>
      <c r="Y216" s="139"/>
      <c r="Z216" s="127" t="s">
        <v>114</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31.5" x14ac:dyDescent="0.25">
      <c r="B217" s="119" t="s">
        <v>641</v>
      </c>
      <c r="C217" s="120"/>
      <c r="D217" s="63">
        <v>237</v>
      </c>
      <c r="E217" s="122" t="s">
        <v>669</v>
      </c>
      <c r="F217" s="63" t="s">
        <v>680</v>
      </c>
      <c r="G217" s="63" t="s">
        <v>681</v>
      </c>
      <c r="H217" s="105" t="s">
        <v>682</v>
      </c>
      <c r="I217" s="122">
        <v>40.064300000000003</v>
      </c>
      <c r="J217" s="122">
        <v>84.293700000000001</v>
      </c>
      <c r="K217" s="124"/>
      <c r="L217" s="124"/>
      <c r="M217" s="125"/>
      <c r="N217" s="126"/>
      <c r="O217" s="127" t="s">
        <v>114</v>
      </c>
      <c r="P217" s="107" t="s">
        <v>118</v>
      </c>
      <c r="Q217" s="125"/>
      <c r="R217" s="124"/>
      <c r="S217" s="124"/>
      <c r="T217" s="168"/>
      <c r="U217" s="230"/>
      <c r="V217" s="124"/>
      <c r="W217" s="124"/>
      <c r="X217" s="135"/>
      <c r="Y217" s="139"/>
      <c r="Z217" s="127" t="s">
        <v>114</v>
      </c>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31.5" x14ac:dyDescent="0.25">
      <c r="B218" s="119" t="s">
        <v>642</v>
      </c>
      <c r="C218" s="120"/>
      <c r="D218" s="63">
        <v>243</v>
      </c>
      <c r="E218" s="122" t="s">
        <v>669</v>
      </c>
      <c r="F218" s="63" t="s">
        <v>680</v>
      </c>
      <c r="G218" s="63" t="s">
        <v>681</v>
      </c>
      <c r="H218" s="105" t="s">
        <v>682</v>
      </c>
      <c r="I218" s="122">
        <v>40.064300000000003</v>
      </c>
      <c r="J218" s="122">
        <v>84.293599999999998</v>
      </c>
      <c r="K218" s="124"/>
      <c r="L218" s="124"/>
      <c r="M218" s="125"/>
      <c r="N218" s="126"/>
      <c r="O218" s="127" t="s">
        <v>114</v>
      </c>
      <c r="P218" s="107" t="s">
        <v>118</v>
      </c>
      <c r="Q218" s="125"/>
      <c r="R218" s="124"/>
      <c r="S218" s="124"/>
      <c r="T218" s="168"/>
      <c r="U218" s="230"/>
      <c r="V218" s="124"/>
      <c r="W218" s="124"/>
      <c r="X218" s="135"/>
      <c r="Y218" s="139"/>
      <c r="Z218" s="127" t="s">
        <v>114</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31.5" x14ac:dyDescent="0.25">
      <c r="B219" s="119" t="s">
        <v>643</v>
      </c>
      <c r="C219" s="120"/>
      <c r="D219" s="63">
        <v>547</v>
      </c>
      <c r="E219" s="122" t="s">
        <v>677</v>
      </c>
      <c r="F219" s="63" t="s">
        <v>680</v>
      </c>
      <c r="G219" s="63" t="s">
        <v>681</v>
      </c>
      <c r="H219" s="105" t="s">
        <v>682</v>
      </c>
      <c r="I219" s="122">
        <v>40.070799999999998</v>
      </c>
      <c r="J219" s="122">
        <v>84.294799999999995</v>
      </c>
      <c r="K219" s="124"/>
      <c r="L219" s="124"/>
      <c r="M219" s="125"/>
      <c r="N219" s="126"/>
      <c r="O219" s="127" t="s">
        <v>114</v>
      </c>
      <c r="P219" s="107" t="s">
        <v>118</v>
      </c>
      <c r="Q219" s="125"/>
      <c r="R219" s="124"/>
      <c r="S219" s="124"/>
      <c r="T219" s="168"/>
      <c r="U219" s="230"/>
      <c r="V219" s="124"/>
      <c r="W219" s="124"/>
      <c r="X219" s="135"/>
      <c r="Y219" s="139"/>
      <c r="Z219" s="127" t="s">
        <v>114</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x14ac:dyDescent="0.25">
      <c r="B220" s="119" t="s">
        <v>644</v>
      </c>
      <c r="C220" s="120"/>
      <c r="D220" s="63">
        <v>210</v>
      </c>
      <c r="E220" s="122" t="s">
        <v>667</v>
      </c>
      <c r="F220" s="63" t="s">
        <v>680</v>
      </c>
      <c r="G220" s="63" t="s">
        <v>681</v>
      </c>
      <c r="H220" s="105" t="s">
        <v>682</v>
      </c>
      <c r="I220" s="122">
        <v>40.065600000000003</v>
      </c>
      <c r="J220" s="122">
        <v>84.293599999999998</v>
      </c>
      <c r="K220" s="124"/>
      <c r="L220" s="124"/>
      <c r="M220" s="125"/>
      <c r="N220" s="126"/>
      <c r="O220" s="127" t="s">
        <v>114</v>
      </c>
      <c r="P220" s="107" t="s">
        <v>118</v>
      </c>
      <c r="Q220" s="125"/>
      <c r="R220" s="124"/>
      <c r="S220" s="124"/>
      <c r="T220" s="168"/>
      <c r="U220" s="230"/>
      <c r="V220" s="124"/>
      <c r="W220" s="124"/>
      <c r="X220" s="135"/>
      <c r="Y220" s="139"/>
      <c r="Z220" s="127" t="s">
        <v>114</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x14ac:dyDescent="0.25">
      <c r="B221" s="119" t="s">
        <v>645</v>
      </c>
      <c r="C221" s="120"/>
      <c r="D221" s="63">
        <v>101</v>
      </c>
      <c r="E221" s="122" t="s">
        <v>709</v>
      </c>
      <c r="F221" s="63" t="s">
        <v>680</v>
      </c>
      <c r="G221" s="63" t="s">
        <v>681</v>
      </c>
      <c r="H221" s="105" t="s">
        <v>682</v>
      </c>
      <c r="I221" s="122">
        <v>40.065199999999997</v>
      </c>
      <c r="J221" s="122">
        <v>84.293000000000006</v>
      </c>
      <c r="K221" s="124"/>
      <c r="L221" s="124"/>
      <c r="M221" s="125"/>
      <c r="N221" s="126"/>
      <c r="O221" s="127" t="s">
        <v>114</v>
      </c>
      <c r="P221" s="107" t="s">
        <v>118</v>
      </c>
      <c r="Q221" s="125"/>
      <c r="R221" s="124"/>
      <c r="S221" s="124"/>
      <c r="T221" s="168"/>
      <c r="U221" s="230"/>
      <c r="V221" s="124"/>
      <c r="W221" s="124"/>
      <c r="X221" s="135"/>
      <c r="Y221" s="139"/>
      <c r="Z221" s="127" t="s">
        <v>114</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x14ac:dyDescent="0.25">
      <c r="B222" s="119" t="s">
        <v>646</v>
      </c>
      <c r="C222" s="120"/>
      <c r="D222" s="63">
        <v>232</v>
      </c>
      <c r="E222" s="122" t="s">
        <v>671</v>
      </c>
      <c r="F222" s="63" t="s">
        <v>680</v>
      </c>
      <c r="G222" s="63" t="s">
        <v>681</v>
      </c>
      <c r="H222" s="105" t="s">
        <v>682</v>
      </c>
      <c r="I222" s="122">
        <v>40.064300000000003</v>
      </c>
      <c r="J222" s="122">
        <v>84.295199999999994</v>
      </c>
      <c r="K222" s="124"/>
      <c r="L222" s="124"/>
      <c r="M222" s="125"/>
      <c r="N222" s="126"/>
      <c r="O222" s="127" t="s">
        <v>183</v>
      </c>
      <c r="P222" s="107" t="s">
        <v>118</v>
      </c>
      <c r="Q222" s="125"/>
      <c r="R222" s="124"/>
      <c r="S222" s="124"/>
      <c r="T222" s="168"/>
      <c r="U222" s="230"/>
      <c r="V222" s="124"/>
      <c r="W222" s="124"/>
      <c r="X222" s="135"/>
      <c r="Y222" s="139"/>
      <c r="Z222" s="127" t="s">
        <v>183</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19" t="s">
        <v>647</v>
      </c>
      <c r="C223" s="120"/>
      <c r="D223" s="63">
        <v>229</v>
      </c>
      <c r="E223" s="122" t="s">
        <v>662</v>
      </c>
      <c r="F223" s="63" t="s">
        <v>680</v>
      </c>
      <c r="G223" s="63" t="s">
        <v>681</v>
      </c>
      <c r="H223" s="105" t="s">
        <v>682</v>
      </c>
      <c r="I223" s="122">
        <v>40.064500000000002</v>
      </c>
      <c r="J223" s="122">
        <v>84.295199999999994</v>
      </c>
      <c r="K223" s="124"/>
      <c r="L223" s="124"/>
      <c r="M223" s="125"/>
      <c r="N223" s="126"/>
      <c r="O223" s="127" t="s">
        <v>183</v>
      </c>
      <c r="P223" s="107" t="s">
        <v>118</v>
      </c>
      <c r="Q223" s="125"/>
      <c r="R223" s="124"/>
      <c r="S223" s="124"/>
      <c r="T223" s="168"/>
      <c r="U223" s="230"/>
      <c r="V223" s="124"/>
      <c r="W223" s="124"/>
      <c r="X223" s="135"/>
      <c r="Y223" s="139"/>
      <c r="Z223" s="127" t="s">
        <v>183</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x14ac:dyDescent="0.25">
      <c r="B224" s="119" t="s">
        <v>648</v>
      </c>
      <c r="C224" s="120"/>
      <c r="D224" s="63">
        <v>235</v>
      </c>
      <c r="E224" s="122" t="s">
        <v>704</v>
      </c>
      <c r="F224" s="63" t="s">
        <v>680</v>
      </c>
      <c r="G224" s="63" t="s">
        <v>681</v>
      </c>
      <c r="H224" s="105" t="s">
        <v>682</v>
      </c>
      <c r="I224" s="122">
        <v>40.0642</v>
      </c>
      <c r="J224" s="122">
        <v>84.295199999999994</v>
      </c>
      <c r="K224" s="124"/>
      <c r="L224" s="124"/>
      <c r="M224" s="125"/>
      <c r="N224" s="126"/>
      <c r="O224" s="127" t="s">
        <v>183</v>
      </c>
      <c r="P224" s="107" t="s">
        <v>118</v>
      </c>
      <c r="Q224" s="125"/>
      <c r="R224" s="124"/>
      <c r="S224" s="124"/>
      <c r="T224" s="168"/>
      <c r="U224" s="230"/>
      <c r="V224" s="124"/>
      <c r="W224" s="124"/>
      <c r="X224" s="135"/>
      <c r="Y224" s="139"/>
      <c r="Z224" s="127" t="s">
        <v>183</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19" t="s">
        <v>649</v>
      </c>
      <c r="C225" s="120"/>
      <c r="D225" s="63">
        <v>229</v>
      </c>
      <c r="E225" s="122" t="s">
        <v>671</v>
      </c>
      <c r="F225" s="63" t="s">
        <v>680</v>
      </c>
      <c r="G225" s="63" t="s">
        <v>681</v>
      </c>
      <c r="H225" s="105" t="s">
        <v>682</v>
      </c>
      <c r="I225" s="122">
        <v>40.0642</v>
      </c>
      <c r="J225" s="122">
        <v>84.295000000000002</v>
      </c>
      <c r="K225" s="124"/>
      <c r="L225" s="124"/>
      <c r="M225" s="125"/>
      <c r="N225" s="126"/>
      <c r="O225" s="127" t="s">
        <v>183</v>
      </c>
      <c r="P225" s="107" t="s">
        <v>118</v>
      </c>
      <c r="Q225" s="125"/>
      <c r="R225" s="124"/>
      <c r="S225" s="124"/>
      <c r="T225" s="168"/>
      <c r="U225" s="230"/>
      <c r="V225" s="124"/>
      <c r="W225" s="124"/>
      <c r="X225" s="135"/>
      <c r="Y225" s="139"/>
      <c r="Z225" s="127" t="s">
        <v>183</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19" t="s">
        <v>650</v>
      </c>
      <c r="C226" s="120"/>
      <c r="D226" s="63">
        <v>207</v>
      </c>
      <c r="E226" s="122" t="s">
        <v>661</v>
      </c>
      <c r="F226" s="63" t="s">
        <v>680</v>
      </c>
      <c r="G226" s="63" t="s">
        <v>681</v>
      </c>
      <c r="H226" s="105" t="s">
        <v>682</v>
      </c>
      <c r="I226" s="122">
        <v>40.064100000000003</v>
      </c>
      <c r="J226" s="122">
        <v>84.2941</v>
      </c>
      <c r="K226" s="124"/>
      <c r="L226" s="124"/>
      <c r="M226" s="125"/>
      <c r="N226" s="126"/>
      <c r="O226" s="127" t="s">
        <v>114</v>
      </c>
      <c r="P226" s="107" t="s">
        <v>118</v>
      </c>
      <c r="Q226" s="125"/>
      <c r="R226" s="124"/>
      <c r="S226" s="124"/>
      <c r="T226" s="168"/>
      <c r="U226" s="230"/>
      <c r="V226" s="124"/>
      <c r="W226" s="124"/>
      <c r="X226" s="135"/>
      <c r="Y226" s="139"/>
      <c r="Z226" s="127" t="s">
        <v>114</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19" t="s">
        <v>651</v>
      </c>
      <c r="C227" s="120"/>
      <c r="D227" s="63">
        <v>249</v>
      </c>
      <c r="E227" s="122" t="s">
        <v>661</v>
      </c>
      <c r="F227" s="63" t="s">
        <v>680</v>
      </c>
      <c r="G227" s="63" t="s">
        <v>681</v>
      </c>
      <c r="H227" s="105" t="s">
        <v>682</v>
      </c>
      <c r="I227" s="122">
        <v>40.064300000000003</v>
      </c>
      <c r="J227" s="122">
        <v>84.293499999999995</v>
      </c>
      <c r="K227" s="124"/>
      <c r="L227" s="124"/>
      <c r="M227" s="125"/>
      <c r="N227" s="126"/>
      <c r="O227" s="127" t="s">
        <v>114</v>
      </c>
      <c r="P227" s="107" t="s">
        <v>118</v>
      </c>
      <c r="Q227" s="125"/>
      <c r="R227" s="124"/>
      <c r="S227" s="124"/>
      <c r="T227" s="168"/>
      <c r="U227" s="230"/>
      <c r="V227" s="124"/>
      <c r="W227" s="124"/>
      <c r="X227" s="135"/>
      <c r="Y227" s="139"/>
      <c r="Z227" s="127" t="s">
        <v>114</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19" t="s">
        <v>652</v>
      </c>
      <c r="C228" s="120"/>
      <c r="D228" s="63">
        <v>285</v>
      </c>
      <c r="E228" s="122" t="s">
        <v>661</v>
      </c>
      <c r="F228" s="63" t="s">
        <v>680</v>
      </c>
      <c r="G228" s="63" t="s">
        <v>681</v>
      </c>
      <c r="H228" s="105" t="s">
        <v>682</v>
      </c>
      <c r="I228" s="122">
        <v>40.064500000000002</v>
      </c>
      <c r="J228" s="122">
        <v>84.292900000000003</v>
      </c>
      <c r="K228" s="124"/>
      <c r="L228" s="124"/>
      <c r="M228" s="125"/>
      <c r="N228" s="126"/>
      <c r="O228" s="127" t="s">
        <v>114</v>
      </c>
      <c r="P228" s="107" t="s">
        <v>118</v>
      </c>
      <c r="Q228" s="125"/>
      <c r="R228" s="124"/>
      <c r="S228" s="124"/>
      <c r="T228" s="168"/>
      <c r="U228" s="230"/>
      <c r="V228" s="124"/>
      <c r="W228" s="124"/>
      <c r="X228" s="135"/>
      <c r="Y228" s="139"/>
      <c r="Z228" s="127" t="s">
        <v>114</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19" t="s">
        <v>653</v>
      </c>
      <c r="C229" s="120"/>
      <c r="D229" s="63">
        <v>107</v>
      </c>
      <c r="E229" s="122" t="s">
        <v>707</v>
      </c>
      <c r="F229" s="63" t="s">
        <v>680</v>
      </c>
      <c r="G229" s="63" t="s">
        <v>681</v>
      </c>
      <c r="H229" s="105" t="s">
        <v>682</v>
      </c>
      <c r="I229" s="122">
        <v>40.064799999999998</v>
      </c>
      <c r="J229" s="122">
        <v>84.292199999999994</v>
      </c>
      <c r="K229" s="124"/>
      <c r="L229" s="124"/>
      <c r="M229" s="125"/>
      <c r="N229" s="126"/>
      <c r="O229" s="127" t="s">
        <v>114</v>
      </c>
      <c r="P229" s="107" t="s">
        <v>118</v>
      </c>
      <c r="Q229" s="125"/>
      <c r="R229" s="124"/>
      <c r="S229" s="124"/>
      <c r="T229" s="168"/>
      <c r="U229" s="230"/>
      <c r="V229" s="124"/>
      <c r="W229" s="124"/>
      <c r="X229" s="135"/>
      <c r="Y229" s="139"/>
      <c r="Z229" s="127" t="s">
        <v>114</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19" t="s">
        <v>654</v>
      </c>
      <c r="C230" s="120"/>
      <c r="D230" s="63">
        <v>242</v>
      </c>
      <c r="E230" s="122" t="s">
        <v>661</v>
      </c>
      <c r="F230" s="63" t="s">
        <v>680</v>
      </c>
      <c r="G230" s="63" t="s">
        <v>681</v>
      </c>
      <c r="H230" s="105" t="s">
        <v>682</v>
      </c>
      <c r="I230" s="122">
        <v>40.064399999999999</v>
      </c>
      <c r="J230" s="122">
        <v>84.293599999999998</v>
      </c>
      <c r="K230" s="124"/>
      <c r="L230" s="124"/>
      <c r="M230" s="125"/>
      <c r="N230" s="126"/>
      <c r="O230" s="127" t="s">
        <v>114</v>
      </c>
      <c r="P230" s="107" t="s">
        <v>118</v>
      </c>
      <c r="Q230" s="125"/>
      <c r="R230" s="124"/>
      <c r="S230" s="124"/>
      <c r="T230" s="168"/>
      <c r="U230" s="230"/>
      <c r="V230" s="124"/>
      <c r="W230" s="124"/>
      <c r="X230" s="135"/>
      <c r="Y230" s="139"/>
      <c r="Z230" s="127" t="s">
        <v>114</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x14ac:dyDescent="0.25">
      <c r="B231" s="119" t="s">
        <v>655</v>
      </c>
      <c r="C231" s="120"/>
      <c r="D231" s="63">
        <v>220</v>
      </c>
      <c r="E231" s="122" t="s">
        <v>708</v>
      </c>
      <c r="F231" s="63" t="s">
        <v>680</v>
      </c>
      <c r="G231" s="63" t="s">
        <v>681</v>
      </c>
      <c r="H231" s="105" t="s">
        <v>682</v>
      </c>
      <c r="I231" s="122">
        <v>40.064900000000002</v>
      </c>
      <c r="J231" s="122">
        <v>84.293499999999995</v>
      </c>
      <c r="K231" s="124"/>
      <c r="L231" s="124"/>
      <c r="M231" s="125"/>
      <c r="N231" s="126"/>
      <c r="O231" s="127" t="s">
        <v>114</v>
      </c>
      <c r="P231" s="107" t="s">
        <v>118</v>
      </c>
      <c r="Q231" s="125"/>
      <c r="R231" s="124"/>
      <c r="S231" s="124"/>
      <c r="T231" s="168"/>
      <c r="U231" s="230"/>
      <c r="V231" s="124"/>
      <c r="W231" s="124"/>
      <c r="X231" s="135"/>
      <c r="Y231" s="139"/>
      <c r="Z231" s="127" t="s">
        <v>114</v>
      </c>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x14ac:dyDescent="0.25">
      <c r="B232" s="119" t="s">
        <v>656</v>
      </c>
      <c r="C232" s="120"/>
      <c r="D232" s="63">
        <v>1</v>
      </c>
      <c r="E232" s="122" t="s">
        <v>710</v>
      </c>
      <c r="F232" s="63" t="s">
        <v>680</v>
      </c>
      <c r="G232" s="63" t="s">
        <v>681</v>
      </c>
      <c r="H232" s="105" t="s">
        <v>682</v>
      </c>
      <c r="I232" s="122">
        <v>40.0655</v>
      </c>
      <c r="J232" s="122">
        <v>84.295400000000001</v>
      </c>
      <c r="K232" s="124"/>
      <c r="L232" s="124"/>
      <c r="M232" s="125"/>
      <c r="N232" s="126"/>
      <c r="O232" s="127" t="s">
        <v>114</v>
      </c>
      <c r="P232" s="107" t="s">
        <v>118</v>
      </c>
      <c r="Q232" s="125"/>
      <c r="R232" s="124"/>
      <c r="S232" s="124"/>
      <c r="T232" s="168"/>
      <c r="U232" s="230"/>
      <c r="V232" s="124"/>
      <c r="W232" s="124"/>
      <c r="X232" s="135"/>
      <c r="Y232" s="139"/>
      <c r="Z232" s="127" t="s">
        <v>114</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19" t="s">
        <v>657</v>
      </c>
      <c r="C233" s="120"/>
      <c r="D233" s="63">
        <v>504</v>
      </c>
      <c r="E233" s="122" t="s">
        <v>711</v>
      </c>
      <c r="F233" s="63" t="s">
        <v>680</v>
      </c>
      <c r="G233" s="63" t="s">
        <v>681</v>
      </c>
      <c r="H233" s="105" t="s">
        <v>682</v>
      </c>
      <c r="I233" s="122">
        <v>40.070399999999999</v>
      </c>
      <c r="J233" s="122">
        <v>84.295100000000005</v>
      </c>
      <c r="K233" s="124"/>
      <c r="L233" s="124"/>
      <c r="M233" s="125"/>
      <c r="N233" s="126"/>
      <c r="O233" s="127" t="s">
        <v>114</v>
      </c>
      <c r="P233" s="107" t="s">
        <v>118</v>
      </c>
      <c r="Q233" s="125"/>
      <c r="R233" s="124"/>
      <c r="S233" s="124"/>
      <c r="T233" s="168"/>
      <c r="U233" s="230"/>
      <c r="V233" s="124"/>
      <c r="W233" s="124"/>
      <c r="X233" s="135"/>
      <c r="Y233" s="139"/>
      <c r="Z233" s="127" t="s">
        <v>114</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31.5" x14ac:dyDescent="0.25">
      <c r="B234" s="119" t="s">
        <v>658</v>
      </c>
      <c r="C234" s="120"/>
      <c r="D234" s="63">
        <v>111</v>
      </c>
      <c r="E234" s="122" t="s">
        <v>664</v>
      </c>
      <c r="F234" s="63" t="s">
        <v>680</v>
      </c>
      <c r="G234" s="63" t="s">
        <v>681</v>
      </c>
      <c r="H234" s="105" t="s">
        <v>682</v>
      </c>
      <c r="I234" s="122">
        <v>40.064</v>
      </c>
      <c r="J234" s="122">
        <v>84.294600000000003</v>
      </c>
      <c r="K234" s="124"/>
      <c r="L234" s="124"/>
      <c r="M234" s="125"/>
      <c r="N234" s="126"/>
      <c r="O234" s="127" t="s">
        <v>114</v>
      </c>
      <c r="P234" s="107" t="s">
        <v>118</v>
      </c>
      <c r="Q234" s="125"/>
      <c r="R234" s="124"/>
      <c r="S234" s="124"/>
      <c r="T234" s="168"/>
      <c r="U234" s="230"/>
      <c r="V234" s="124"/>
      <c r="W234" s="124"/>
      <c r="X234" s="135"/>
      <c r="Y234" s="139"/>
      <c r="Z234" s="127" t="s">
        <v>114</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19" t="s">
        <v>659</v>
      </c>
      <c r="C235" s="120"/>
      <c r="D235" s="63">
        <v>211</v>
      </c>
      <c r="E235" s="122" t="s">
        <v>691</v>
      </c>
      <c r="F235" s="63" t="s">
        <v>680</v>
      </c>
      <c r="G235" s="63" t="s">
        <v>681</v>
      </c>
      <c r="H235" s="105" t="s">
        <v>682</v>
      </c>
      <c r="I235" s="122">
        <v>40.064700000000002</v>
      </c>
      <c r="J235" s="122">
        <v>84.294399999999996</v>
      </c>
      <c r="K235" s="124"/>
      <c r="L235" s="124"/>
      <c r="M235" s="125"/>
      <c r="N235" s="126"/>
      <c r="O235" s="127" t="s">
        <v>183</v>
      </c>
      <c r="P235" s="107" t="s">
        <v>118</v>
      </c>
      <c r="Q235" s="125"/>
      <c r="R235" s="124"/>
      <c r="S235" s="124"/>
      <c r="T235" s="168"/>
      <c r="U235" s="230"/>
      <c r="V235" s="124"/>
      <c r="W235" s="124"/>
      <c r="X235" s="135"/>
      <c r="Y235" s="139"/>
      <c r="Z235" s="127" t="s">
        <v>183</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19" t="s">
        <v>660</v>
      </c>
      <c r="C236" s="120"/>
      <c r="D236" s="63">
        <v>210</v>
      </c>
      <c r="E236" s="122" t="s">
        <v>671</v>
      </c>
      <c r="F236" s="63" t="s">
        <v>680</v>
      </c>
      <c r="G236" s="63" t="s">
        <v>681</v>
      </c>
      <c r="H236" s="105" t="s">
        <v>682</v>
      </c>
      <c r="I236" s="122">
        <v>40.064399999999999</v>
      </c>
      <c r="J236" s="122">
        <v>84.294799999999995</v>
      </c>
      <c r="K236" s="124"/>
      <c r="L236" s="124"/>
      <c r="M236" s="125"/>
      <c r="N236" s="126"/>
      <c r="O236" s="127" t="s">
        <v>183</v>
      </c>
      <c r="P236" s="107" t="s">
        <v>118</v>
      </c>
      <c r="Q236" s="125"/>
      <c r="R236" s="124"/>
      <c r="S236" s="124"/>
      <c r="T236" s="168"/>
      <c r="U236" s="230"/>
      <c r="V236" s="124"/>
      <c r="W236" s="124"/>
      <c r="X236" s="135"/>
      <c r="Y236" s="139"/>
      <c r="Z236" s="127" t="s">
        <v>183</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19"/>
      <c r="C237" s="120"/>
      <c r="D237" s="121"/>
      <c r="E237" s="122"/>
      <c r="F237" s="63"/>
      <c r="G237" s="122"/>
      <c r="H237" s="122"/>
      <c r="I237" s="122"/>
      <c r="J237" s="122"/>
      <c r="K237" s="124"/>
      <c r="L237" s="124"/>
      <c r="M237" s="125"/>
      <c r="N237" s="126"/>
      <c r="O237" s="127"/>
      <c r="P237" s="124"/>
      <c r="Q237" s="125"/>
      <c r="R237" s="124"/>
      <c r="S237" s="124"/>
      <c r="T237" s="168"/>
      <c r="U237" s="230"/>
      <c r="V237" s="124"/>
      <c r="W237" s="124"/>
      <c r="X237" s="135"/>
      <c r="Y237" s="139"/>
      <c r="Z237" s="496"/>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19"/>
      <c r="C238" s="120"/>
      <c r="D238" s="121"/>
      <c r="E238" s="122"/>
      <c r="F238" s="63"/>
      <c r="G238" s="122"/>
      <c r="H238" s="122"/>
      <c r="I238" s="122"/>
      <c r="J238" s="122"/>
      <c r="K238" s="124"/>
      <c r="L238" s="124"/>
      <c r="M238" s="125"/>
      <c r="N238" s="126"/>
      <c r="O238" s="127"/>
      <c r="P238" s="124"/>
      <c r="Q238" s="125"/>
      <c r="R238" s="124"/>
      <c r="S238" s="124"/>
      <c r="T238" s="168"/>
      <c r="U238" s="230"/>
      <c r="V238" s="124"/>
      <c r="W238" s="124"/>
      <c r="X238" s="135"/>
      <c r="Y238" s="139"/>
      <c r="Z238" s="496"/>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19"/>
      <c r="C239" s="120"/>
      <c r="D239" s="121"/>
      <c r="E239" s="122"/>
      <c r="F239" s="63"/>
      <c r="G239" s="122"/>
      <c r="H239" s="122"/>
      <c r="I239" s="122"/>
      <c r="J239" s="122"/>
      <c r="K239" s="124"/>
      <c r="L239" s="124"/>
      <c r="M239" s="125"/>
      <c r="N239" s="126"/>
      <c r="O239" s="127"/>
      <c r="P239" s="124"/>
      <c r="Q239" s="125"/>
      <c r="R239" s="124"/>
      <c r="S239" s="124"/>
      <c r="T239" s="168"/>
      <c r="U239" s="230"/>
      <c r="V239" s="124"/>
      <c r="W239" s="124"/>
      <c r="X239" s="135"/>
      <c r="Y239" s="139"/>
      <c r="Z239" s="496"/>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19"/>
      <c r="C240" s="120"/>
      <c r="D240" s="121"/>
      <c r="E240" s="122"/>
      <c r="F240" s="63"/>
      <c r="G240" s="122"/>
      <c r="H240" s="122"/>
      <c r="I240" s="122"/>
      <c r="J240" s="122"/>
      <c r="K240" s="124"/>
      <c r="L240" s="124"/>
      <c r="M240" s="125"/>
      <c r="N240" s="126"/>
      <c r="O240" s="127"/>
      <c r="P240" s="124"/>
      <c r="Q240" s="125"/>
      <c r="R240" s="124"/>
      <c r="S240" s="124"/>
      <c r="T240" s="168"/>
      <c r="U240" s="230"/>
      <c r="V240" s="124"/>
      <c r="W240" s="124"/>
      <c r="X240" s="135"/>
      <c r="Y240" s="139"/>
      <c r="Z240" s="496"/>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19"/>
      <c r="C241" s="120"/>
      <c r="D241" s="121"/>
      <c r="E241" s="122"/>
      <c r="F241" s="63"/>
      <c r="G241" s="122"/>
      <c r="H241" s="122"/>
      <c r="I241" s="122"/>
      <c r="J241" s="122"/>
      <c r="K241" s="124"/>
      <c r="L241" s="124"/>
      <c r="M241" s="125"/>
      <c r="N241" s="126"/>
      <c r="O241" s="127"/>
      <c r="P241" s="124"/>
      <c r="Q241" s="125"/>
      <c r="R241" s="124"/>
      <c r="S241" s="124"/>
      <c r="T241" s="168"/>
      <c r="U241" s="230"/>
      <c r="V241" s="124"/>
      <c r="W241" s="124"/>
      <c r="X241" s="135"/>
      <c r="Y241" s="139"/>
      <c r="Z241" s="496"/>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19"/>
      <c r="C242" s="120"/>
      <c r="D242" s="121"/>
      <c r="E242" s="122"/>
      <c r="F242" s="63"/>
      <c r="G242" s="122"/>
      <c r="H242" s="122"/>
      <c r="I242" s="122"/>
      <c r="J242" s="122"/>
      <c r="K242" s="124"/>
      <c r="L242" s="124"/>
      <c r="M242" s="125"/>
      <c r="N242" s="126"/>
      <c r="O242" s="127"/>
      <c r="P242" s="124"/>
      <c r="Q242" s="125"/>
      <c r="R242" s="124"/>
      <c r="S242" s="124"/>
      <c r="T242" s="168"/>
      <c r="U242" s="230"/>
      <c r="V242" s="124"/>
      <c r="W242" s="124"/>
      <c r="X242" s="135"/>
      <c r="Y242" s="139"/>
      <c r="Z242" s="496"/>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19"/>
      <c r="C243" s="120"/>
      <c r="D243" s="121"/>
      <c r="E243" s="122"/>
      <c r="F243" s="63"/>
      <c r="G243" s="122"/>
      <c r="H243" s="122"/>
      <c r="I243" s="122"/>
      <c r="J243" s="122"/>
      <c r="K243" s="124"/>
      <c r="L243" s="124"/>
      <c r="M243" s="125"/>
      <c r="N243" s="126"/>
      <c r="O243" s="127"/>
      <c r="P243" s="124"/>
      <c r="Q243" s="125"/>
      <c r="R243" s="124"/>
      <c r="S243" s="124"/>
      <c r="T243" s="168"/>
      <c r="U243" s="230"/>
      <c r="V243" s="124"/>
      <c r="W243" s="124"/>
      <c r="X243" s="135"/>
      <c r="Y243" s="139"/>
      <c r="Z243" s="496"/>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19"/>
      <c r="C244" s="120"/>
      <c r="D244" s="121"/>
      <c r="E244" s="122"/>
      <c r="F244" s="63"/>
      <c r="G244" s="122"/>
      <c r="H244" s="122"/>
      <c r="I244" s="122"/>
      <c r="J244" s="122"/>
      <c r="K244" s="124"/>
      <c r="L244" s="124"/>
      <c r="M244" s="125"/>
      <c r="N244" s="126"/>
      <c r="O244" s="127"/>
      <c r="P244" s="124"/>
      <c r="Q244" s="125"/>
      <c r="R244" s="124"/>
      <c r="S244" s="124"/>
      <c r="T244" s="168"/>
      <c r="U244" s="230"/>
      <c r="V244" s="124"/>
      <c r="W244" s="124"/>
      <c r="X244" s="135"/>
      <c r="Y244" s="139"/>
      <c r="Z244" s="496"/>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19"/>
      <c r="C245" s="120"/>
      <c r="D245" s="121"/>
      <c r="E245" s="122"/>
      <c r="F245" s="63"/>
      <c r="G245" s="122"/>
      <c r="H245" s="122"/>
      <c r="I245" s="122"/>
      <c r="J245" s="122"/>
      <c r="K245" s="124"/>
      <c r="L245" s="124"/>
      <c r="M245" s="125"/>
      <c r="N245" s="126"/>
      <c r="O245" s="127"/>
      <c r="P245" s="124"/>
      <c r="Q245" s="125"/>
      <c r="R245" s="124"/>
      <c r="S245" s="124"/>
      <c r="T245" s="168"/>
      <c r="U245" s="230"/>
      <c r="V245" s="124"/>
      <c r="W245" s="124"/>
      <c r="X245" s="135"/>
      <c r="Y245" s="139"/>
      <c r="Z245" s="496"/>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19"/>
      <c r="C246" s="120"/>
      <c r="D246" s="121"/>
      <c r="E246" s="122"/>
      <c r="F246" s="63"/>
      <c r="G246" s="122"/>
      <c r="H246" s="122"/>
      <c r="I246" s="122"/>
      <c r="J246" s="122"/>
      <c r="K246" s="124"/>
      <c r="L246" s="124"/>
      <c r="M246" s="125"/>
      <c r="N246" s="126"/>
      <c r="O246" s="127"/>
      <c r="P246" s="124"/>
      <c r="Q246" s="125"/>
      <c r="R246" s="124"/>
      <c r="S246" s="124"/>
      <c r="T246" s="168"/>
      <c r="U246" s="230"/>
      <c r="V246" s="124"/>
      <c r="W246" s="124"/>
      <c r="X246" s="135"/>
      <c r="Y246" s="139"/>
      <c r="Z246" s="496"/>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19"/>
      <c r="C247" s="120"/>
      <c r="D247" s="121"/>
      <c r="E247" s="122"/>
      <c r="F247" s="63"/>
      <c r="G247" s="122"/>
      <c r="H247" s="122"/>
      <c r="I247" s="122"/>
      <c r="J247" s="122"/>
      <c r="K247" s="124"/>
      <c r="L247" s="124"/>
      <c r="M247" s="125"/>
      <c r="N247" s="126"/>
      <c r="O247" s="127"/>
      <c r="P247" s="124"/>
      <c r="Q247" s="125"/>
      <c r="R247" s="124"/>
      <c r="S247" s="124"/>
      <c r="T247" s="168"/>
      <c r="U247" s="230"/>
      <c r="V247" s="124"/>
      <c r="W247" s="124"/>
      <c r="X247" s="135"/>
      <c r="Y247" s="139"/>
      <c r="Z247" s="496"/>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19"/>
      <c r="C248" s="120"/>
      <c r="D248" s="121"/>
      <c r="E248" s="122"/>
      <c r="F248" s="63"/>
      <c r="G248" s="122"/>
      <c r="H248" s="122"/>
      <c r="I248" s="122"/>
      <c r="J248" s="122"/>
      <c r="K248" s="124"/>
      <c r="L248" s="124"/>
      <c r="M248" s="125"/>
      <c r="N248" s="126"/>
      <c r="O248" s="127"/>
      <c r="P248" s="124"/>
      <c r="Q248" s="125"/>
      <c r="R248" s="124"/>
      <c r="S248" s="124"/>
      <c r="T248" s="168"/>
      <c r="U248" s="230"/>
      <c r="V248" s="124"/>
      <c r="W248" s="124"/>
      <c r="X248" s="135"/>
      <c r="Y248" s="139"/>
      <c r="Z248" s="496"/>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19"/>
      <c r="C249" s="120"/>
      <c r="D249" s="121"/>
      <c r="E249" s="122"/>
      <c r="F249" s="63"/>
      <c r="G249" s="122"/>
      <c r="H249" s="122"/>
      <c r="I249" s="122"/>
      <c r="J249" s="122"/>
      <c r="K249" s="124"/>
      <c r="L249" s="124"/>
      <c r="M249" s="125"/>
      <c r="N249" s="126"/>
      <c r="O249" s="127"/>
      <c r="P249" s="124"/>
      <c r="Q249" s="125"/>
      <c r="R249" s="124"/>
      <c r="S249" s="124"/>
      <c r="T249" s="168"/>
      <c r="U249" s="230"/>
      <c r="V249" s="124"/>
      <c r="W249" s="124"/>
      <c r="X249" s="135"/>
      <c r="Y249" s="139"/>
      <c r="Z249" s="496"/>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19"/>
      <c r="C250" s="120"/>
      <c r="D250" s="121"/>
      <c r="E250" s="122"/>
      <c r="F250" s="63"/>
      <c r="G250" s="122"/>
      <c r="H250" s="122"/>
      <c r="I250" s="122"/>
      <c r="J250" s="122"/>
      <c r="K250" s="124"/>
      <c r="L250" s="124"/>
      <c r="M250" s="125"/>
      <c r="N250" s="126"/>
      <c r="O250" s="127"/>
      <c r="P250" s="124"/>
      <c r="Q250" s="125"/>
      <c r="R250" s="124"/>
      <c r="S250" s="124"/>
      <c r="T250" s="168"/>
      <c r="U250" s="230"/>
      <c r="V250" s="124"/>
      <c r="W250" s="124"/>
      <c r="X250" s="135"/>
      <c r="Y250" s="139"/>
      <c r="Z250" s="496"/>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19"/>
      <c r="C251" s="120"/>
      <c r="D251" s="121"/>
      <c r="E251" s="122"/>
      <c r="F251" s="63"/>
      <c r="G251" s="122"/>
      <c r="H251" s="122"/>
      <c r="I251" s="122"/>
      <c r="J251" s="122"/>
      <c r="K251" s="124"/>
      <c r="L251" s="124"/>
      <c r="M251" s="125"/>
      <c r="N251" s="126"/>
      <c r="O251" s="127"/>
      <c r="P251" s="124"/>
      <c r="Q251" s="125"/>
      <c r="R251" s="124"/>
      <c r="S251" s="124"/>
      <c r="T251" s="168"/>
      <c r="U251" s="230"/>
      <c r="V251" s="124"/>
      <c r="W251" s="124"/>
      <c r="X251" s="135"/>
      <c r="Y251" s="139"/>
      <c r="Z251" s="496"/>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x14ac:dyDescent="0.25">
      <c r="B252" s="119"/>
      <c r="C252" s="120"/>
      <c r="D252" s="121"/>
      <c r="E252" s="122"/>
      <c r="F252" s="63"/>
      <c r="G252" s="122"/>
      <c r="H252" s="122"/>
      <c r="I252" s="122"/>
      <c r="J252" s="122"/>
      <c r="K252" s="124"/>
      <c r="L252" s="124"/>
      <c r="M252" s="125"/>
      <c r="N252" s="126"/>
      <c r="O252" s="127"/>
      <c r="P252" s="124"/>
      <c r="Q252" s="125"/>
      <c r="R252" s="124"/>
      <c r="S252" s="124"/>
      <c r="T252" s="168"/>
      <c r="U252" s="230"/>
      <c r="V252" s="124"/>
      <c r="W252" s="124"/>
      <c r="X252" s="135"/>
      <c r="Y252" s="139"/>
      <c r="Z252" s="496"/>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19"/>
      <c r="C253" s="120"/>
      <c r="D253" s="121"/>
      <c r="E253" s="122"/>
      <c r="F253" s="63"/>
      <c r="G253" s="122"/>
      <c r="H253" s="122"/>
      <c r="I253" s="122"/>
      <c r="J253" s="122"/>
      <c r="K253" s="124"/>
      <c r="L253" s="124"/>
      <c r="M253" s="125"/>
      <c r="N253" s="126"/>
      <c r="O253" s="127"/>
      <c r="P253" s="124"/>
      <c r="Q253" s="125"/>
      <c r="R253" s="124"/>
      <c r="S253" s="124"/>
      <c r="T253" s="168"/>
      <c r="U253" s="230"/>
      <c r="V253" s="124"/>
      <c r="W253" s="124"/>
      <c r="X253" s="135"/>
      <c r="Y253" s="139"/>
      <c r="Z253" s="496"/>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19"/>
      <c r="C254" s="120"/>
      <c r="D254" s="121"/>
      <c r="E254" s="122"/>
      <c r="F254" s="63"/>
      <c r="G254" s="122"/>
      <c r="H254" s="122"/>
      <c r="I254" s="122"/>
      <c r="J254" s="122"/>
      <c r="K254" s="124"/>
      <c r="L254" s="124"/>
      <c r="M254" s="125"/>
      <c r="N254" s="126"/>
      <c r="O254" s="127"/>
      <c r="P254" s="124"/>
      <c r="Q254" s="125"/>
      <c r="R254" s="124"/>
      <c r="S254" s="124"/>
      <c r="T254" s="168"/>
      <c r="U254" s="230"/>
      <c r="V254" s="124"/>
      <c r="W254" s="124"/>
      <c r="X254" s="135"/>
      <c r="Y254" s="139"/>
      <c r="Z254" s="496"/>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19"/>
      <c r="C255" s="120"/>
      <c r="D255" s="121"/>
      <c r="E255" s="122"/>
      <c r="F255" s="122"/>
      <c r="G255" s="122"/>
      <c r="H255" s="122"/>
      <c r="I255" s="122"/>
      <c r="J255" s="122"/>
      <c r="K255" s="124"/>
      <c r="L255" s="124"/>
      <c r="M255" s="125"/>
      <c r="N255" s="126"/>
      <c r="O255" s="127"/>
      <c r="P255" s="124"/>
      <c r="Q255" s="125"/>
      <c r="R255" s="124"/>
      <c r="S255" s="124"/>
      <c r="T255" s="168"/>
      <c r="U255" s="230"/>
      <c r="V255" s="124"/>
      <c r="W255" s="124"/>
      <c r="X255" s="135"/>
      <c r="Y255" s="139"/>
      <c r="Z255" s="496"/>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19"/>
      <c r="C256" s="120"/>
      <c r="D256" s="121"/>
      <c r="E256" s="122"/>
      <c r="F256" s="122"/>
      <c r="G256" s="122"/>
      <c r="H256" s="122"/>
      <c r="I256" s="122"/>
      <c r="J256" s="122"/>
      <c r="K256" s="124"/>
      <c r="L256" s="124"/>
      <c r="M256" s="125"/>
      <c r="N256" s="126"/>
      <c r="O256" s="127"/>
      <c r="P256" s="124"/>
      <c r="Q256" s="125"/>
      <c r="R256" s="124"/>
      <c r="S256" s="124"/>
      <c r="T256" s="168"/>
      <c r="U256" s="230"/>
      <c r="V256" s="124"/>
      <c r="W256" s="124"/>
      <c r="X256" s="135"/>
      <c r="Y256" s="139"/>
      <c r="Z256" s="496"/>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19"/>
      <c r="C257" s="120"/>
      <c r="D257" s="121"/>
      <c r="E257" s="122"/>
      <c r="F257" s="122"/>
      <c r="G257" s="122"/>
      <c r="H257" s="122"/>
      <c r="I257" s="122"/>
      <c r="J257" s="122"/>
      <c r="K257" s="124"/>
      <c r="L257" s="124"/>
      <c r="M257" s="125"/>
      <c r="N257" s="126"/>
      <c r="O257" s="127"/>
      <c r="P257" s="124"/>
      <c r="Q257" s="125"/>
      <c r="R257" s="124"/>
      <c r="S257" s="124"/>
      <c r="T257" s="168"/>
      <c r="U257" s="230"/>
      <c r="V257" s="124"/>
      <c r="W257" s="124"/>
      <c r="X257" s="135"/>
      <c r="Y257" s="139"/>
      <c r="Z257" s="496"/>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19"/>
      <c r="C258" s="120"/>
      <c r="D258" s="121"/>
      <c r="E258" s="122"/>
      <c r="F258" s="122"/>
      <c r="G258" s="122"/>
      <c r="H258" s="122"/>
      <c r="I258" s="122"/>
      <c r="J258" s="122"/>
      <c r="K258" s="124"/>
      <c r="L258" s="124"/>
      <c r="M258" s="125"/>
      <c r="N258" s="126"/>
      <c r="O258" s="127"/>
      <c r="P258" s="124"/>
      <c r="Q258" s="125"/>
      <c r="R258" s="124"/>
      <c r="S258" s="124"/>
      <c r="T258" s="168"/>
      <c r="U258" s="230"/>
      <c r="V258" s="124"/>
      <c r="W258" s="124"/>
      <c r="X258" s="135"/>
      <c r="Y258" s="139"/>
      <c r="Z258" s="496"/>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19"/>
      <c r="C259" s="120"/>
      <c r="D259" s="121"/>
      <c r="E259" s="122"/>
      <c r="F259" s="122"/>
      <c r="G259" s="122"/>
      <c r="H259" s="122"/>
      <c r="I259" s="122"/>
      <c r="J259" s="122"/>
      <c r="K259" s="124"/>
      <c r="L259" s="124"/>
      <c r="M259" s="125"/>
      <c r="N259" s="126"/>
      <c r="O259" s="127"/>
      <c r="P259" s="124"/>
      <c r="Q259" s="125"/>
      <c r="R259" s="124"/>
      <c r="S259" s="124"/>
      <c r="T259" s="168"/>
      <c r="U259" s="230"/>
      <c r="V259" s="124"/>
      <c r="W259" s="124"/>
      <c r="X259" s="135"/>
      <c r="Y259" s="139"/>
      <c r="Z259" s="496"/>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x14ac:dyDescent="0.25">
      <c r="B260" s="119"/>
      <c r="C260" s="120"/>
      <c r="D260" s="121"/>
      <c r="E260" s="122"/>
      <c r="F260" s="122"/>
      <c r="G260" s="122"/>
      <c r="H260" s="122"/>
      <c r="I260" s="122"/>
      <c r="J260" s="122"/>
      <c r="K260" s="124"/>
      <c r="L260" s="124"/>
      <c r="M260" s="125"/>
      <c r="N260" s="126"/>
      <c r="O260" s="127"/>
      <c r="P260" s="124"/>
      <c r="Q260" s="125"/>
      <c r="R260" s="124"/>
      <c r="S260" s="124"/>
      <c r="T260" s="168"/>
      <c r="U260" s="230"/>
      <c r="V260" s="124"/>
      <c r="W260" s="124"/>
      <c r="X260" s="135"/>
      <c r="Y260" s="139"/>
      <c r="Z260" s="496"/>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19"/>
      <c r="C261" s="120"/>
      <c r="D261" s="121"/>
      <c r="E261" s="122"/>
      <c r="F261" s="122"/>
      <c r="G261" s="122"/>
      <c r="H261" s="122"/>
      <c r="I261" s="122"/>
      <c r="J261" s="122"/>
      <c r="K261" s="124"/>
      <c r="L261" s="124"/>
      <c r="M261" s="125"/>
      <c r="N261" s="126"/>
      <c r="O261" s="127"/>
      <c r="P261" s="124"/>
      <c r="Q261" s="125"/>
      <c r="R261" s="124"/>
      <c r="S261" s="124"/>
      <c r="T261" s="168"/>
      <c r="U261" s="230"/>
      <c r="V261" s="124"/>
      <c r="W261" s="124"/>
      <c r="X261" s="135"/>
      <c r="Y261" s="139"/>
      <c r="Z261" s="496"/>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19"/>
      <c r="C262" s="120"/>
      <c r="D262" s="121"/>
      <c r="E262" s="122"/>
      <c r="F262" s="122"/>
      <c r="G262" s="122"/>
      <c r="H262" s="122"/>
      <c r="I262" s="122"/>
      <c r="J262" s="122"/>
      <c r="K262" s="124"/>
      <c r="L262" s="124"/>
      <c r="M262" s="125"/>
      <c r="N262" s="126"/>
      <c r="O262" s="127"/>
      <c r="P262" s="124"/>
      <c r="Q262" s="125"/>
      <c r="R262" s="124"/>
      <c r="S262" s="124"/>
      <c r="T262" s="168"/>
      <c r="U262" s="230"/>
      <c r="V262" s="124"/>
      <c r="W262" s="124"/>
      <c r="X262" s="135"/>
      <c r="Y262" s="139"/>
      <c r="Z262" s="496"/>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19"/>
      <c r="C263" s="120"/>
      <c r="D263" s="121"/>
      <c r="E263" s="122"/>
      <c r="F263" s="122"/>
      <c r="G263" s="122"/>
      <c r="H263" s="122"/>
      <c r="I263" s="122"/>
      <c r="J263" s="122"/>
      <c r="K263" s="124"/>
      <c r="L263" s="124"/>
      <c r="M263" s="125"/>
      <c r="N263" s="126"/>
      <c r="O263" s="127"/>
      <c r="P263" s="124"/>
      <c r="Q263" s="125"/>
      <c r="R263" s="124"/>
      <c r="S263" s="124"/>
      <c r="T263" s="168"/>
      <c r="U263" s="230"/>
      <c r="V263" s="124"/>
      <c r="W263" s="124"/>
      <c r="X263" s="135"/>
      <c r="Y263" s="139"/>
      <c r="Z263" s="496"/>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19"/>
      <c r="C264" s="120"/>
      <c r="D264" s="121"/>
      <c r="E264" s="122"/>
      <c r="F264" s="122"/>
      <c r="G264" s="122"/>
      <c r="H264" s="122"/>
      <c r="I264" s="122"/>
      <c r="J264" s="122"/>
      <c r="K264" s="124"/>
      <c r="L264" s="124"/>
      <c r="M264" s="125"/>
      <c r="N264" s="126"/>
      <c r="O264" s="127"/>
      <c r="P264" s="124"/>
      <c r="Q264" s="125"/>
      <c r="R264" s="124"/>
      <c r="S264" s="124"/>
      <c r="T264" s="168"/>
      <c r="U264" s="230"/>
      <c r="V264" s="124"/>
      <c r="W264" s="124"/>
      <c r="X264" s="135"/>
      <c r="Y264" s="139"/>
      <c r="Z264" s="496"/>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x14ac:dyDescent="0.25">
      <c r="B265" s="119"/>
      <c r="C265" s="120"/>
      <c r="D265" s="121"/>
      <c r="E265" s="122"/>
      <c r="F265" s="122"/>
      <c r="G265" s="122"/>
      <c r="H265" s="122"/>
      <c r="I265" s="122"/>
      <c r="J265" s="122"/>
      <c r="K265" s="124"/>
      <c r="L265" s="124"/>
      <c r="M265" s="125"/>
      <c r="N265" s="126"/>
      <c r="O265" s="127"/>
      <c r="P265" s="124"/>
      <c r="Q265" s="125"/>
      <c r="R265" s="124"/>
      <c r="S265" s="124"/>
      <c r="T265" s="168"/>
      <c r="U265" s="230"/>
      <c r="V265" s="124"/>
      <c r="W265" s="124"/>
      <c r="X265" s="135"/>
      <c r="Y265" s="139"/>
      <c r="Z265" s="496"/>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19"/>
      <c r="C266" s="120"/>
      <c r="D266" s="121"/>
      <c r="E266" s="122"/>
      <c r="F266" s="122"/>
      <c r="G266" s="122"/>
      <c r="H266" s="122"/>
      <c r="I266" s="122"/>
      <c r="J266" s="122"/>
      <c r="K266" s="124"/>
      <c r="L266" s="124"/>
      <c r="M266" s="125"/>
      <c r="N266" s="126"/>
      <c r="O266" s="127"/>
      <c r="P266" s="124"/>
      <c r="Q266" s="125"/>
      <c r="R266" s="124"/>
      <c r="S266" s="124"/>
      <c r="T266" s="168"/>
      <c r="U266" s="230"/>
      <c r="V266" s="124"/>
      <c r="W266" s="124"/>
      <c r="X266" s="135"/>
      <c r="Y266" s="139"/>
      <c r="Z266" s="496"/>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19"/>
      <c r="C267" s="120"/>
      <c r="D267" s="121"/>
      <c r="E267" s="122"/>
      <c r="F267" s="122"/>
      <c r="G267" s="122"/>
      <c r="H267" s="122"/>
      <c r="I267" s="122"/>
      <c r="J267" s="122"/>
      <c r="K267" s="124"/>
      <c r="L267" s="124"/>
      <c r="M267" s="125"/>
      <c r="N267" s="126"/>
      <c r="O267" s="127"/>
      <c r="P267" s="124"/>
      <c r="Q267" s="125"/>
      <c r="R267" s="124"/>
      <c r="S267" s="124"/>
      <c r="T267" s="168"/>
      <c r="U267" s="230"/>
      <c r="V267" s="124"/>
      <c r="W267" s="124"/>
      <c r="X267" s="135"/>
      <c r="Y267" s="139"/>
      <c r="Z267" s="496"/>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19"/>
      <c r="C268" s="120"/>
      <c r="D268" s="121"/>
      <c r="E268" s="122"/>
      <c r="F268" s="122"/>
      <c r="G268" s="122"/>
      <c r="H268" s="122"/>
      <c r="I268" s="122"/>
      <c r="J268" s="122"/>
      <c r="K268" s="124"/>
      <c r="L268" s="124"/>
      <c r="M268" s="125"/>
      <c r="N268" s="126"/>
      <c r="O268" s="127"/>
      <c r="P268" s="124"/>
      <c r="Q268" s="125"/>
      <c r="R268" s="124"/>
      <c r="S268" s="124"/>
      <c r="T268" s="168"/>
      <c r="U268" s="230"/>
      <c r="V268" s="124"/>
      <c r="W268" s="124"/>
      <c r="X268" s="135"/>
      <c r="Y268" s="139"/>
      <c r="Z268" s="496"/>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19"/>
      <c r="C269" s="120"/>
      <c r="D269" s="121"/>
      <c r="E269" s="122"/>
      <c r="F269" s="122"/>
      <c r="G269" s="122"/>
      <c r="H269" s="122"/>
      <c r="I269" s="122"/>
      <c r="J269" s="122"/>
      <c r="K269" s="124"/>
      <c r="L269" s="124"/>
      <c r="M269" s="125"/>
      <c r="N269" s="126"/>
      <c r="O269" s="127"/>
      <c r="P269" s="124"/>
      <c r="Q269" s="125"/>
      <c r="R269" s="124"/>
      <c r="S269" s="124"/>
      <c r="T269" s="168"/>
      <c r="U269" s="230"/>
      <c r="V269" s="124"/>
      <c r="W269" s="124"/>
      <c r="X269" s="135"/>
      <c r="Y269" s="139"/>
      <c r="Z269" s="496"/>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19"/>
      <c r="C270" s="120"/>
      <c r="D270" s="121"/>
      <c r="E270" s="122"/>
      <c r="F270" s="122"/>
      <c r="G270" s="122"/>
      <c r="H270" s="122"/>
      <c r="I270" s="122"/>
      <c r="J270" s="122"/>
      <c r="K270" s="124"/>
      <c r="L270" s="124"/>
      <c r="M270" s="125"/>
      <c r="N270" s="126"/>
      <c r="O270" s="127"/>
      <c r="P270" s="124"/>
      <c r="Q270" s="125"/>
      <c r="R270" s="124"/>
      <c r="S270" s="124"/>
      <c r="T270" s="168"/>
      <c r="U270" s="230"/>
      <c r="V270" s="124"/>
      <c r="W270" s="124"/>
      <c r="X270" s="135"/>
      <c r="Y270" s="139"/>
      <c r="Z270" s="496"/>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19"/>
      <c r="C271" s="120"/>
      <c r="D271" s="121"/>
      <c r="E271" s="122"/>
      <c r="F271" s="122"/>
      <c r="G271" s="122"/>
      <c r="H271" s="122"/>
      <c r="I271" s="122"/>
      <c r="J271" s="122"/>
      <c r="K271" s="124"/>
      <c r="L271" s="124"/>
      <c r="M271" s="125"/>
      <c r="N271" s="126"/>
      <c r="O271" s="127"/>
      <c r="P271" s="124"/>
      <c r="Q271" s="125"/>
      <c r="R271" s="124"/>
      <c r="S271" s="124"/>
      <c r="T271" s="168"/>
      <c r="U271" s="230"/>
      <c r="V271" s="124"/>
      <c r="W271" s="124"/>
      <c r="X271" s="135"/>
      <c r="Y271" s="139"/>
      <c r="Z271" s="496"/>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19"/>
      <c r="C272" s="120"/>
      <c r="D272" s="121"/>
      <c r="E272" s="122"/>
      <c r="F272" s="122"/>
      <c r="G272" s="122"/>
      <c r="H272" s="122"/>
      <c r="I272" s="122"/>
      <c r="J272" s="122"/>
      <c r="K272" s="124"/>
      <c r="L272" s="124"/>
      <c r="M272" s="125"/>
      <c r="N272" s="126"/>
      <c r="O272" s="127"/>
      <c r="P272" s="124"/>
      <c r="Q272" s="125"/>
      <c r="R272" s="124"/>
      <c r="S272" s="124"/>
      <c r="T272" s="168"/>
      <c r="U272" s="230"/>
      <c r="V272" s="124"/>
      <c r="W272" s="124"/>
      <c r="X272" s="135"/>
      <c r="Y272" s="139"/>
      <c r="Z272" s="496"/>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19"/>
      <c r="C273" s="120"/>
      <c r="D273" s="121"/>
      <c r="E273" s="122"/>
      <c r="F273" s="122"/>
      <c r="G273" s="122"/>
      <c r="H273" s="122"/>
      <c r="I273" s="122"/>
      <c r="J273" s="122"/>
      <c r="K273" s="124"/>
      <c r="L273" s="124"/>
      <c r="M273" s="125"/>
      <c r="N273" s="126"/>
      <c r="O273" s="127"/>
      <c r="P273" s="124"/>
      <c r="Q273" s="125"/>
      <c r="R273" s="124"/>
      <c r="S273" s="124"/>
      <c r="T273" s="168"/>
      <c r="U273" s="230"/>
      <c r="V273" s="124"/>
      <c r="W273" s="124"/>
      <c r="X273" s="135"/>
      <c r="Y273" s="139"/>
      <c r="Z273" s="496"/>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19"/>
      <c r="C274" s="120"/>
      <c r="D274" s="121"/>
      <c r="E274" s="122"/>
      <c r="F274" s="122"/>
      <c r="G274" s="122"/>
      <c r="H274" s="122"/>
      <c r="I274" s="122"/>
      <c r="J274" s="122"/>
      <c r="K274" s="124"/>
      <c r="L274" s="124"/>
      <c r="M274" s="125"/>
      <c r="N274" s="126"/>
      <c r="O274" s="127"/>
      <c r="P274" s="124"/>
      <c r="Q274" s="125"/>
      <c r="R274" s="124"/>
      <c r="S274" s="124"/>
      <c r="T274" s="168"/>
      <c r="U274" s="230"/>
      <c r="V274" s="124"/>
      <c r="W274" s="124"/>
      <c r="X274" s="135"/>
      <c r="Y274" s="139"/>
      <c r="Z274" s="496"/>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19"/>
      <c r="C275" s="120"/>
      <c r="D275" s="121"/>
      <c r="E275" s="122"/>
      <c r="F275" s="122"/>
      <c r="G275" s="122"/>
      <c r="H275" s="122"/>
      <c r="I275" s="122"/>
      <c r="J275" s="122"/>
      <c r="K275" s="124"/>
      <c r="L275" s="124"/>
      <c r="M275" s="125"/>
      <c r="N275" s="126"/>
      <c r="O275" s="127"/>
      <c r="P275" s="124"/>
      <c r="Q275" s="125"/>
      <c r="R275" s="124"/>
      <c r="S275" s="124"/>
      <c r="T275" s="168"/>
      <c r="U275" s="230"/>
      <c r="V275" s="124"/>
      <c r="W275" s="124"/>
      <c r="X275" s="135"/>
      <c r="Y275" s="139"/>
      <c r="Z275" s="496"/>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19"/>
      <c r="C276" s="120"/>
      <c r="D276" s="121"/>
      <c r="E276" s="122"/>
      <c r="F276" s="122"/>
      <c r="G276" s="122"/>
      <c r="H276" s="122"/>
      <c r="I276" s="122"/>
      <c r="J276" s="122"/>
      <c r="K276" s="124"/>
      <c r="L276" s="124"/>
      <c r="M276" s="125"/>
      <c r="N276" s="126"/>
      <c r="O276" s="127"/>
      <c r="P276" s="124"/>
      <c r="Q276" s="125"/>
      <c r="R276" s="124"/>
      <c r="S276" s="124"/>
      <c r="T276" s="168"/>
      <c r="U276" s="230"/>
      <c r="V276" s="124"/>
      <c r="W276" s="124"/>
      <c r="X276" s="135"/>
      <c r="Y276" s="139"/>
      <c r="Z276" s="496"/>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19"/>
      <c r="C277" s="120"/>
      <c r="D277" s="121"/>
      <c r="E277" s="122"/>
      <c r="F277" s="122"/>
      <c r="G277" s="122"/>
      <c r="H277" s="122"/>
      <c r="I277" s="122"/>
      <c r="J277" s="122"/>
      <c r="K277" s="124"/>
      <c r="L277" s="124"/>
      <c r="M277" s="125"/>
      <c r="N277" s="126"/>
      <c r="O277" s="127"/>
      <c r="P277" s="124"/>
      <c r="Q277" s="125"/>
      <c r="R277" s="124"/>
      <c r="S277" s="124"/>
      <c r="T277" s="168"/>
      <c r="U277" s="230"/>
      <c r="V277" s="124"/>
      <c r="W277" s="124"/>
      <c r="X277" s="135"/>
      <c r="Y277" s="139"/>
      <c r="Z277" s="496"/>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19"/>
      <c r="C278" s="120"/>
      <c r="D278" s="121"/>
      <c r="E278" s="122"/>
      <c r="F278" s="122"/>
      <c r="G278" s="122"/>
      <c r="H278" s="122"/>
      <c r="I278" s="122"/>
      <c r="J278" s="122"/>
      <c r="K278" s="124"/>
      <c r="L278" s="124"/>
      <c r="M278" s="125"/>
      <c r="N278" s="126"/>
      <c r="O278" s="127"/>
      <c r="P278" s="124"/>
      <c r="Q278" s="125"/>
      <c r="R278" s="124"/>
      <c r="S278" s="124"/>
      <c r="T278" s="168"/>
      <c r="U278" s="230"/>
      <c r="V278" s="124"/>
      <c r="W278" s="124"/>
      <c r="X278" s="135"/>
      <c r="Y278" s="139"/>
      <c r="Z278" s="496"/>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19"/>
      <c r="C279" s="120"/>
      <c r="D279" s="121"/>
      <c r="E279" s="122"/>
      <c r="F279" s="122"/>
      <c r="G279" s="122"/>
      <c r="H279" s="122"/>
      <c r="I279" s="122"/>
      <c r="J279" s="122"/>
      <c r="K279" s="124"/>
      <c r="L279" s="124"/>
      <c r="M279" s="125"/>
      <c r="N279" s="126"/>
      <c r="O279" s="127"/>
      <c r="P279" s="124"/>
      <c r="Q279" s="125"/>
      <c r="R279" s="124"/>
      <c r="S279" s="124"/>
      <c r="T279" s="168"/>
      <c r="U279" s="230"/>
      <c r="V279" s="124"/>
      <c r="W279" s="124"/>
      <c r="X279" s="135"/>
      <c r="Y279" s="139"/>
      <c r="Z279" s="496"/>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19"/>
      <c r="C280" s="120"/>
      <c r="D280" s="121"/>
      <c r="E280" s="122"/>
      <c r="F280" s="122"/>
      <c r="G280" s="122"/>
      <c r="H280" s="122"/>
      <c r="I280" s="122"/>
      <c r="J280" s="122"/>
      <c r="K280" s="124"/>
      <c r="L280" s="124"/>
      <c r="M280" s="125"/>
      <c r="N280" s="126"/>
      <c r="O280" s="127"/>
      <c r="P280" s="124"/>
      <c r="Q280" s="125"/>
      <c r="R280" s="124"/>
      <c r="S280" s="124"/>
      <c r="T280" s="168"/>
      <c r="U280" s="230"/>
      <c r="V280" s="124"/>
      <c r="W280" s="124"/>
      <c r="X280" s="135"/>
      <c r="Y280" s="139"/>
      <c r="Z280" s="496"/>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19"/>
      <c r="C281" s="120"/>
      <c r="D281" s="121"/>
      <c r="E281" s="122"/>
      <c r="F281" s="122"/>
      <c r="G281" s="122"/>
      <c r="H281" s="122"/>
      <c r="I281" s="122"/>
      <c r="J281" s="122"/>
      <c r="K281" s="124"/>
      <c r="L281" s="124"/>
      <c r="M281" s="125"/>
      <c r="N281" s="126"/>
      <c r="O281" s="127"/>
      <c r="P281" s="124"/>
      <c r="Q281" s="125"/>
      <c r="R281" s="124"/>
      <c r="S281" s="124"/>
      <c r="T281" s="168"/>
      <c r="U281" s="230"/>
      <c r="V281" s="124"/>
      <c r="W281" s="124"/>
      <c r="X281" s="135"/>
      <c r="Y281" s="139"/>
      <c r="Z281" s="496"/>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19"/>
      <c r="C282" s="120"/>
      <c r="D282" s="121"/>
      <c r="E282" s="122"/>
      <c r="F282" s="122"/>
      <c r="G282" s="122"/>
      <c r="H282" s="122"/>
      <c r="I282" s="122"/>
      <c r="J282" s="122"/>
      <c r="K282" s="124"/>
      <c r="L282" s="124"/>
      <c r="M282" s="125"/>
      <c r="N282" s="126"/>
      <c r="O282" s="127"/>
      <c r="P282" s="124"/>
      <c r="Q282" s="125"/>
      <c r="R282" s="124"/>
      <c r="S282" s="124"/>
      <c r="T282" s="168"/>
      <c r="U282" s="230"/>
      <c r="V282" s="124"/>
      <c r="W282" s="124"/>
      <c r="X282" s="135"/>
      <c r="Y282" s="139"/>
      <c r="Z282" s="496"/>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19"/>
      <c r="C283" s="120"/>
      <c r="D283" s="121"/>
      <c r="E283" s="122"/>
      <c r="F283" s="122"/>
      <c r="G283" s="122"/>
      <c r="H283" s="122"/>
      <c r="I283" s="122"/>
      <c r="J283" s="122"/>
      <c r="K283" s="124"/>
      <c r="L283" s="124"/>
      <c r="M283" s="125"/>
      <c r="N283" s="126"/>
      <c r="O283" s="127"/>
      <c r="P283" s="124"/>
      <c r="Q283" s="125"/>
      <c r="R283" s="124"/>
      <c r="S283" s="124"/>
      <c r="T283" s="168"/>
      <c r="U283" s="230"/>
      <c r="V283" s="124"/>
      <c r="W283" s="124"/>
      <c r="X283" s="135"/>
      <c r="Y283" s="139"/>
      <c r="Z283" s="496"/>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19"/>
      <c r="C284" s="120"/>
      <c r="D284" s="121"/>
      <c r="E284" s="122"/>
      <c r="F284" s="122"/>
      <c r="G284" s="122"/>
      <c r="H284" s="122"/>
      <c r="I284" s="122"/>
      <c r="J284" s="122"/>
      <c r="K284" s="124"/>
      <c r="L284" s="124"/>
      <c r="M284" s="125"/>
      <c r="N284" s="126"/>
      <c r="O284" s="127"/>
      <c r="P284" s="124"/>
      <c r="Q284" s="125"/>
      <c r="R284" s="124"/>
      <c r="S284" s="124"/>
      <c r="T284" s="168"/>
      <c r="U284" s="230"/>
      <c r="V284" s="124"/>
      <c r="W284" s="124"/>
      <c r="X284" s="135"/>
      <c r="Y284" s="139"/>
      <c r="Z284" s="496"/>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19"/>
      <c r="C285" s="120"/>
      <c r="D285" s="121"/>
      <c r="E285" s="122"/>
      <c r="F285" s="122"/>
      <c r="G285" s="122"/>
      <c r="H285" s="122"/>
      <c r="I285" s="122"/>
      <c r="J285" s="122"/>
      <c r="K285" s="124"/>
      <c r="L285" s="124"/>
      <c r="M285" s="125"/>
      <c r="N285" s="126"/>
      <c r="O285" s="127"/>
      <c r="P285" s="124"/>
      <c r="Q285" s="125"/>
      <c r="R285" s="124"/>
      <c r="S285" s="124"/>
      <c r="T285" s="168"/>
      <c r="U285" s="230"/>
      <c r="V285" s="124"/>
      <c r="W285" s="124"/>
      <c r="X285" s="135"/>
      <c r="Y285" s="139"/>
      <c r="Z285" s="496"/>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x14ac:dyDescent="0.25">
      <c r="B286" s="119"/>
      <c r="C286" s="120"/>
      <c r="D286" s="121"/>
      <c r="E286" s="122"/>
      <c r="F286" s="122"/>
      <c r="G286" s="122"/>
      <c r="H286" s="122"/>
      <c r="I286" s="122"/>
      <c r="J286" s="122"/>
      <c r="K286" s="124"/>
      <c r="L286" s="124"/>
      <c r="M286" s="125"/>
      <c r="N286" s="126"/>
      <c r="O286" s="127"/>
      <c r="P286" s="124"/>
      <c r="Q286" s="125"/>
      <c r="R286" s="124"/>
      <c r="S286" s="124"/>
      <c r="T286" s="168"/>
      <c r="U286" s="230"/>
      <c r="V286" s="124"/>
      <c r="W286" s="124"/>
      <c r="X286" s="135"/>
      <c r="Y286" s="139"/>
      <c r="Z286" s="496"/>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19"/>
      <c r="C287" s="120"/>
      <c r="D287" s="121"/>
      <c r="E287" s="122"/>
      <c r="F287" s="122"/>
      <c r="G287" s="122"/>
      <c r="H287" s="122"/>
      <c r="I287" s="122"/>
      <c r="J287" s="122"/>
      <c r="K287" s="124"/>
      <c r="L287" s="124"/>
      <c r="M287" s="125"/>
      <c r="N287" s="126"/>
      <c r="O287" s="127"/>
      <c r="P287" s="124"/>
      <c r="Q287" s="125"/>
      <c r="R287" s="124"/>
      <c r="S287" s="124"/>
      <c r="T287" s="168"/>
      <c r="U287" s="230"/>
      <c r="V287" s="124"/>
      <c r="W287" s="124"/>
      <c r="X287" s="135"/>
      <c r="Y287" s="139"/>
      <c r="Z287" s="496"/>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19"/>
      <c r="C288" s="120"/>
      <c r="D288" s="121"/>
      <c r="E288" s="122"/>
      <c r="F288" s="122"/>
      <c r="G288" s="122"/>
      <c r="H288" s="122"/>
      <c r="I288" s="122"/>
      <c r="J288" s="122"/>
      <c r="K288" s="124"/>
      <c r="L288" s="124"/>
      <c r="M288" s="125"/>
      <c r="N288" s="126"/>
      <c r="O288" s="127"/>
      <c r="P288" s="124"/>
      <c r="Q288" s="125"/>
      <c r="R288" s="124"/>
      <c r="S288" s="124"/>
      <c r="T288" s="168"/>
      <c r="U288" s="230"/>
      <c r="V288" s="124"/>
      <c r="W288" s="124"/>
      <c r="X288" s="135"/>
      <c r="Y288" s="139"/>
      <c r="Z288" s="496"/>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19"/>
      <c r="C289" s="120"/>
      <c r="D289" s="121"/>
      <c r="E289" s="122"/>
      <c r="F289" s="122"/>
      <c r="G289" s="122"/>
      <c r="H289" s="122"/>
      <c r="I289" s="122"/>
      <c r="J289" s="122"/>
      <c r="K289" s="124"/>
      <c r="L289" s="124"/>
      <c r="M289" s="125"/>
      <c r="N289" s="126"/>
      <c r="O289" s="127"/>
      <c r="P289" s="124"/>
      <c r="Q289" s="125"/>
      <c r="R289" s="124"/>
      <c r="S289" s="124"/>
      <c r="T289" s="168"/>
      <c r="U289" s="230"/>
      <c r="V289" s="124"/>
      <c r="W289" s="124"/>
      <c r="X289" s="135"/>
      <c r="Y289" s="139"/>
      <c r="Z289" s="496"/>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19"/>
      <c r="C290" s="120"/>
      <c r="D290" s="121"/>
      <c r="E290" s="122"/>
      <c r="F290" s="122"/>
      <c r="G290" s="122"/>
      <c r="H290" s="122"/>
      <c r="I290" s="122"/>
      <c r="J290" s="122"/>
      <c r="K290" s="124"/>
      <c r="L290" s="124"/>
      <c r="M290" s="125"/>
      <c r="N290" s="126"/>
      <c r="O290" s="127"/>
      <c r="P290" s="124"/>
      <c r="Q290" s="125"/>
      <c r="R290" s="124"/>
      <c r="S290" s="124"/>
      <c r="T290" s="168"/>
      <c r="U290" s="230"/>
      <c r="V290" s="124"/>
      <c r="W290" s="124"/>
      <c r="X290" s="135"/>
      <c r="Y290" s="139"/>
      <c r="Z290" s="496"/>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19"/>
      <c r="C291" s="120"/>
      <c r="D291" s="121"/>
      <c r="E291" s="122"/>
      <c r="F291" s="122"/>
      <c r="G291" s="122"/>
      <c r="H291" s="122"/>
      <c r="I291" s="122"/>
      <c r="J291" s="122"/>
      <c r="K291" s="124"/>
      <c r="L291" s="124"/>
      <c r="M291" s="125"/>
      <c r="N291" s="126"/>
      <c r="O291" s="127"/>
      <c r="P291" s="124"/>
      <c r="Q291" s="125"/>
      <c r="R291" s="124"/>
      <c r="S291" s="124"/>
      <c r="T291" s="168"/>
      <c r="U291" s="230"/>
      <c r="V291" s="124"/>
      <c r="W291" s="124"/>
      <c r="X291" s="135"/>
      <c r="Y291" s="139"/>
      <c r="Z291" s="496"/>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19"/>
      <c r="C292" s="120"/>
      <c r="D292" s="121"/>
      <c r="E292" s="122"/>
      <c r="F292" s="122"/>
      <c r="G292" s="122"/>
      <c r="H292" s="122"/>
      <c r="I292" s="122"/>
      <c r="J292" s="122"/>
      <c r="K292" s="124"/>
      <c r="L292" s="124"/>
      <c r="M292" s="125"/>
      <c r="N292" s="126"/>
      <c r="O292" s="127"/>
      <c r="P292" s="124"/>
      <c r="Q292" s="125"/>
      <c r="R292" s="124"/>
      <c r="S292" s="124"/>
      <c r="T292" s="168"/>
      <c r="U292" s="230"/>
      <c r="V292" s="124"/>
      <c r="W292" s="124"/>
      <c r="X292" s="135"/>
      <c r="Y292" s="139"/>
      <c r="Z292" s="496"/>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19"/>
      <c r="C293" s="120"/>
      <c r="D293" s="121"/>
      <c r="E293" s="122"/>
      <c r="F293" s="122"/>
      <c r="G293" s="122"/>
      <c r="H293" s="122"/>
      <c r="I293" s="122"/>
      <c r="J293" s="122"/>
      <c r="K293" s="124"/>
      <c r="L293" s="124"/>
      <c r="M293" s="125"/>
      <c r="N293" s="126"/>
      <c r="O293" s="127"/>
      <c r="P293" s="124"/>
      <c r="Q293" s="125"/>
      <c r="R293" s="124"/>
      <c r="S293" s="124"/>
      <c r="T293" s="168"/>
      <c r="U293" s="230"/>
      <c r="V293" s="124"/>
      <c r="W293" s="124"/>
      <c r="X293" s="135"/>
      <c r="Y293" s="139"/>
      <c r="Z293" s="496"/>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19"/>
      <c r="C294" s="120"/>
      <c r="D294" s="121"/>
      <c r="E294" s="122"/>
      <c r="F294" s="122"/>
      <c r="G294" s="122"/>
      <c r="H294" s="122"/>
      <c r="I294" s="122"/>
      <c r="J294" s="122"/>
      <c r="K294" s="124"/>
      <c r="L294" s="124"/>
      <c r="M294" s="125"/>
      <c r="N294" s="126"/>
      <c r="O294" s="127"/>
      <c r="P294" s="124"/>
      <c r="Q294" s="125"/>
      <c r="R294" s="124"/>
      <c r="S294" s="124"/>
      <c r="T294" s="168"/>
      <c r="U294" s="230"/>
      <c r="V294" s="124"/>
      <c r="W294" s="124"/>
      <c r="X294" s="135"/>
      <c r="Y294" s="139"/>
      <c r="Z294" s="496"/>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19"/>
      <c r="C295" s="120"/>
      <c r="D295" s="121"/>
      <c r="E295" s="122"/>
      <c r="F295" s="122"/>
      <c r="G295" s="122"/>
      <c r="H295" s="122"/>
      <c r="I295" s="122"/>
      <c r="J295" s="122"/>
      <c r="K295" s="124"/>
      <c r="L295" s="124"/>
      <c r="M295" s="125"/>
      <c r="N295" s="126"/>
      <c r="O295" s="127"/>
      <c r="P295" s="124"/>
      <c r="Q295" s="125"/>
      <c r="R295" s="124"/>
      <c r="S295" s="124"/>
      <c r="T295" s="168"/>
      <c r="U295" s="230"/>
      <c r="V295" s="124"/>
      <c r="W295" s="124"/>
      <c r="X295" s="135"/>
      <c r="Y295" s="139"/>
      <c r="Z295" s="496"/>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19"/>
      <c r="C296" s="120"/>
      <c r="D296" s="121"/>
      <c r="E296" s="122"/>
      <c r="F296" s="122"/>
      <c r="G296" s="122"/>
      <c r="H296" s="122"/>
      <c r="I296" s="122"/>
      <c r="J296" s="122"/>
      <c r="K296" s="124"/>
      <c r="L296" s="124"/>
      <c r="M296" s="125"/>
      <c r="N296" s="126"/>
      <c r="O296" s="127"/>
      <c r="P296" s="124"/>
      <c r="Q296" s="125"/>
      <c r="R296" s="124"/>
      <c r="S296" s="124"/>
      <c r="T296" s="168"/>
      <c r="U296" s="230"/>
      <c r="V296" s="124"/>
      <c r="W296" s="124"/>
      <c r="X296" s="135"/>
      <c r="Y296" s="139"/>
      <c r="Z296" s="496"/>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19"/>
      <c r="C297" s="120"/>
      <c r="D297" s="121"/>
      <c r="E297" s="122"/>
      <c r="F297" s="122"/>
      <c r="G297" s="122"/>
      <c r="H297" s="122"/>
      <c r="I297" s="122"/>
      <c r="J297" s="122"/>
      <c r="K297" s="124"/>
      <c r="L297" s="124"/>
      <c r="M297" s="125"/>
      <c r="N297" s="126"/>
      <c r="O297" s="127"/>
      <c r="P297" s="124"/>
      <c r="Q297" s="125"/>
      <c r="R297" s="124"/>
      <c r="S297" s="124"/>
      <c r="T297" s="168"/>
      <c r="U297" s="230"/>
      <c r="V297" s="124"/>
      <c r="W297" s="124"/>
      <c r="X297" s="135"/>
      <c r="Y297" s="139"/>
      <c r="Z297" s="496"/>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19"/>
      <c r="C298" s="120"/>
      <c r="D298" s="121"/>
      <c r="E298" s="122"/>
      <c r="F298" s="122"/>
      <c r="G298" s="122"/>
      <c r="H298" s="122"/>
      <c r="I298" s="122"/>
      <c r="J298" s="122"/>
      <c r="K298" s="124"/>
      <c r="L298" s="124"/>
      <c r="M298" s="125"/>
      <c r="N298" s="126"/>
      <c r="O298" s="127"/>
      <c r="P298" s="124"/>
      <c r="Q298" s="125"/>
      <c r="R298" s="124"/>
      <c r="S298" s="124"/>
      <c r="T298" s="168"/>
      <c r="U298" s="230"/>
      <c r="V298" s="124"/>
      <c r="W298" s="124"/>
      <c r="X298" s="135"/>
      <c r="Y298" s="139"/>
      <c r="Z298" s="496"/>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19"/>
      <c r="C299" s="120"/>
      <c r="D299" s="121"/>
      <c r="E299" s="122"/>
      <c r="F299" s="122"/>
      <c r="G299" s="122"/>
      <c r="H299" s="122"/>
      <c r="I299" s="122"/>
      <c r="J299" s="122"/>
      <c r="K299" s="124"/>
      <c r="L299" s="124"/>
      <c r="M299" s="125"/>
      <c r="N299" s="126"/>
      <c r="O299" s="127"/>
      <c r="P299" s="124"/>
      <c r="Q299" s="125"/>
      <c r="R299" s="124"/>
      <c r="S299" s="124"/>
      <c r="T299" s="168"/>
      <c r="U299" s="230"/>
      <c r="V299" s="124"/>
      <c r="W299" s="124"/>
      <c r="X299" s="135"/>
      <c r="Y299" s="139"/>
      <c r="Z299" s="496"/>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19"/>
      <c r="C300" s="120"/>
      <c r="D300" s="121"/>
      <c r="E300" s="122"/>
      <c r="F300" s="122"/>
      <c r="G300" s="122"/>
      <c r="H300" s="122"/>
      <c r="I300" s="122"/>
      <c r="J300" s="122"/>
      <c r="K300" s="124"/>
      <c r="L300" s="124"/>
      <c r="M300" s="125"/>
      <c r="N300" s="126"/>
      <c r="O300" s="127"/>
      <c r="P300" s="124"/>
      <c r="Q300" s="125"/>
      <c r="R300" s="124"/>
      <c r="S300" s="124"/>
      <c r="T300" s="168"/>
      <c r="U300" s="230"/>
      <c r="V300" s="124"/>
      <c r="W300" s="124"/>
      <c r="X300" s="135"/>
      <c r="Y300" s="139"/>
      <c r="Z300" s="496"/>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19"/>
      <c r="C301" s="120"/>
      <c r="D301" s="121"/>
      <c r="E301" s="122"/>
      <c r="F301" s="122"/>
      <c r="G301" s="122"/>
      <c r="H301" s="122"/>
      <c r="I301" s="122"/>
      <c r="J301" s="122"/>
      <c r="K301" s="124"/>
      <c r="L301" s="124"/>
      <c r="M301" s="125"/>
      <c r="N301" s="126"/>
      <c r="O301" s="127"/>
      <c r="P301" s="124"/>
      <c r="Q301" s="125"/>
      <c r="R301" s="124"/>
      <c r="S301" s="124"/>
      <c r="T301" s="168"/>
      <c r="U301" s="230"/>
      <c r="V301" s="124"/>
      <c r="W301" s="124"/>
      <c r="X301" s="135"/>
      <c r="Y301" s="139"/>
      <c r="Z301" s="496"/>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19"/>
      <c r="C302" s="120"/>
      <c r="D302" s="121"/>
      <c r="E302" s="122"/>
      <c r="F302" s="122"/>
      <c r="G302" s="122"/>
      <c r="H302" s="122"/>
      <c r="I302" s="122"/>
      <c r="J302" s="122"/>
      <c r="K302" s="124"/>
      <c r="L302" s="124"/>
      <c r="M302" s="125"/>
      <c r="N302" s="126"/>
      <c r="O302" s="127"/>
      <c r="P302" s="124"/>
      <c r="Q302" s="125"/>
      <c r="R302" s="124"/>
      <c r="S302" s="124"/>
      <c r="T302" s="168"/>
      <c r="U302" s="230"/>
      <c r="V302" s="124"/>
      <c r="W302" s="124"/>
      <c r="X302" s="135"/>
      <c r="Y302" s="139"/>
      <c r="Z302" s="496"/>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19"/>
      <c r="C303" s="120"/>
      <c r="D303" s="121"/>
      <c r="E303" s="122"/>
      <c r="F303" s="122"/>
      <c r="G303" s="122"/>
      <c r="H303" s="122"/>
      <c r="I303" s="122"/>
      <c r="J303" s="122"/>
      <c r="K303" s="124"/>
      <c r="L303" s="124"/>
      <c r="M303" s="125"/>
      <c r="N303" s="126"/>
      <c r="O303" s="127"/>
      <c r="P303" s="124"/>
      <c r="Q303" s="125"/>
      <c r="R303" s="124"/>
      <c r="S303" s="124"/>
      <c r="T303" s="168"/>
      <c r="U303" s="230"/>
      <c r="V303" s="124"/>
      <c r="W303" s="124"/>
      <c r="X303" s="135"/>
      <c r="Y303" s="139"/>
      <c r="Z303" s="496"/>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19"/>
      <c r="C304" s="120"/>
      <c r="D304" s="121"/>
      <c r="E304" s="122"/>
      <c r="F304" s="122"/>
      <c r="G304" s="122"/>
      <c r="H304" s="122"/>
      <c r="I304" s="122"/>
      <c r="J304" s="122"/>
      <c r="K304" s="124"/>
      <c r="L304" s="124"/>
      <c r="M304" s="125"/>
      <c r="N304" s="126"/>
      <c r="O304" s="127"/>
      <c r="P304" s="124"/>
      <c r="Q304" s="125"/>
      <c r="R304" s="124"/>
      <c r="S304" s="124"/>
      <c r="T304" s="168"/>
      <c r="U304" s="230"/>
      <c r="V304" s="124"/>
      <c r="W304" s="124"/>
      <c r="X304" s="135"/>
      <c r="Y304" s="139"/>
      <c r="Z304" s="496"/>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19"/>
      <c r="C305" s="120"/>
      <c r="D305" s="121"/>
      <c r="E305" s="122"/>
      <c r="F305" s="122"/>
      <c r="G305" s="122"/>
      <c r="H305" s="122"/>
      <c r="I305" s="122"/>
      <c r="J305" s="122"/>
      <c r="K305" s="124"/>
      <c r="L305" s="124"/>
      <c r="M305" s="125"/>
      <c r="N305" s="126"/>
      <c r="O305" s="127"/>
      <c r="P305" s="124"/>
      <c r="Q305" s="125"/>
      <c r="R305" s="124"/>
      <c r="S305" s="124"/>
      <c r="T305" s="168"/>
      <c r="U305" s="230"/>
      <c r="V305" s="124"/>
      <c r="W305" s="124"/>
      <c r="X305" s="135"/>
      <c r="Y305" s="139"/>
      <c r="Z305" s="496"/>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19"/>
      <c r="C306" s="120"/>
      <c r="D306" s="121"/>
      <c r="E306" s="122"/>
      <c r="F306" s="122"/>
      <c r="G306" s="122"/>
      <c r="H306" s="122"/>
      <c r="I306" s="122"/>
      <c r="J306" s="122"/>
      <c r="K306" s="124"/>
      <c r="L306" s="124"/>
      <c r="M306" s="125"/>
      <c r="N306" s="126"/>
      <c r="O306" s="127"/>
      <c r="P306" s="124"/>
      <c r="Q306" s="125"/>
      <c r="R306" s="124"/>
      <c r="S306" s="124"/>
      <c r="T306" s="168"/>
      <c r="U306" s="230"/>
      <c r="V306" s="124"/>
      <c r="W306" s="124"/>
      <c r="X306" s="135"/>
      <c r="Y306" s="139"/>
      <c r="Z306" s="496"/>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19"/>
      <c r="C307" s="120"/>
      <c r="D307" s="121"/>
      <c r="E307" s="122"/>
      <c r="F307" s="122"/>
      <c r="G307" s="122"/>
      <c r="H307" s="122"/>
      <c r="I307" s="122"/>
      <c r="J307" s="122"/>
      <c r="K307" s="124"/>
      <c r="L307" s="124"/>
      <c r="M307" s="125"/>
      <c r="N307" s="126"/>
      <c r="O307" s="127"/>
      <c r="P307" s="124"/>
      <c r="Q307" s="125"/>
      <c r="R307" s="124"/>
      <c r="S307" s="124"/>
      <c r="T307" s="168"/>
      <c r="U307" s="230"/>
      <c r="V307" s="124"/>
      <c r="W307" s="124"/>
      <c r="X307" s="135"/>
      <c r="Y307" s="139"/>
      <c r="Z307" s="496"/>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19"/>
      <c r="C308" s="120"/>
      <c r="D308" s="121"/>
      <c r="E308" s="122"/>
      <c r="F308" s="122"/>
      <c r="G308" s="122"/>
      <c r="H308" s="122"/>
      <c r="I308" s="122"/>
      <c r="J308" s="122"/>
      <c r="K308" s="124"/>
      <c r="L308" s="124"/>
      <c r="M308" s="125"/>
      <c r="N308" s="126"/>
      <c r="O308" s="127"/>
      <c r="P308" s="124"/>
      <c r="Q308" s="125"/>
      <c r="R308" s="124"/>
      <c r="S308" s="124"/>
      <c r="T308" s="168"/>
      <c r="U308" s="230"/>
      <c r="V308" s="124"/>
      <c r="W308" s="124"/>
      <c r="X308" s="135"/>
      <c r="Y308" s="139"/>
      <c r="Z308" s="496"/>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19"/>
      <c r="C309" s="120"/>
      <c r="D309" s="121"/>
      <c r="E309" s="122"/>
      <c r="F309" s="122"/>
      <c r="G309" s="122"/>
      <c r="H309" s="122"/>
      <c r="I309" s="122"/>
      <c r="J309" s="122"/>
      <c r="K309" s="124"/>
      <c r="L309" s="124"/>
      <c r="M309" s="125"/>
      <c r="N309" s="126"/>
      <c r="O309" s="127"/>
      <c r="P309" s="124"/>
      <c r="Q309" s="125"/>
      <c r="R309" s="124"/>
      <c r="S309" s="124"/>
      <c r="T309" s="168"/>
      <c r="U309" s="230"/>
      <c r="V309" s="124"/>
      <c r="W309" s="124"/>
      <c r="X309" s="135"/>
      <c r="Y309" s="139"/>
      <c r="Z309" s="496"/>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19"/>
      <c r="C310" s="120"/>
      <c r="D310" s="121"/>
      <c r="E310" s="122"/>
      <c r="F310" s="122"/>
      <c r="G310" s="122"/>
      <c r="H310" s="122"/>
      <c r="I310" s="122"/>
      <c r="J310" s="122"/>
      <c r="K310" s="124"/>
      <c r="L310" s="124"/>
      <c r="M310" s="125"/>
      <c r="N310" s="126"/>
      <c r="O310" s="127"/>
      <c r="P310" s="124"/>
      <c r="Q310" s="125"/>
      <c r="R310" s="124"/>
      <c r="S310" s="124"/>
      <c r="T310" s="168"/>
      <c r="U310" s="230"/>
      <c r="V310" s="124"/>
      <c r="W310" s="124"/>
      <c r="X310" s="135"/>
      <c r="Y310" s="139"/>
      <c r="Z310" s="496"/>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19"/>
      <c r="C311" s="120"/>
      <c r="D311" s="121"/>
      <c r="E311" s="122"/>
      <c r="F311" s="122"/>
      <c r="G311" s="122"/>
      <c r="H311" s="122"/>
      <c r="I311" s="122"/>
      <c r="J311" s="122"/>
      <c r="K311" s="124"/>
      <c r="L311" s="124"/>
      <c r="M311" s="125"/>
      <c r="N311" s="126"/>
      <c r="O311" s="127"/>
      <c r="P311" s="124"/>
      <c r="Q311" s="125"/>
      <c r="R311" s="124"/>
      <c r="S311" s="124"/>
      <c r="T311" s="168"/>
      <c r="U311" s="230"/>
      <c r="V311" s="124"/>
      <c r="W311" s="124"/>
      <c r="X311" s="135"/>
      <c r="Y311" s="139"/>
      <c r="Z311" s="496"/>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19"/>
      <c r="C312" s="120"/>
      <c r="D312" s="121"/>
      <c r="E312" s="122"/>
      <c r="F312" s="122"/>
      <c r="G312" s="122"/>
      <c r="H312" s="122"/>
      <c r="I312" s="122"/>
      <c r="J312" s="122"/>
      <c r="K312" s="124"/>
      <c r="L312" s="124"/>
      <c r="M312" s="125"/>
      <c r="N312" s="126"/>
      <c r="O312" s="127"/>
      <c r="P312" s="124"/>
      <c r="Q312" s="125"/>
      <c r="R312" s="124"/>
      <c r="S312" s="124"/>
      <c r="T312" s="168"/>
      <c r="U312" s="230"/>
      <c r="V312" s="124"/>
      <c r="W312" s="124"/>
      <c r="X312" s="135"/>
      <c r="Y312" s="139"/>
      <c r="Z312" s="496"/>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19"/>
      <c r="C313" s="120"/>
      <c r="D313" s="121"/>
      <c r="E313" s="122"/>
      <c r="F313" s="122"/>
      <c r="G313" s="122"/>
      <c r="H313" s="122"/>
      <c r="I313" s="122"/>
      <c r="J313" s="122"/>
      <c r="K313" s="124"/>
      <c r="L313" s="124"/>
      <c r="M313" s="125"/>
      <c r="N313" s="126"/>
      <c r="O313" s="127"/>
      <c r="P313" s="124"/>
      <c r="Q313" s="125"/>
      <c r="R313" s="124"/>
      <c r="S313" s="124"/>
      <c r="T313" s="168"/>
      <c r="U313" s="230"/>
      <c r="V313" s="124"/>
      <c r="W313" s="124"/>
      <c r="X313" s="135"/>
      <c r="Y313" s="139"/>
      <c r="Z313" s="496"/>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19"/>
      <c r="C314" s="120"/>
      <c r="D314" s="121"/>
      <c r="E314" s="122"/>
      <c r="F314" s="122"/>
      <c r="G314" s="122"/>
      <c r="H314" s="122"/>
      <c r="I314" s="122"/>
      <c r="J314" s="122"/>
      <c r="K314" s="124"/>
      <c r="L314" s="124"/>
      <c r="M314" s="125"/>
      <c r="N314" s="126"/>
      <c r="O314" s="127"/>
      <c r="P314" s="124"/>
      <c r="Q314" s="125"/>
      <c r="R314" s="124"/>
      <c r="S314" s="124"/>
      <c r="T314" s="168"/>
      <c r="U314" s="230"/>
      <c r="V314" s="124"/>
      <c r="W314" s="124"/>
      <c r="X314" s="135"/>
      <c r="Y314" s="139"/>
      <c r="Z314" s="496"/>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19"/>
      <c r="C315" s="120"/>
      <c r="D315" s="121"/>
      <c r="E315" s="122"/>
      <c r="F315" s="122"/>
      <c r="G315" s="122"/>
      <c r="H315" s="122"/>
      <c r="I315" s="122"/>
      <c r="J315" s="122"/>
      <c r="K315" s="124"/>
      <c r="L315" s="124"/>
      <c r="M315" s="125"/>
      <c r="N315" s="126"/>
      <c r="O315" s="127"/>
      <c r="P315" s="124"/>
      <c r="Q315" s="125"/>
      <c r="R315" s="124"/>
      <c r="S315" s="124"/>
      <c r="T315" s="168"/>
      <c r="U315" s="230"/>
      <c r="V315" s="124"/>
      <c r="W315" s="124"/>
      <c r="X315" s="135"/>
      <c r="Y315" s="139"/>
      <c r="Z315" s="496"/>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19"/>
      <c r="C316" s="120"/>
      <c r="D316" s="121"/>
      <c r="E316" s="122"/>
      <c r="F316" s="122"/>
      <c r="G316" s="122"/>
      <c r="H316" s="122"/>
      <c r="I316" s="122"/>
      <c r="J316" s="122"/>
      <c r="K316" s="124"/>
      <c r="L316" s="124"/>
      <c r="M316" s="125"/>
      <c r="N316" s="126"/>
      <c r="O316" s="127"/>
      <c r="P316" s="124"/>
      <c r="Q316" s="125"/>
      <c r="R316" s="124"/>
      <c r="S316" s="124"/>
      <c r="T316" s="168"/>
      <c r="U316" s="230"/>
      <c r="V316" s="124"/>
      <c r="W316" s="124"/>
      <c r="X316" s="135"/>
      <c r="Y316" s="139"/>
      <c r="Z316" s="496"/>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19"/>
      <c r="C317" s="120"/>
      <c r="D317" s="121"/>
      <c r="E317" s="122"/>
      <c r="F317" s="122"/>
      <c r="G317" s="122"/>
      <c r="H317" s="122"/>
      <c r="I317" s="122"/>
      <c r="J317" s="122"/>
      <c r="K317" s="124"/>
      <c r="L317" s="124"/>
      <c r="M317" s="125"/>
      <c r="N317" s="126"/>
      <c r="O317" s="127"/>
      <c r="P317" s="124"/>
      <c r="Q317" s="125"/>
      <c r="R317" s="124"/>
      <c r="S317" s="124"/>
      <c r="T317" s="168"/>
      <c r="U317" s="230"/>
      <c r="V317" s="124"/>
      <c r="W317" s="124"/>
      <c r="X317" s="135"/>
      <c r="Y317" s="139"/>
      <c r="Z317" s="496"/>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x14ac:dyDescent="0.25">
      <c r="B318" s="119"/>
      <c r="C318" s="120"/>
      <c r="D318" s="121"/>
      <c r="E318" s="122"/>
      <c r="F318" s="122"/>
      <c r="G318" s="122"/>
      <c r="H318" s="122"/>
      <c r="I318" s="122"/>
      <c r="J318" s="122"/>
      <c r="K318" s="124"/>
      <c r="L318" s="124"/>
      <c r="M318" s="125"/>
      <c r="N318" s="126"/>
      <c r="O318" s="127"/>
      <c r="P318" s="124"/>
      <c r="Q318" s="125"/>
      <c r="R318" s="124"/>
      <c r="S318" s="124"/>
      <c r="T318" s="168"/>
      <c r="U318" s="230"/>
      <c r="V318" s="124"/>
      <c r="W318" s="124"/>
      <c r="X318" s="135"/>
      <c r="Y318" s="139"/>
      <c r="Z318" s="496"/>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19"/>
      <c r="C319" s="120"/>
      <c r="D319" s="121"/>
      <c r="E319" s="122"/>
      <c r="F319" s="122"/>
      <c r="G319" s="122"/>
      <c r="H319" s="122"/>
      <c r="I319" s="122"/>
      <c r="J319" s="122"/>
      <c r="K319" s="124"/>
      <c r="L319" s="124"/>
      <c r="M319" s="125"/>
      <c r="N319" s="126"/>
      <c r="O319" s="127"/>
      <c r="P319" s="124"/>
      <c r="Q319" s="125"/>
      <c r="R319" s="124"/>
      <c r="S319" s="124"/>
      <c r="T319" s="168"/>
      <c r="U319" s="230"/>
      <c r="V319" s="124"/>
      <c r="W319" s="124"/>
      <c r="X319" s="135"/>
      <c r="Y319" s="139"/>
      <c r="Z319" s="496"/>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19"/>
      <c r="C320" s="120"/>
      <c r="D320" s="121"/>
      <c r="E320" s="122"/>
      <c r="F320" s="122"/>
      <c r="G320" s="122"/>
      <c r="H320" s="122"/>
      <c r="I320" s="122"/>
      <c r="J320" s="122"/>
      <c r="K320" s="124"/>
      <c r="L320" s="124"/>
      <c r="M320" s="125"/>
      <c r="N320" s="126"/>
      <c r="O320" s="127"/>
      <c r="P320" s="124"/>
      <c r="Q320" s="125"/>
      <c r="R320" s="124"/>
      <c r="S320" s="124"/>
      <c r="T320" s="168"/>
      <c r="U320" s="230"/>
      <c r="V320" s="124"/>
      <c r="W320" s="124"/>
      <c r="X320" s="135"/>
      <c r="Y320" s="139"/>
      <c r="Z320" s="496"/>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19"/>
      <c r="C321" s="120"/>
      <c r="D321" s="121"/>
      <c r="E321" s="122"/>
      <c r="F321" s="122"/>
      <c r="G321" s="122"/>
      <c r="H321" s="122"/>
      <c r="I321" s="122"/>
      <c r="J321" s="122"/>
      <c r="K321" s="124"/>
      <c r="L321" s="124"/>
      <c r="M321" s="125"/>
      <c r="N321" s="126"/>
      <c r="O321" s="127"/>
      <c r="P321" s="124"/>
      <c r="Q321" s="125"/>
      <c r="R321" s="124"/>
      <c r="S321" s="124"/>
      <c r="T321" s="168"/>
      <c r="U321" s="230"/>
      <c r="V321" s="124"/>
      <c r="W321" s="124"/>
      <c r="X321" s="135"/>
      <c r="Y321" s="139"/>
      <c r="Z321" s="496"/>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19"/>
      <c r="C322" s="120"/>
      <c r="D322" s="121"/>
      <c r="E322" s="122"/>
      <c r="F322" s="122"/>
      <c r="G322" s="122"/>
      <c r="H322" s="122"/>
      <c r="I322" s="122"/>
      <c r="J322" s="122"/>
      <c r="K322" s="124"/>
      <c r="L322" s="124"/>
      <c r="M322" s="125"/>
      <c r="N322" s="126"/>
      <c r="O322" s="127"/>
      <c r="P322" s="124"/>
      <c r="Q322" s="125"/>
      <c r="R322" s="124"/>
      <c r="S322" s="124"/>
      <c r="T322" s="168"/>
      <c r="U322" s="230"/>
      <c r="V322" s="124"/>
      <c r="W322" s="124"/>
      <c r="X322" s="135"/>
      <c r="Y322" s="139"/>
      <c r="Z322" s="496"/>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19"/>
      <c r="C323" s="120"/>
      <c r="D323" s="121"/>
      <c r="E323" s="122"/>
      <c r="F323" s="122"/>
      <c r="G323" s="122"/>
      <c r="H323" s="122"/>
      <c r="I323" s="122"/>
      <c r="J323" s="122"/>
      <c r="K323" s="124"/>
      <c r="L323" s="124"/>
      <c r="M323" s="125"/>
      <c r="N323" s="126"/>
      <c r="O323" s="127"/>
      <c r="P323" s="124"/>
      <c r="Q323" s="125"/>
      <c r="R323" s="124"/>
      <c r="S323" s="124"/>
      <c r="T323" s="168"/>
      <c r="U323" s="230"/>
      <c r="V323" s="124"/>
      <c r="W323" s="124"/>
      <c r="X323" s="135"/>
      <c r="Y323" s="139"/>
      <c r="Z323" s="496"/>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19"/>
      <c r="C324" s="120"/>
      <c r="D324" s="121"/>
      <c r="E324" s="122"/>
      <c r="F324" s="122"/>
      <c r="G324" s="122"/>
      <c r="H324" s="122"/>
      <c r="I324" s="122"/>
      <c r="J324" s="122"/>
      <c r="K324" s="124"/>
      <c r="L324" s="124"/>
      <c r="M324" s="125"/>
      <c r="N324" s="126"/>
      <c r="O324" s="127"/>
      <c r="P324" s="124"/>
      <c r="Q324" s="125"/>
      <c r="R324" s="124"/>
      <c r="S324" s="124"/>
      <c r="T324" s="168"/>
      <c r="U324" s="230"/>
      <c r="V324" s="124"/>
      <c r="W324" s="124"/>
      <c r="X324" s="135"/>
      <c r="Y324" s="139"/>
      <c r="Z324" s="496"/>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19"/>
      <c r="C325" s="120"/>
      <c r="D325" s="121"/>
      <c r="E325" s="122"/>
      <c r="F325" s="122"/>
      <c r="G325" s="122"/>
      <c r="H325" s="122"/>
      <c r="I325" s="122"/>
      <c r="J325" s="122"/>
      <c r="K325" s="124"/>
      <c r="L325" s="124"/>
      <c r="M325" s="125"/>
      <c r="N325" s="126"/>
      <c r="O325" s="127"/>
      <c r="P325" s="124"/>
      <c r="Q325" s="125"/>
      <c r="R325" s="124"/>
      <c r="S325" s="124"/>
      <c r="T325" s="168"/>
      <c r="U325" s="230"/>
      <c r="V325" s="124"/>
      <c r="W325" s="124"/>
      <c r="X325" s="135"/>
      <c r="Y325" s="139"/>
      <c r="Z325" s="496"/>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19"/>
      <c r="C326" s="120"/>
      <c r="D326" s="121"/>
      <c r="E326" s="122"/>
      <c r="F326" s="122"/>
      <c r="G326" s="122"/>
      <c r="H326" s="122"/>
      <c r="I326" s="122"/>
      <c r="J326" s="122"/>
      <c r="K326" s="124"/>
      <c r="L326" s="124"/>
      <c r="M326" s="125"/>
      <c r="N326" s="126"/>
      <c r="O326" s="127"/>
      <c r="P326" s="124"/>
      <c r="Q326" s="125"/>
      <c r="R326" s="124"/>
      <c r="S326" s="124"/>
      <c r="T326" s="168"/>
      <c r="U326" s="230"/>
      <c r="V326" s="124"/>
      <c r="W326" s="124"/>
      <c r="X326" s="135"/>
      <c r="Y326" s="139"/>
      <c r="Z326" s="496"/>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19"/>
      <c r="C327" s="120"/>
      <c r="D327" s="121"/>
      <c r="E327" s="122"/>
      <c r="F327" s="122"/>
      <c r="G327" s="122"/>
      <c r="H327" s="122"/>
      <c r="I327" s="122"/>
      <c r="J327" s="122"/>
      <c r="K327" s="124"/>
      <c r="L327" s="124"/>
      <c r="M327" s="125"/>
      <c r="N327" s="126"/>
      <c r="O327" s="127"/>
      <c r="P327" s="124"/>
      <c r="Q327" s="125"/>
      <c r="R327" s="124"/>
      <c r="S327" s="124"/>
      <c r="T327" s="168"/>
      <c r="U327" s="230"/>
      <c r="V327" s="124"/>
      <c r="W327" s="124"/>
      <c r="X327" s="135"/>
      <c r="Y327" s="139"/>
      <c r="Z327" s="496"/>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19"/>
      <c r="C328" s="120"/>
      <c r="D328" s="121"/>
      <c r="E328" s="122"/>
      <c r="F328" s="122"/>
      <c r="G328" s="122"/>
      <c r="H328" s="122"/>
      <c r="I328" s="122"/>
      <c r="J328" s="122"/>
      <c r="K328" s="124"/>
      <c r="L328" s="124"/>
      <c r="M328" s="125"/>
      <c r="N328" s="126"/>
      <c r="O328" s="127"/>
      <c r="P328" s="124"/>
      <c r="Q328" s="125"/>
      <c r="R328" s="124"/>
      <c r="S328" s="124"/>
      <c r="T328" s="168"/>
      <c r="U328" s="230"/>
      <c r="V328" s="124"/>
      <c r="W328" s="124"/>
      <c r="X328" s="135"/>
      <c r="Y328" s="139"/>
      <c r="Z328" s="496"/>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19"/>
      <c r="C329" s="120"/>
      <c r="D329" s="121"/>
      <c r="E329" s="122"/>
      <c r="F329" s="122"/>
      <c r="G329" s="122"/>
      <c r="H329" s="122"/>
      <c r="I329" s="122"/>
      <c r="J329" s="122"/>
      <c r="K329" s="124"/>
      <c r="L329" s="124"/>
      <c r="M329" s="125"/>
      <c r="N329" s="126"/>
      <c r="O329" s="127"/>
      <c r="P329" s="124"/>
      <c r="Q329" s="125"/>
      <c r="R329" s="124"/>
      <c r="S329" s="124"/>
      <c r="T329" s="168"/>
      <c r="U329" s="230"/>
      <c r="V329" s="124"/>
      <c r="W329" s="124"/>
      <c r="X329" s="135"/>
      <c r="Y329" s="139"/>
      <c r="Z329" s="496"/>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19"/>
      <c r="C330" s="120"/>
      <c r="D330" s="121"/>
      <c r="E330" s="122"/>
      <c r="F330" s="122"/>
      <c r="G330" s="122"/>
      <c r="H330" s="122"/>
      <c r="I330" s="122"/>
      <c r="J330" s="122"/>
      <c r="K330" s="124"/>
      <c r="L330" s="124"/>
      <c r="M330" s="125"/>
      <c r="N330" s="126"/>
      <c r="O330" s="127"/>
      <c r="P330" s="124"/>
      <c r="Q330" s="125"/>
      <c r="R330" s="124"/>
      <c r="S330" s="124"/>
      <c r="T330" s="168"/>
      <c r="U330" s="230"/>
      <c r="V330" s="124"/>
      <c r="W330" s="124"/>
      <c r="X330" s="135"/>
      <c r="Y330" s="139"/>
      <c r="Z330" s="496"/>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19"/>
      <c r="C331" s="120"/>
      <c r="D331" s="121"/>
      <c r="E331" s="122"/>
      <c r="F331" s="122"/>
      <c r="G331" s="122"/>
      <c r="H331" s="122"/>
      <c r="I331" s="122"/>
      <c r="J331" s="122"/>
      <c r="K331" s="124"/>
      <c r="L331" s="124"/>
      <c r="M331" s="125"/>
      <c r="N331" s="126"/>
      <c r="O331" s="127"/>
      <c r="P331" s="124"/>
      <c r="Q331" s="125"/>
      <c r="R331" s="124"/>
      <c r="S331" s="124"/>
      <c r="T331" s="168"/>
      <c r="U331" s="230"/>
      <c r="V331" s="124"/>
      <c r="W331" s="124"/>
      <c r="X331" s="135"/>
      <c r="Y331" s="139"/>
      <c r="Z331" s="496"/>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19"/>
      <c r="C332" s="120"/>
      <c r="D332" s="121"/>
      <c r="E332" s="122"/>
      <c r="F332" s="122"/>
      <c r="G332" s="122"/>
      <c r="H332" s="122"/>
      <c r="I332" s="122"/>
      <c r="J332" s="122"/>
      <c r="K332" s="124"/>
      <c r="L332" s="124"/>
      <c r="M332" s="125"/>
      <c r="N332" s="126"/>
      <c r="O332" s="127"/>
      <c r="P332" s="124"/>
      <c r="Q332" s="125"/>
      <c r="R332" s="124"/>
      <c r="S332" s="124"/>
      <c r="T332" s="168"/>
      <c r="U332" s="230"/>
      <c r="V332" s="124"/>
      <c r="W332" s="124"/>
      <c r="X332" s="135"/>
      <c r="Y332" s="139"/>
      <c r="Z332" s="496"/>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19"/>
      <c r="C333" s="120"/>
      <c r="D333" s="121"/>
      <c r="E333" s="122"/>
      <c r="F333" s="122"/>
      <c r="G333" s="122"/>
      <c r="H333" s="122"/>
      <c r="I333" s="122"/>
      <c r="J333" s="122"/>
      <c r="K333" s="124"/>
      <c r="L333" s="124"/>
      <c r="M333" s="125"/>
      <c r="N333" s="126"/>
      <c r="O333" s="127"/>
      <c r="P333" s="124"/>
      <c r="Q333" s="125"/>
      <c r="R333" s="124"/>
      <c r="S333" s="124"/>
      <c r="T333" s="168"/>
      <c r="U333" s="230"/>
      <c r="V333" s="124"/>
      <c r="W333" s="124"/>
      <c r="X333" s="135"/>
      <c r="Y333" s="139"/>
      <c r="Z333" s="496"/>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19"/>
      <c r="C334" s="120"/>
      <c r="D334" s="121"/>
      <c r="E334" s="122"/>
      <c r="F334" s="122"/>
      <c r="G334" s="122"/>
      <c r="H334" s="122"/>
      <c r="I334" s="122"/>
      <c r="J334" s="122"/>
      <c r="K334" s="124"/>
      <c r="L334" s="124"/>
      <c r="M334" s="125"/>
      <c r="N334" s="126"/>
      <c r="O334" s="127"/>
      <c r="P334" s="124"/>
      <c r="Q334" s="125"/>
      <c r="R334" s="124"/>
      <c r="S334" s="124"/>
      <c r="T334" s="168"/>
      <c r="U334" s="230"/>
      <c r="V334" s="124"/>
      <c r="W334" s="124"/>
      <c r="X334" s="135"/>
      <c r="Y334" s="139"/>
      <c r="Z334" s="496"/>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19"/>
      <c r="C335" s="120"/>
      <c r="D335" s="121"/>
      <c r="E335" s="122"/>
      <c r="F335" s="122"/>
      <c r="G335" s="122"/>
      <c r="H335" s="122"/>
      <c r="I335" s="122"/>
      <c r="J335" s="122"/>
      <c r="K335" s="124"/>
      <c r="L335" s="124"/>
      <c r="M335" s="125"/>
      <c r="N335" s="126"/>
      <c r="O335" s="127"/>
      <c r="P335" s="124"/>
      <c r="Q335" s="125"/>
      <c r="R335" s="124"/>
      <c r="S335" s="124"/>
      <c r="T335" s="168"/>
      <c r="U335" s="230"/>
      <c r="V335" s="124"/>
      <c r="W335" s="124"/>
      <c r="X335" s="135"/>
      <c r="Y335" s="139"/>
      <c r="Z335" s="496"/>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c r="C336" s="120"/>
      <c r="D336" s="121"/>
      <c r="E336" s="122"/>
      <c r="F336" s="122"/>
      <c r="G336" s="122"/>
      <c r="H336" s="122"/>
      <c r="I336" s="122"/>
      <c r="J336" s="122"/>
      <c r="K336" s="124"/>
      <c r="L336" s="124"/>
      <c r="M336" s="125"/>
      <c r="N336" s="126"/>
      <c r="O336" s="127"/>
      <c r="P336" s="124"/>
      <c r="Q336" s="125"/>
      <c r="R336" s="124"/>
      <c r="S336" s="124"/>
      <c r="T336" s="168"/>
      <c r="U336" s="230"/>
      <c r="V336" s="124"/>
      <c r="W336" s="124"/>
      <c r="X336" s="135"/>
      <c r="Y336" s="139"/>
      <c r="Z336" s="496"/>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19"/>
      <c r="C337" s="120"/>
      <c r="D337" s="121"/>
      <c r="E337" s="122"/>
      <c r="F337" s="122"/>
      <c r="G337" s="122"/>
      <c r="H337" s="122"/>
      <c r="I337" s="122"/>
      <c r="J337" s="122"/>
      <c r="K337" s="124"/>
      <c r="L337" s="124"/>
      <c r="M337" s="125"/>
      <c r="N337" s="126"/>
      <c r="O337" s="127"/>
      <c r="P337" s="124"/>
      <c r="Q337" s="125"/>
      <c r="R337" s="124"/>
      <c r="S337" s="124"/>
      <c r="T337" s="168"/>
      <c r="U337" s="230"/>
      <c r="V337" s="124"/>
      <c r="W337" s="124"/>
      <c r="X337" s="135"/>
      <c r="Y337" s="139"/>
      <c r="Z337" s="496"/>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19"/>
      <c r="C338" s="120"/>
      <c r="D338" s="121"/>
      <c r="E338" s="122"/>
      <c r="F338" s="122"/>
      <c r="G338" s="122"/>
      <c r="H338" s="122"/>
      <c r="I338" s="122"/>
      <c r="J338" s="122"/>
      <c r="K338" s="124"/>
      <c r="L338" s="124"/>
      <c r="M338" s="125"/>
      <c r="N338" s="126"/>
      <c r="O338" s="127"/>
      <c r="P338" s="124"/>
      <c r="Q338" s="125"/>
      <c r="R338" s="124"/>
      <c r="S338" s="124"/>
      <c r="T338" s="168"/>
      <c r="U338" s="230"/>
      <c r="V338" s="124"/>
      <c r="W338" s="124"/>
      <c r="X338" s="135"/>
      <c r="Y338" s="139"/>
      <c r="Z338" s="496"/>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19"/>
      <c r="C339" s="120"/>
      <c r="D339" s="121"/>
      <c r="E339" s="122"/>
      <c r="F339" s="122"/>
      <c r="G339" s="122"/>
      <c r="H339" s="122"/>
      <c r="I339" s="122"/>
      <c r="J339" s="122"/>
      <c r="K339" s="124"/>
      <c r="L339" s="124"/>
      <c r="M339" s="125"/>
      <c r="N339" s="126"/>
      <c r="O339" s="127"/>
      <c r="P339" s="124"/>
      <c r="Q339" s="125"/>
      <c r="R339" s="124"/>
      <c r="S339" s="124"/>
      <c r="T339" s="168"/>
      <c r="U339" s="230"/>
      <c r="V339" s="124"/>
      <c r="W339" s="124"/>
      <c r="X339" s="135"/>
      <c r="Y339" s="139"/>
      <c r="Z339" s="496"/>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19"/>
      <c r="C340" s="120"/>
      <c r="D340" s="121"/>
      <c r="E340" s="122"/>
      <c r="F340" s="122"/>
      <c r="G340" s="122"/>
      <c r="H340" s="122"/>
      <c r="I340" s="122"/>
      <c r="J340" s="122"/>
      <c r="K340" s="124"/>
      <c r="L340" s="124"/>
      <c r="M340" s="125"/>
      <c r="N340" s="126"/>
      <c r="O340" s="127"/>
      <c r="P340" s="124"/>
      <c r="Q340" s="125"/>
      <c r="R340" s="124"/>
      <c r="S340" s="124"/>
      <c r="T340" s="168"/>
      <c r="U340" s="230"/>
      <c r="V340" s="124"/>
      <c r="W340" s="124"/>
      <c r="X340" s="135"/>
      <c r="Y340" s="139"/>
      <c r="Z340" s="496"/>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19"/>
      <c r="C341" s="120"/>
      <c r="D341" s="121"/>
      <c r="E341" s="122"/>
      <c r="F341" s="122"/>
      <c r="G341" s="122"/>
      <c r="H341" s="122"/>
      <c r="I341" s="122"/>
      <c r="J341" s="122"/>
      <c r="K341" s="124"/>
      <c r="L341" s="124"/>
      <c r="M341" s="125"/>
      <c r="N341" s="126"/>
      <c r="O341" s="127"/>
      <c r="P341" s="124"/>
      <c r="Q341" s="125"/>
      <c r="R341" s="124"/>
      <c r="S341" s="124"/>
      <c r="T341" s="168"/>
      <c r="U341" s="230"/>
      <c r="V341" s="124"/>
      <c r="W341" s="124"/>
      <c r="X341" s="135"/>
      <c r="Y341" s="139"/>
      <c r="Z341" s="496"/>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19"/>
      <c r="C342" s="120"/>
      <c r="D342" s="121"/>
      <c r="E342" s="122"/>
      <c r="F342" s="122"/>
      <c r="G342" s="122"/>
      <c r="H342" s="122"/>
      <c r="I342" s="122"/>
      <c r="J342" s="122"/>
      <c r="K342" s="124"/>
      <c r="L342" s="124"/>
      <c r="M342" s="125"/>
      <c r="N342" s="126"/>
      <c r="O342" s="127"/>
      <c r="P342" s="124"/>
      <c r="Q342" s="125"/>
      <c r="R342" s="124"/>
      <c r="S342" s="124"/>
      <c r="T342" s="168"/>
      <c r="U342" s="230"/>
      <c r="V342" s="124"/>
      <c r="W342" s="124"/>
      <c r="X342" s="135"/>
      <c r="Y342" s="139"/>
      <c r="Z342" s="496"/>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x14ac:dyDescent="0.25">
      <c r="B343" s="119"/>
      <c r="C343" s="120"/>
      <c r="D343" s="121"/>
      <c r="E343" s="122"/>
      <c r="F343" s="122"/>
      <c r="G343" s="122"/>
      <c r="H343" s="122"/>
      <c r="I343" s="122"/>
      <c r="J343" s="122"/>
      <c r="K343" s="124"/>
      <c r="L343" s="124"/>
      <c r="M343" s="125"/>
      <c r="N343" s="126"/>
      <c r="O343" s="127"/>
      <c r="P343" s="124"/>
      <c r="Q343" s="125"/>
      <c r="R343" s="124"/>
      <c r="S343" s="124"/>
      <c r="T343" s="168"/>
      <c r="U343" s="230"/>
      <c r="V343" s="124"/>
      <c r="W343" s="124"/>
      <c r="X343" s="135"/>
      <c r="Y343" s="139"/>
      <c r="Z343" s="496"/>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19"/>
      <c r="C344" s="120"/>
      <c r="D344" s="121"/>
      <c r="E344" s="122"/>
      <c r="F344" s="122"/>
      <c r="G344" s="122"/>
      <c r="H344" s="122"/>
      <c r="I344" s="122"/>
      <c r="J344" s="122"/>
      <c r="K344" s="124"/>
      <c r="L344" s="124"/>
      <c r="M344" s="125"/>
      <c r="N344" s="126"/>
      <c r="O344" s="127"/>
      <c r="P344" s="124"/>
      <c r="Q344" s="125"/>
      <c r="R344" s="124"/>
      <c r="S344" s="124"/>
      <c r="T344" s="168"/>
      <c r="U344" s="230"/>
      <c r="V344" s="124"/>
      <c r="W344" s="124"/>
      <c r="X344" s="135"/>
      <c r="Y344" s="139"/>
      <c r="Z344" s="496"/>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19"/>
      <c r="C345" s="120"/>
      <c r="D345" s="121"/>
      <c r="E345" s="122"/>
      <c r="F345" s="122"/>
      <c r="G345" s="122"/>
      <c r="H345" s="122"/>
      <c r="I345" s="122"/>
      <c r="J345" s="122"/>
      <c r="K345" s="124"/>
      <c r="L345" s="124"/>
      <c r="M345" s="125"/>
      <c r="N345" s="126"/>
      <c r="O345" s="127"/>
      <c r="P345" s="124"/>
      <c r="Q345" s="125"/>
      <c r="R345" s="124"/>
      <c r="S345" s="124"/>
      <c r="T345" s="168"/>
      <c r="U345" s="230"/>
      <c r="V345" s="124"/>
      <c r="W345" s="124"/>
      <c r="X345" s="135"/>
      <c r="Y345" s="139"/>
      <c r="Z345" s="496"/>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19"/>
      <c r="C346" s="120"/>
      <c r="D346" s="121"/>
      <c r="E346" s="122"/>
      <c r="F346" s="122"/>
      <c r="G346" s="122"/>
      <c r="H346" s="122"/>
      <c r="I346" s="122"/>
      <c r="J346" s="122"/>
      <c r="K346" s="124"/>
      <c r="L346" s="124"/>
      <c r="M346" s="125"/>
      <c r="N346" s="126"/>
      <c r="O346" s="127"/>
      <c r="P346" s="124"/>
      <c r="Q346" s="125"/>
      <c r="R346" s="124"/>
      <c r="S346" s="124"/>
      <c r="T346" s="168"/>
      <c r="U346" s="230"/>
      <c r="V346" s="124"/>
      <c r="W346" s="124"/>
      <c r="X346" s="135"/>
      <c r="Y346" s="139"/>
      <c r="Z346" s="496"/>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19"/>
      <c r="C347" s="120"/>
      <c r="D347" s="121"/>
      <c r="E347" s="122"/>
      <c r="F347" s="122"/>
      <c r="G347" s="122"/>
      <c r="H347" s="122"/>
      <c r="I347" s="122"/>
      <c r="J347" s="122"/>
      <c r="K347" s="124"/>
      <c r="L347" s="124"/>
      <c r="M347" s="125"/>
      <c r="N347" s="126"/>
      <c r="O347" s="127"/>
      <c r="P347" s="124"/>
      <c r="Q347" s="125"/>
      <c r="R347" s="124"/>
      <c r="S347" s="124"/>
      <c r="T347" s="168"/>
      <c r="U347" s="230"/>
      <c r="V347" s="124"/>
      <c r="W347" s="124"/>
      <c r="X347" s="135"/>
      <c r="Y347" s="139"/>
      <c r="Z347" s="496"/>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19"/>
      <c r="C348" s="120"/>
      <c r="D348" s="121"/>
      <c r="E348" s="122"/>
      <c r="F348" s="122"/>
      <c r="G348" s="122"/>
      <c r="H348" s="122"/>
      <c r="I348" s="122"/>
      <c r="J348" s="122"/>
      <c r="K348" s="124"/>
      <c r="L348" s="124"/>
      <c r="M348" s="125"/>
      <c r="N348" s="126"/>
      <c r="O348" s="127"/>
      <c r="P348" s="124"/>
      <c r="Q348" s="125"/>
      <c r="R348" s="124"/>
      <c r="S348" s="124"/>
      <c r="T348" s="168"/>
      <c r="U348" s="230"/>
      <c r="V348" s="124"/>
      <c r="W348" s="124"/>
      <c r="X348" s="135"/>
      <c r="Y348" s="139"/>
      <c r="Z348" s="496"/>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19"/>
      <c r="C349" s="120"/>
      <c r="D349" s="121"/>
      <c r="E349" s="122"/>
      <c r="F349" s="122"/>
      <c r="G349" s="122"/>
      <c r="H349" s="122"/>
      <c r="I349" s="122"/>
      <c r="J349" s="122"/>
      <c r="K349" s="124"/>
      <c r="L349" s="124"/>
      <c r="M349" s="125"/>
      <c r="N349" s="126"/>
      <c r="O349" s="127"/>
      <c r="P349" s="124"/>
      <c r="Q349" s="125"/>
      <c r="R349" s="124"/>
      <c r="S349" s="124"/>
      <c r="T349" s="168"/>
      <c r="U349" s="230"/>
      <c r="V349" s="124"/>
      <c r="W349" s="124"/>
      <c r="X349" s="135"/>
      <c r="Y349" s="139"/>
      <c r="Z349" s="496"/>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19"/>
      <c r="C350" s="120"/>
      <c r="D350" s="121"/>
      <c r="E350" s="122"/>
      <c r="F350" s="122"/>
      <c r="G350" s="122"/>
      <c r="H350" s="122"/>
      <c r="I350" s="122"/>
      <c r="J350" s="122"/>
      <c r="K350" s="124"/>
      <c r="L350" s="124"/>
      <c r="M350" s="125"/>
      <c r="N350" s="126"/>
      <c r="O350" s="127"/>
      <c r="P350" s="124"/>
      <c r="Q350" s="125"/>
      <c r="R350" s="124"/>
      <c r="S350" s="124"/>
      <c r="T350" s="168"/>
      <c r="U350" s="230"/>
      <c r="V350" s="124"/>
      <c r="W350" s="124"/>
      <c r="X350" s="135"/>
      <c r="Y350" s="139"/>
      <c r="Z350" s="496"/>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c r="C351" s="120"/>
      <c r="D351" s="121"/>
      <c r="E351" s="122"/>
      <c r="F351" s="122"/>
      <c r="G351" s="122"/>
      <c r="H351" s="122"/>
      <c r="I351" s="122"/>
      <c r="J351" s="122"/>
      <c r="K351" s="124"/>
      <c r="L351" s="124"/>
      <c r="M351" s="125"/>
      <c r="N351" s="126"/>
      <c r="O351" s="127"/>
      <c r="P351" s="124"/>
      <c r="Q351" s="125"/>
      <c r="R351" s="124"/>
      <c r="S351" s="124"/>
      <c r="T351" s="168"/>
      <c r="U351" s="230"/>
      <c r="V351" s="124"/>
      <c r="W351" s="124"/>
      <c r="X351" s="135"/>
      <c r="Y351" s="139"/>
      <c r="Z351" s="496"/>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19"/>
      <c r="C352" s="120"/>
      <c r="D352" s="121"/>
      <c r="E352" s="122"/>
      <c r="F352" s="122"/>
      <c r="G352" s="122"/>
      <c r="H352" s="122"/>
      <c r="I352" s="122"/>
      <c r="J352" s="122"/>
      <c r="K352" s="124"/>
      <c r="L352" s="124"/>
      <c r="M352" s="125"/>
      <c r="N352" s="126"/>
      <c r="O352" s="127"/>
      <c r="P352" s="124"/>
      <c r="Q352" s="125"/>
      <c r="R352" s="124"/>
      <c r="S352" s="124"/>
      <c r="T352" s="168"/>
      <c r="U352" s="230"/>
      <c r="V352" s="124"/>
      <c r="W352" s="124"/>
      <c r="X352" s="135"/>
      <c r="Y352" s="139"/>
      <c r="Z352" s="496"/>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x14ac:dyDescent="0.25">
      <c r="B353" s="119"/>
      <c r="C353" s="120"/>
      <c r="D353" s="121"/>
      <c r="E353" s="122"/>
      <c r="F353" s="122"/>
      <c r="G353" s="122"/>
      <c r="H353" s="122"/>
      <c r="I353" s="122"/>
      <c r="J353" s="122"/>
      <c r="K353" s="124"/>
      <c r="L353" s="124"/>
      <c r="M353" s="125"/>
      <c r="N353" s="126"/>
      <c r="O353" s="127"/>
      <c r="P353" s="124"/>
      <c r="Q353" s="125"/>
      <c r="R353" s="124"/>
      <c r="S353" s="124"/>
      <c r="T353" s="168"/>
      <c r="U353" s="230"/>
      <c r="V353" s="124"/>
      <c r="W353" s="124"/>
      <c r="X353" s="135"/>
      <c r="Y353" s="139"/>
      <c r="Z353" s="496"/>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19"/>
      <c r="C354" s="120"/>
      <c r="D354" s="121"/>
      <c r="E354" s="122"/>
      <c r="F354" s="122"/>
      <c r="G354" s="122"/>
      <c r="H354" s="122"/>
      <c r="I354" s="122"/>
      <c r="J354" s="122"/>
      <c r="K354" s="124"/>
      <c r="L354" s="124"/>
      <c r="M354" s="125"/>
      <c r="N354" s="126"/>
      <c r="O354" s="127"/>
      <c r="P354" s="124"/>
      <c r="Q354" s="125"/>
      <c r="R354" s="124"/>
      <c r="S354" s="124"/>
      <c r="T354" s="168"/>
      <c r="U354" s="230"/>
      <c r="V354" s="124"/>
      <c r="W354" s="124"/>
      <c r="X354" s="135"/>
      <c r="Y354" s="139"/>
      <c r="Z354" s="496"/>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19"/>
      <c r="C355" s="120"/>
      <c r="D355" s="121"/>
      <c r="E355" s="122"/>
      <c r="F355" s="122"/>
      <c r="G355" s="122"/>
      <c r="H355" s="122"/>
      <c r="I355" s="122"/>
      <c r="J355" s="122"/>
      <c r="K355" s="124"/>
      <c r="L355" s="124"/>
      <c r="M355" s="125"/>
      <c r="N355" s="126"/>
      <c r="O355" s="127"/>
      <c r="P355" s="124"/>
      <c r="Q355" s="125"/>
      <c r="R355" s="124"/>
      <c r="S355" s="124"/>
      <c r="T355" s="168"/>
      <c r="U355" s="230"/>
      <c r="V355" s="124"/>
      <c r="W355" s="124"/>
      <c r="X355" s="135"/>
      <c r="Y355" s="139"/>
      <c r="Z355" s="496"/>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19"/>
      <c r="C356" s="120"/>
      <c r="D356" s="121"/>
      <c r="E356" s="122"/>
      <c r="F356" s="122"/>
      <c r="G356" s="122"/>
      <c r="H356" s="122"/>
      <c r="I356" s="122"/>
      <c r="J356" s="122"/>
      <c r="K356" s="124"/>
      <c r="L356" s="124"/>
      <c r="M356" s="125"/>
      <c r="N356" s="126"/>
      <c r="O356" s="127"/>
      <c r="P356" s="124"/>
      <c r="Q356" s="125"/>
      <c r="R356" s="124"/>
      <c r="S356" s="124"/>
      <c r="T356" s="168"/>
      <c r="U356" s="230"/>
      <c r="V356" s="124"/>
      <c r="W356" s="124"/>
      <c r="X356" s="135"/>
      <c r="Y356" s="139"/>
      <c r="Z356" s="496"/>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19"/>
      <c r="C357" s="120"/>
      <c r="D357" s="121"/>
      <c r="E357" s="122"/>
      <c r="F357" s="122"/>
      <c r="G357" s="122"/>
      <c r="H357" s="122"/>
      <c r="I357" s="122"/>
      <c r="J357" s="122"/>
      <c r="K357" s="124"/>
      <c r="L357" s="124"/>
      <c r="M357" s="125"/>
      <c r="N357" s="126"/>
      <c r="O357" s="127"/>
      <c r="P357" s="124"/>
      <c r="Q357" s="125"/>
      <c r="R357" s="124"/>
      <c r="S357" s="124"/>
      <c r="T357" s="168"/>
      <c r="U357" s="230"/>
      <c r="V357" s="124"/>
      <c r="W357" s="124"/>
      <c r="X357" s="135"/>
      <c r="Y357" s="139"/>
      <c r="Z357" s="496"/>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19"/>
      <c r="C358" s="120"/>
      <c r="D358" s="121"/>
      <c r="E358" s="122"/>
      <c r="F358" s="122"/>
      <c r="G358" s="122"/>
      <c r="H358" s="122"/>
      <c r="I358" s="122"/>
      <c r="J358" s="122"/>
      <c r="K358" s="124"/>
      <c r="L358" s="124"/>
      <c r="M358" s="125"/>
      <c r="N358" s="126"/>
      <c r="O358" s="127"/>
      <c r="P358" s="124"/>
      <c r="Q358" s="125"/>
      <c r="R358" s="124"/>
      <c r="S358" s="124"/>
      <c r="T358" s="168"/>
      <c r="U358" s="230"/>
      <c r="V358" s="124"/>
      <c r="W358" s="124"/>
      <c r="X358" s="135"/>
      <c r="Y358" s="139"/>
      <c r="Z358" s="496"/>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19"/>
      <c r="C359" s="120"/>
      <c r="D359" s="121"/>
      <c r="E359" s="122"/>
      <c r="F359" s="122"/>
      <c r="G359" s="122"/>
      <c r="H359" s="122"/>
      <c r="I359" s="122"/>
      <c r="J359" s="122"/>
      <c r="K359" s="124"/>
      <c r="L359" s="124"/>
      <c r="M359" s="125"/>
      <c r="N359" s="126"/>
      <c r="O359" s="127"/>
      <c r="P359" s="124"/>
      <c r="Q359" s="125"/>
      <c r="R359" s="124"/>
      <c r="S359" s="124"/>
      <c r="T359" s="168"/>
      <c r="U359" s="230"/>
      <c r="V359" s="124"/>
      <c r="W359" s="124"/>
      <c r="X359" s="135"/>
      <c r="Y359" s="139"/>
      <c r="Z359" s="496"/>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19"/>
      <c r="C360" s="120"/>
      <c r="D360" s="121"/>
      <c r="E360" s="122"/>
      <c r="F360" s="122"/>
      <c r="G360" s="122"/>
      <c r="H360" s="122"/>
      <c r="I360" s="122"/>
      <c r="J360" s="122"/>
      <c r="K360" s="124"/>
      <c r="L360" s="124"/>
      <c r="M360" s="125"/>
      <c r="N360" s="126"/>
      <c r="O360" s="127"/>
      <c r="P360" s="124"/>
      <c r="Q360" s="125"/>
      <c r="R360" s="124"/>
      <c r="S360" s="124"/>
      <c r="T360" s="168"/>
      <c r="U360" s="230"/>
      <c r="V360" s="124"/>
      <c r="W360" s="124"/>
      <c r="X360" s="135"/>
      <c r="Y360" s="139"/>
      <c r="Z360" s="496"/>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19"/>
      <c r="C361" s="120"/>
      <c r="D361" s="121"/>
      <c r="E361" s="122"/>
      <c r="F361" s="122"/>
      <c r="G361" s="122"/>
      <c r="H361" s="122"/>
      <c r="I361" s="122"/>
      <c r="J361" s="122"/>
      <c r="K361" s="124"/>
      <c r="L361" s="124"/>
      <c r="M361" s="125"/>
      <c r="N361" s="126"/>
      <c r="O361" s="127"/>
      <c r="P361" s="124"/>
      <c r="Q361" s="125"/>
      <c r="R361" s="124"/>
      <c r="S361" s="124"/>
      <c r="T361" s="168"/>
      <c r="U361" s="230"/>
      <c r="V361" s="124"/>
      <c r="W361" s="124"/>
      <c r="X361" s="135"/>
      <c r="Y361" s="139"/>
      <c r="Z361" s="496"/>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x14ac:dyDescent="0.25">
      <c r="B362" s="119"/>
      <c r="C362" s="120"/>
      <c r="D362" s="121"/>
      <c r="E362" s="122"/>
      <c r="F362" s="122"/>
      <c r="G362" s="122"/>
      <c r="H362" s="122"/>
      <c r="I362" s="122"/>
      <c r="J362" s="122"/>
      <c r="K362" s="124"/>
      <c r="L362" s="124"/>
      <c r="M362" s="125"/>
      <c r="N362" s="126"/>
      <c r="O362" s="127"/>
      <c r="P362" s="124"/>
      <c r="Q362" s="125"/>
      <c r="R362" s="124"/>
      <c r="S362" s="124"/>
      <c r="T362" s="168"/>
      <c r="U362" s="230"/>
      <c r="V362" s="124"/>
      <c r="W362" s="124"/>
      <c r="X362" s="135"/>
      <c r="Y362" s="139"/>
      <c r="Z362" s="496"/>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19"/>
      <c r="C363" s="120"/>
      <c r="D363" s="121"/>
      <c r="E363" s="122"/>
      <c r="F363" s="122"/>
      <c r="G363" s="122"/>
      <c r="H363" s="122"/>
      <c r="I363" s="122"/>
      <c r="J363" s="122"/>
      <c r="K363" s="124"/>
      <c r="L363" s="124"/>
      <c r="M363" s="125"/>
      <c r="N363" s="126"/>
      <c r="O363" s="127"/>
      <c r="P363" s="124"/>
      <c r="Q363" s="125"/>
      <c r="R363" s="124"/>
      <c r="S363" s="124"/>
      <c r="T363" s="168"/>
      <c r="U363" s="230"/>
      <c r="V363" s="124"/>
      <c r="W363" s="124"/>
      <c r="X363" s="135"/>
      <c r="Y363" s="139"/>
      <c r="Z363" s="496"/>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19"/>
      <c r="C364" s="120"/>
      <c r="D364" s="121"/>
      <c r="E364" s="122"/>
      <c r="F364" s="122"/>
      <c r="G364" s="122"/>
      <c r="H364" s="122"/>
      <c r="I364" s="122"/>
      <c r="J364" s="122"/>
      <c r="K364" s="124"/>
      <c r="L364" s="124"/>
      <c r="M364" s="125"/>
      <c r="N364" s="126"/>
      <c r="O364" s="127"/>
      <c r="P364" s="124"/>
      <c r="Q364" s="125"/>
      <c r="R364" s="124"/>
      <c r="S364" s="124"/>
      <c r="T364" s="168"/>
      <c r="U364" s="230"/>
      <c r="V364" s="124"/>
      <c r="W364" s="124"/>
      <c r="X364" s="135"/>
      <c r="Y364" s="139"/>
      <c r="Z364" s="496"/>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x14ac:dyDescent="0.25">
      <c r="B365" s="119"/>
      <c r="C365" s="120"/>
      <c r="D365" s="121"/>
      <c r="E365" s="122"/>
      <c r="F365" s="122"/>
      <c r="G365" s="122"/>
      <c r="H365" s="122"/>
      <c r="I365" s="122"/>
      <c r="J365" s="122"/>
      <c r="K365" s="124"/>
      <c r="L365" s="124"/>
      <c r="M365" s="125"/>
      <c r="N365" s="126"/>
      <c r="O365" s="127"/>
      <c r="P365" s="124"/>
      <c r="Q365" s="125"/>
      <c r="R365" s="124"/>
      <c r="S365" s="124"/>
      <c r="T365" s="168"/>
      <c r="U365" s="230"/>
      <c r="V365" s="124"/>
      <c r="W365" s="124"/>
      <c r="X365" s="135"/>
      <c r="Y365" s="139"/>
      <c r="Z365" s="496"/>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19"/>
      <c r="C366" s="120"/>
      <c r="D366" s="121"/>
      <c r="E366" s="122"/>
      <c r="F366" s="122"/>
      <c r="G366" s="122"/>
      <c r="H366" s="122"/>
      <c r="I366" s="122"/>
      <c r="J366" s="122"/>
      <c r="K366" s="124"/>
      <c r="L366" s="124"/>
      <c r="M366" s="125"/>
      <c r="N366" s="126"/>
      <c r="O366" s="127"/>
      <c r="P366" s="124"/>
      <c r="Q366" s="125"/>
      <c r="R366" s="124"/>
      <c r="S366" s="124"/>
      <c r="T366" s="168"/>
      <c r="U366" s="230"/>
      <c r="V366" s="124"/>
      <c r="W366" s="124"/>
      <c r="X366" s="135"/>
      <c r="Y366" s="139"/>
      <c r="Z366" s="496"/>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19"/>
      <c r="C367" s="120"/>
      <c r="D367" s="121"/>
      <c r="E367" s="122"/>
      <c r="F367" s="122"/>
      <c r="G367" s="122"/>
      <c r="H367" s="122"/>
      <c r="I367" s="122"/>
      <c r="J367" s="122"/>
      <c r="K367" s="124"/>
      <c r="L367" s="124"/>
      <c r="M367" s="125"/>
      <c r="N367" s="126"/>
      <c r="O367" s="127"/>
      <c r="P367" s="124"/>
      <c r="Q367" s="125"/>
      <c r="R367" s="124"/>
      <c r="S367" s="124"/>
      <c r="T367" s="168"/>
      <c r="U367" s="230"/>
      <c r="V367" s="124"/>
      <c r="W367" s="124"/>
      <c r="X367" s="135"/>
      <c r="Y367" s="139"/>
      <c r="Z367" s="496"/>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x14ac:dyDescent="0.25">
      <c r="B368" s="119"/>
      <c r="C368" s="120"/>
      <c r="D368" s="121"/>
      <c r="E368" s="122"/>
      <c r="F368" s="122"/>
      <c r="G368" s="122"/>
      <c r="H368" s="122"/>
      <c r="I368" s="122"/>
      <c r="J368" s="122"/>
      <c r="K368" s="124"/>
      <c r="L368" s="124"/>
      <c r="M368" s="125"/>
      <c r="N368" s="126"/>
      <c r="O368" s="127"/>
      <c r="P368" s="124"/>
      <c r="Q368" s="125"/>
      <c r="R368" s="124"/>
      <c r="S368" s="124"/>
      <c r="T368" s="168"/>
      <c r="U368" s="230"/>
      <c r="V368" s="124"/>
      <c r="W368" s="124"/>
      <c r="X368" s="135"/>
      <c r="Y368" s="139"/>
      <c r="Z368" s="496"/>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19"/>
      <c r="C369" s="120"/>
      <c r="D369" s="121"/>
      <c r="E369" s="122"/>
      <c r="F369" s="122"/>
      <c r="G369" s="122"/>
      <c r="H369" s="122"/>
      <c r="I369" s="122"/>
      <c r="J369" s="122"/>
      <c r="K369" s="124"/>
      <c r="L369" s="124"/>
      <c r="M369" s="125"/>
      <c r="N369" s="126"/>
      <c r="O369" s="127"/>
      <c r="P369" s="124"/>
      <c r="Q369" s="125"/>
      <c r="R369" s="124"/>
      <c r="S369" s="124"/>
      <c r="T369" s="168"/>
      <c r="U369" s="230"/>
      <c r="V369" s="124"/>
      <c r="W369" s="124"/>
      <c r="X369" s="135"/>
      <c r="Y369" s="139"/>
      <c r="Z369" s="496"/>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x14ac:dyDescent="0.25">
      <c r="B370" s="119"/>
      <c r="C370" s="120"/>
      <c r="D370" s="121"/>
      <c r="E370" s="122"/>
      <c r="F370" s="122"/>
      <c r="G370" s="122"/>
      <c r="H370" s="122"/>
      <c r="I370" s="122"/>
      <c r="J370" s="122"/>
      <c r="K370" s="124"/>
      <c r="L370" s="124"/>
      <c r="M370" s="125"/>
      <c r="N370" s="126"/>
      <c r="O370" s="127"/>
      <c r="P370" s="124"/>
      <c r="Q370" s="125"/>
      <c r="R370" s="124"/>
      <c r="S370" s="124"/>
      <c r="T370" s="168"/>
      <c r="U370" s="230"/>
      <c r="V370" s="124"/>
      <c r="W370" s="124"/>
      <c r="X370" s="135"/>
      <c r="Y370" s="139"/>
      <c r="Z370" s="496"/>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19"/>
      <c r="C371" s="120"/>
      <c r="D371" s="121"/>
      <c r="E371" s="122"/>
      <c r="F371" s="122"/>
      <c r="G371" s="122"/>
      <c r="H371" s="122"/>
      <c r="I371" s="122"/>
      <c r="J371" s="122"/>
      <c r="K371" s="124"/>
      <c r="L371" s="124"/>
      <c r="M371" s="125"/>
      <c r="N371" s="126"/>
      <c r="O371" s="127"/>
      <c r="P371" s="124"/>
      <c r="Q371" s="125"/>
      <c r="R371" s="124"/>
      <c r="S371" s="124"/>
      <c r="T371" s="168"/>
      <c r="U371" s="230"/>
      <c r="V371" s="124"/>
      <c r="W371" s="124"/>
      <c r="X371" s="135"/>
      <c r="Y371" s="139"/>
      <c r="Z371" s="496"/>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x14ac:dyDescent="0.25">
      <c r="B372" s="119"/>
      <c r="C372" s="120"/>
      <c r="D372" s="121"/>
      <c r="E372" s="122"/>
      <c r="F372" s="122"/>
      <c r="G372" s="122"/>
      <c r="H372" s="122"/>
      <c r="I372" s="122"/>
      <c r="J372" s="122"/>
      <c r="K372" s="124"/>
      <c r="L372" s="124"/>
      <c r="M372" s="125"/>
      <c r="N372" s="126"/>
      <c r="O372" s="127"/>
      <c r="P372" s="124"/>
      <c r="Q372" s="125"/>
      <c r="R372" s="124"/>
      <c r="S372" s="124"/>
      <c r="T372" s="168"/>
      <c r="U372" s="230"/>
      <c r="V372" s="124"/>
      <c r="W372" s="124"/>
      <c r="X372" s="135"/>
      <c r="Y372" s="139"/>
      <c r="Z372" s="496"/>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19"/>
      <c r="C373" s="120"/>
      <c r="D373" s="121"/>
      <c r="E373" s="122"/>
      <c r="F373" s="122"/>
      <c r="G373" s="122"/>
      <c r="H373" s="122"/>
      <c r="I373" s="122"/>
      <c r="J373" s="122"/>
      <c r="K373" s="124"/>
      <c r="L373" s="124"/>
      <c r="M373" s="125"/>
      <c r="N373" s="126"/>
      <c r="O373" s="127"/>
      <c r="P373" s="124"/>
      <c r="Q373" s="125"/>
      <c r="R373" s="124"/>
      <c r="S373" s="124"/>
      <c r="T373" s="168"/>
      <c r="U373" s="230"/>
      <c r="V373" s="124"/>
      <c r="W373" s="124"/>
      <c r="X373" s="135"/>
      <c r="Y373" s="139"/>
      <c r="Z373" s="496"/>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19"/>
      <c r="C374" s="120"/>
      <c r="D374" s="121"/>
      <c r="E374" s="122"/>
      <c r="F374" s="122"/>
      <c r="G374" s="122"/>
      <c r="H374" s="122"/>
      <c r="I374" s="122"/>
      <c r="J374" s="122"/>
      <c r="K374" s="124"/>
      <c r="L374" s="124"/>
      <c r="M374" s="125"/>
      <c r="N374" s="126"/>
      <c r="O374" s="127"/>
      <c r="P374" s="124"/>
      <c r="Q374" s="125"/>
      <c r="R374" s="124"/>
      <c r="S374" s="124"/>
      <c r="T374" s="168"/>
      <c r="U374" s="230"/>
      <c r="V374" s="124"/>
      <c r="W374" s="124"/>
      <c r="X374" s="135"/>
      <c r="Y374" s="139"/>
      <c r="Z374" s="496"/>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19"/>
      <c r="C375" s="120"/>
      <c r="D375" s="121"/>
      <c r="E375" s="122"/>
      <c r="F375" s="122"/>
      <c r="G375" s="122"/>
      <c r="H375" s="122"/>
      <c r="I375" s="122"/>
      <c r="J375" s="122"/>
      <c r="K375" s="124"/>
      <c r="L375" s="124"/>
      <c r="M375" s="125"/>
      <c r="N375" s="126"/>
      <c r="O375" s="127"/>
      <c r="P375" s="124"/>
      <c r="Q375" s="125"/>
      <c r="R375" s="124"/>
      <c r="S375" s="124"/>
      <c r="T375" s="168"/>
      <c r="U375" s="230"/>
      <c r="V375" s="124"/>
      <c r="W375" s="124"/>
      <c r="X375" s="135"/>
      <c r="Y375" s="139"/>
      <c r="Z375" s="496"/>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8"/>
      <c r="U376" s="230"/>
      <c r="V376" s="124"/>
      <c r="W376" s="124"/>
      <c r="X376" s="135"/>
      <c r="Y376" s="139"/>
      <c r="Z376" s="496"/>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8"/>
      <c r="U377" s="230"/>
      <c r="V377" s="124"/>
      <c r="W377" s="124"/>
      <c r="X377" s="135"/>
      <c r="Y377" s="139"/>
      <c r="Z377" s="496"/>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8"/>
      <c r="U378" s="230"/>
      <c r="V378" s="124"/>
      <c r="W378" s="124"/>
      <c r="X378" s="135"/>
      <c r="Y378" s="139"/>
      <c r="Z378" s="496"/>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8"/>
      <c r="U379" s="230"/>
      <c r="V379" s="124"/>
      <c r="W379" s="124"/>
      <c r="X379" s="135"/>
      <c r="Y379" s="139"/>
      <c r="Z379" s="496"/>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8"/>
      <c r="U380" s="230"/>
      <c r="V380" s="124"/>
      <c r="W380" s="124"/>
      <c r="X380" s="135"/>
      <c r="Y380" s="139"/>
      <c r="Z380" s="496"/>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8"/>
      <c r="U381" s="230"/>
      <c r="V381" s="124"/>
      <c r="W381" s="124"/>
      <c r="X381" s="135"/>
      <c r="Y381" s="139"/>
      <c r="Z381" s="496"/>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8"/>
      <c r="U382" s="230"/>
      <c r="V382" s="124"/>
      <c r="W382" s="124"/>
      <c r="X382" s="135"/>
      <c r="Y382" s="139"/>
      <c r="Z382" s="496"/>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8"/>
      <c r="U383" s="230"/>
      <c r="V383" s="124"/>
      <c r="W383" s="124"/>
      <c r="X383" s="135"/>
      <c r="Y383" s="139"/>
      <c r="Z383" s="496"/>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8"/>
      <c r="U384" s="230"/>
      <c r="V384" s="124"/>
      <c r="W384" s="124"/>
      <c r="X384" s="135"/>
      <c r="Y384" s="139"/>
      <c r="Z384" s="496"/>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8"/>
      <c r="U385" s="230"/>
      <c r="V385" s="124"/>
      <c r="W385" s="124"/>
      <c r="X385" s="135"/>
      <c r="Y385" s="139"/>
      <c r="Z385" s="496"/>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8"/>
      <c r="U386" s="230"/>
      <c r="V386" s="124"/>
      <c r="W386" s="124"/>
      <c r="X386" s="135"/>
      <c r="Y386" s="139"/>
      <c r="Z386" s="496"/>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8"/>
      <c r="U387" s="230"/>
      <c r="V387" s="124"/>
      <c r="W387" s="124"/>
      <c r="X387" s="135"/>
      <c r="Y387" s="139"/>
      <c r="Z387" s="496"/>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8"/>
      <c r="U388" s="230"/>
      <c r="V388" s="124"/>
      <c r="W388" s="124"/>
      <c r="X388" s="135"/>
      <c r="Y388" s="139"/>
      <c r="Z388" s="496"/>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8"/>
      <c r="U389" s="230"/>
      <c r="V389" s="124"/>
      <c r="W389" s="124"/>
      <c r="X389" s="135"/>
      <c r="Y389" s="139"/>
      <c r="Z389" s="496"/>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8"/>
      <c r="U390" s="230"/>
      <c r="V390" s="124"/>
      <c r="W390" s="124"/>
      <c r="X390" s="135"/>
      <c r="Y390" s="139"/>
      <c r="Z390" s="496"/>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8"/>
      <c r="U391" s="230"/>
      <c r="V391" s="124"/>
      <c r="W391" s="124"/>
      <c r="X391" s="135"/>
      <c r="Y391" s="139"/>
      <c r="Z391" s="496"/>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8"/>
      <c r="U392" s="230"/>
      <c r="V392" s="124"/>
      <c r="W392" s="124"/>
      <c r="X392" s="135"/>
      <c r="Y392" s="139"/>
      <c r="Z392" s="496"/>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8"/>
      <c r="U393" s="230"/>
      <c r="V393" s="124"/>
      <c r="W393" s="124"/>
      <c r="X393" s="135"/>
      <c r="Y393" s="139"/>
      <c r="Z393" s="496"/>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8"/>
      <c r="U394" s="230"/>
      <c r="V394" s="124"/>
      <c r="W394" s="124"/>
      <c r="X394" s="135"/>
      <c r="Y394" s="139"/>
      <c r="Z394" s="496"/>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8"/>
      <c r="U395" s="230"/>
      <c r="V395" s="124"/>
      <c r="W395" s="124"/>
      <c r="X395" s="135"/>
      <c r="Y395" s="139"/>
      <c r="Z395" s="496"/>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8"/>
      <c r="U396" s="230"/>
      <c r="V396" s="124"/>
      <c r="W396" s="124"/>
      <c r="X396" s="135"/>
      <c r="Y396" s="139"/>
      <c r="Z396" s="496"/>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8"/>
      <c r="U397" s="230"/>
      <c r="V397" s="124"/>
      <c r="W397" s="124"/>
      <c r="X397" s="135"/>
      <c r="Y397" s="139"/>
      <c r="Z397" s="496"/>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8"/>
      <c r="U398" s="230"/>
      <c r="V398" s="124"/>
      <c r="W398" s="124"/>
      <c r="X398" s="135"/>
      <c r="Y398" s="139"/>
      <c r="Z398" s="496"/>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8"/>
      <c r="U399" s="230"/>
      <c r="V399" s="124"/>
      <c r="W399" s="124"/>
      <c r="X399" s="135"/>
      <c r="Y399" s="139"/>
      <c r="Z399" s="496"/>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8"/>
      <c r="U400" s="230"/>
      <c r="V400" s="124"/>
      <c r="W400" s="124"/>
      <c r="X400" s="135"/>
      <c r="Y400" s="139"/>
      <c r="Z400" s="496"/>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8"/>
      <c r="U401" s="230"/>
      <c r="V401" s="124"/>
      <c r="W401" s="124"/>
      <c r="X401" s="135"/>
      <c r="Y401" s="139"/>
      <c r="Z401" s="496"/>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8"/>
      <c r="U402" s="230"/>
      <c r="V402" s="124"/>
      <c r="W402" s="124"/>
      <c r="X402" s="135"/>
      <c r="Y402" s="139"/>
      <c r="Z402" s="496"/>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8"/>
      <c r="U403" s="230"/>
      <c r="V403" s="124"/>
      <c r="W403" s="124"/>
      <c r="X403" s="135"/>
      <c r="Y403" s="139"/>
      <c r="Z403" s="496"/>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8"/>
      <c r="U404" s="230"/>
      <c r="V404" s="124"/>
      <c r="W404" s="124"/>
      <c r="X404" s="135"/>
      <c r="Y404" s="139"/>
      <c r="Z404" s="496"/>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8"/>
      <c r="U405" s="230"/>
      <c r="V405" s="124"/>
      <c r="W405" s="124"/>
      <c r="X405" s="135"/>
      <c r="Y405" s="139"/>
      <c r="Z405" s="496"/>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8"/>
      <c r="U406" s="230"/>
      <c r="V406" s="124"/>
      <c r="W406" s="124"/>
      <c r="X406" s="135"/>
      <c r="Y406" s="139"/>
      <c r="Z406" s="496"/>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8"/>
      <c r="U407" s="230"/>
      <c r="V407" s="124"/>
      <c r="W407" s="124"/>
      <c r="X407" s="135"/>
      <c r="Y407" s="139"/>
      <c r="Z407" s="496"/>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8"/>
      <c r="U408" s="230"/>
      <c r="V408" s="124"/>
      <c r="W408" s="124"/>
      <c r="X408" s="135"/>
      <c r="Y408" s="139"/>
      <c r="Z408" s="496"/>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8"/>
      <c r="U409" s="230"/>
      <c r="V409" s="124"/>
      <c r="W409" s="124"/>
      <c r="X409" s="135"/>
      <c r="Y409" s="139"/>
      <c r="Z409" s="496"/>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8"/>
      <c r="U410" s="230"/>
      <c r="V410" s="124"/>
      <c r="W410" s="124"/>
      <c r="X410" s="135"/>
      <c r="Y410" s="139"/>
      <c r="Z410" s="496"/>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8"/>
      <c r="U411" s="230"/>
      <c r="V411" s="124"/>
      <c r="W411" s="124"/>
      <c r="X411" s="135"/>
      <c r="Y411" s="139"/>
      <c r="Z411" s="496"/>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8"/>
      <c r="U412" s="230"/>
      <c r="V412" s="124"/>
      <c r="W412" s="124"/>
      <c r="X412" s="135"/>
      <c r="Y412" s="139"/>
      <c r="Z412" s="496"/>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8"/>
      <c r="U413" s="230"/>
      <c r="V413" s="124"/>
      <c r="W413" s="124"/>
      <c r="X413" s="135"/>
      <c r="Y413" s="139"/>
      <c r="Z413" s="496"/>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8"/>
      <c r="U414" s="230"/>
      <c r="V414" s="124"/>
      <c r="W414" s="124"/>
      <c r="X414" s="135"/>
      <c r="Y414" s="139"/>
      <c r="Z414" s="496"/>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8"/>
      <c r="U415" s="230"/>
      <c r="V415" s="124"/>
      <c r="W415" s="124"/>
      <c r="X415" s="135"/>
      <c r="Y415" s="139"/>
      <c r="Z415" s="496"/>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8"/>
      <c r="U416" s="230"/>
      <c r="V416" s="124"/>
      <c r="W416" s="124"/>
      <c r="X416" s="135"/>
      <c r="Y416" s="139"/>
      <c r="Z416" s="496"/>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8"/>
      <c r="U417" s="230"/>
      <c r="V417" s="124"/>
      <c r="W417" s="124"/>
      <c r="X417" s="135"/>
      <c r="Y417" s="139"/>
      <c r="Z417" s="496"/>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8"/>
      <c r="U418" s="230"/>
      <c r="V418" s="124"/>
      <c r="W418" s="124"/>
      <c r="X418" s="135"/>
      <c r="Y418" s="139"/>
      <c r="Z418" s="496"/>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8"/>
      <c r="U419" s="230"/>
      <c r="V419" s="124"/>
      <c r="W419" s="124"/>
      <c r="X419" s="135"/>
      <c r="Y419" s="139"/>
      <c r="Z419" s="496"/>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8"/>
      <c r="U420" s="230"/>
      <c r="V420" s="124"/>
      <c r="W420" s="124"/>
      <c r="X420" s="135"/>
      <c r="Y420" s="139"/>
      <c r="Z420" s="496"/>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8"/>
      <c r="U421" s="230"/>
      <c r="V421" s="124"/>
      <c r="W421" s="124"/>
      <c r="X421" s="135"/>
      <c r="Y421" s="139"/>
      <c r="Z421" s="496"/>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8"/>
      <c r="U422" s="230"/>
      <c r="V422" s="124"/>
      <c r="W422" s="124"/>
      <c r="X422" s="135"/>
      <c r="Y422" s="139"/>
      <c r="Z422" s="496"/>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8"/>
      <c r="U423" s="230"/>
      <c r="V423" s="124"/>
      <c r="W423" s="124"/>
      <c r="X423" s="135"/>
      <c r="Y423" s="139"/>
      <c r="Z423" s="496"/>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8"/>
      <c r="U424" s="230"/>
      <c r="V424" s="124"/>
      <c r="W424" s="124"/>
      <c r="X424" s="135"/>
      <c r="Y424" s="139"/>
      <c r="Z424" s="496"/>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8"/>
      <c r="U425" s="230"/>
      <c r="V425" s="124"/>
      <c r="W425" s="124"/>
      <c r="X425" s="135"/>
      <c r="Y425" s="139"/>
      <c r="Z425" s="496"/>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8"/>
      <c r="U426" s="230"/>
      <c r="V426" s="124"/>
      <c r="W426" s="124"/>
      <c r="X426" s="135"/>
      <c r="Y426" s="139"/>
      <c r="Z426" s="496"/>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8"/>
      <c r="U427" s="230"/>
      <c r="V427" s="124"/>
      <c r="W427" s="124"/>
      <c r="X427" s="135"/>
      <c r="Y427" s="139"/>
      <c r="Z427" s="496"/>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8"/>
      <c r="U428" s="230"/>
      <c r="V428" s="124"/>
      <c r="W428" s="124"/>
      <c r="X428" s="135"/>
      <c r="Y428" s="139"/>
      <c r="Z428" s="496"/>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8"/>
      <c r="U429" s="230"/>
      <c r="V429" s="124"/>
      <c r="W429" s="124"/>
      <c r="X429" s="135"/>
      <c r="Y429" s="139"/>
      <c r="Z429" s="496"/>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8"/>
      <c r="U430" s="230"/>
      <c r="V430" s="124"/>
      <c r="W430" s="124"/>
      <c r="X430" s="135"/>
      <c r="Y430" s="139"/>
      <c r="Z430" s="496"/>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8"/>
      <c r="U431" s="230"/>
      <c r="V431" s="124"/>
      <c r="W431" s="124"/>
      <c r="X431" s="135"/>
      <c r="Y431" s="139"/>
      <c r="Z431" s="496"/>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8"/>
      <c r="U432" s="230"/>
      <c r="V432" s="124"/>
      <c r="W432" s="124"/>
      <c r="X432" s="135"/>
      <c r="Y432" s="139"/>
      <c r="Z432" s="496"/>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8"/>
      <c r="U433" s="230"/>
      <c r="V433" s="124"/>
      <c r="W433" s="124"/>
      <c r="X433" s="135"/>
      <c r="Y433" s="139"/>
      <c r="Z433" s="496"/>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8"/>
      <c r="U434" s="230"/>
      <c r="V434" s="124"/>
      <c r="W434" s="124"/>
      <c r="X434" s="135"/>
      <c r="Y434" s="139"/>
      <c r="Z434" s="496"/>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8"/>
      <c r="U435" s="230"/>
      <c r="V435" s="124"/>
      <c r="W435" s="124"/>
      <c r="X435" s="135"/>
      <c r="Y435" s="139"/>
      <c r="Z435" s="496"/>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8"/>
      <c r="U436" s="230"/>
      <c r="V436" s="124"/>
      <c r="W436" s="124"/>
      <c r="X436" s="135"/>
      <c r="Y436" s="139"/>
      <c r="Z436" s="496"/>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8"/>
      <c r="U437" s="230"/>
      <c r="V437" s="124"/>
      <c r="W437" s="124"/>
      <c r="X437" s="135"/>
      <c r="Y437" s="139"/>
      <c r="Z437" s="496"/>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8"/>
      <c r="U438" s="230"/>
      <c r="V438" s="124"/>
      <c r="W438" s="124"/>
      <c r="X438" s="135"/>
      <c r="Y438" s="139"/>
      <c r="Z438" s="496"/>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8"/>
      <c r="U439" s="230"/>
      <c r="V439" s="124"/>
      <c r="W439" s="124"/>
      <c r="X439" s="135"/>
      <c r="Y439" s="139"/>
      <c r="Z439" s="496"/>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8"/>
      <c r="U440" s="230"/>
      <c r="V440" s="124"/>
      <c r="W440" s="124"/>
      <c r="X440" s="135"/>
      <c r="Y440" s="139"/>
      <c r="Z440" s="496"/>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8"/>
      <c r="U441" s="230"/>
      <c r="V441" s="124"/>
      <c r="W441" s="124"/>
      <c r="X441" s="135"/>
      <c r="Y441" s="139"/>
      <c r="Z441" s="496"/>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8"/>
      <c r="U442" s="230"/>
      <c r="V442" s="124"/>
      <c r="W442" s="124"/>
      <c r="X442" s="135"/>
      <c r="Y442" s="139"/>
      <c r="Z442" s="496"/>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8"/>
      <c r="U443" s="230"/>
      <c r="V443" s="124"/>
      <c r="W443" s="124"/>
      <c r="X443" s="135"/>
      <c r="Y443" s="139"/>
      <c r="Z443" s="496"/>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8"/>
      <c r="U444" s="230"/>
      <c r="V444" s="124"/>
      <c r="W444" s="124"/>
      <c r="X444" s="135"/>
      <c r="Y444" s="139"/>
      <c r="Z444" s="496"/>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8"/>
      <c r="U445" s="230"/>
      <c r="V445" s="124"/>
      <c r="W445" s="124"/>
      <c r="X445" s="135"/>
      <c r="Y445" s="139"/>
      <c r="Z445" s="496"/>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8"/>
      <c r="U446" s="230"/>
      <c r="V446" s="124"/>
      <c r="W446" s="124"/>
      <c r="X446" s="135"/>
      <c r="Y446" s="139"/>
      <c r="Z446" s="496"/>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8"/>
      <c r="U447" s="230"/>
      <c r="V447" s="124"/>
      <c r="W447" s="124"/>
      <c r="X447" s="135"/>
      <c r="Y447" s="139"/>
      <c r="Z447" s="496"/>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8"/>
      <c r="U448" s="230"/>
      <c r="V448" s="124"/>
      <c r="W448" s="124"/>
      <c r="X448" s="135"/>
      <c r="Y448" s="139"/>
      <c r="Z448" s="496"/>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8"/>
      <c r="U449" s="230"/>
      <c r="V449" s="124"/>
      <c r="W449" s="124"/>
      <c r="X449" s="135"/>
      <c r="Y449" s="139"/>
      <c r="Z449" s="496"/>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8"/>
      <c r="U450" s="230"/>
      <c r="V450" s="124"/>
      <c r="W450" s="124"/>
      <c r="X450" s="135"/>
      <c r="Y450" s="139"/>
      <c r="Z450" s="127"/>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8"/>
      <c r="U451" s="230"/>
      <c r="V451" s="124"/>
      <c r="W451" s="124"/>
      <c r="X451" s="135"/>
      <c r="Y451" s="139"/>
      <c r="Z451" s="127"/>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8"/>
      <c r="U452" s="230"/>
      <c r="V452" s="124"/>
      <c r="W452" s="124"/>
      <c r="X452" s="135"/>
      <c r="Y452" s="139"/>
      <c r="Z452" s="127"/>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8"/>
      <c r="U453" s="230"/>
      <c r="V453" s="124"/>
      <c r="W453" s="124"/>
      <c r="X453" s="135"/>
      <c r="Y453" s="139"/>
      <c r="Z453" s="127"/>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8"/>
      <c r="U454" s="230"/>
      <c r="V454" s="124"/>
      <c r="W454" s="124"/>
      <c r="X454" s="135"/>
      <c r="Y454" s="139"/>
      <c r="Z454" s="127"/>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8"/>
      <c r="U455" s="230"/>
      <c r="V455" s="124"/>
      <c r="W455" s="124"/>
      <c r="X455" s="135"/>
      <c r="Y455" s="139"/>
      <c r="Z455" s="127"/>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8"/>
      <c r="U456" s="230"/>
      <c r="V456" s="124"/>
      <c r="W456" s="124"/>
      <c r="X456" s="135"/>
      <c r="Y456" s="139"/>
      <c r="Z456" s="127"/>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8"/>
      <c r="U457" s="230"/>
      <c r="V457" s="124"/>
      <c r="W457" s="124"/>
      <c r="X457" s="135"/>
      <c r="Y457" s="139"/>
      <c r="Z457" s="127"/>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8"/>
      <c r="U458" s="230"/>
      <c r="V458" s="124"/>
      <c r="W458" s="124"/>
      <c r="X458" s="135"/>
      <c r="Y458" s="139"/>
      <c r="Z458" s="127"/>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8"/>
      <c r="U459" s="230"/>
      <c r="V459" s="124"/>
      <c r="W459" s="124"/>
      <c r="X459" s="135"/>
      <c r="Y459" s="139"/>
      <c r="Z459" s="127"/>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8"/>
      <c r="U460" s="230"/>
      <c r="V460" s="124"/>
      <c r="W460" s="124"/>
      <c r="X460" s="135"/>
      <c r="Y460" s="139"/>
      <c r="Z460" s="127"/>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8"/>
      <c r="U461" s="230"/>
      <c r="V461" s="124"/>
      <c r="W461" s="124"/>
      <c r="X461" s="135"/>
      <c r="Y461" s="139"/>
      <c r="Z461" s="127"/>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8"/>
      <c r="U462" s="230"/>
      <c r="V462" s="124"/>
      <c r="W462" s="124"/>
      <c r="X462" s="135"/>
      <c r="Y462" s="139"/>
      <c r="Z462" s="127"/>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8"/>
      <c r="U463" s="230"/>
      <c r="V463" s="124"/>
      <c r="W463" s="124"/>
      <c r="X463" s="135"/>
      <c r="Y463" s="139"/>
      <c r="Z463" s="127"/>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8"/>
      <c r="U464" s="230"/>
      <c r="V464" s="124"/>
      <c r="W464" s="124"/>
      <c r="X464" s="135"/>
      <c r="Y464" s="139"/>
      <c r="Z464" s="127"/>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8"/>
      <c r="U465" s="230"/>
      <c r="V465" s="124"/>
      <c r="W465" s="124"/>
      <c r="X465" s="135"/>
      <c r="Y465" s="139"/>
      <c r="Z465" s="127"/>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8"/>
      <c r="U466" s="230"/>
      <c r="V466" s="124"/>
      <c r="W466" s="124"/>
      <c r="X466" s="135"/>
      <c r="Y466" s="139"/>
      <c r="Z466" s="127"/>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8"/>
      <c r="U467" s="230"/>
      <c r="V467" s="124"/>
      <c r="W467" s="124"/>
      <c r="X467" s="135"/>
      <c r="Y467" s="139"/>
      <c r="Z467" s="127"/>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8"/>
      <c r="U468" s="230"/>
      <c r="V468" s="124"/>
      <c r="W468" s="124"/>
      <c r="X468" s="135"/>
      <c r="Y468" s="139"/>
      <c r="Z468" s="127"/>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8"/>
      <c r="U469" s="230"/>
      <c r="V469" s="124"/>
      <c r="W469" s="124"/>
      <c r="X469" s="135"/>
      <c r="Y469" s="139"/>
      <c r="Z469" s="127"/>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8"/>
      <c r="U470" s="230"/>
      <c r="V470" s="124"/>
      <c r="W470" s="124"/>
      <c r="X470" s="135"/>
      <c r="Y470" s="139"/>
      <c r="Z470" s="127"/>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8"/>
      <c r="U471" s="230"/>
      <c r="V471" s="124"/>
      <c r="W471" s="124"/>
      <c r="X471" s="135"/>
      <c r="Y471" s="139"/>
      <c r="Z471" s="127"/>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8"/>
      <c r="U472" s="230"/>
      <c r="V472" s="124"/>
      <c r="W472" s="124"/>
      <c r="X472" s="135"/>
      <c r="Y472" s="139"/>
      <c r="Z472" s="127"/>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8"/>
      <c r="U473" s="230"/>
      <c r="V473" s="124"/>
      <c r="W473" s="124"/>
      <c r="X473" s="135"/>
      <c r="Y473" s="139"/>
      <c r="Z473" s="127"/>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8"/>
      <c r="U474" s="230"/>
      <c r="V474" s="124"/>
      <c r="W474" s="124"/>
      <c r="X474" s="135"/>
      <c r="Y474" s="139"/>
      <c r="Z474" s="127"/>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8"/>
      <c r="U475" s="230"/>
      <c r="V475" s="124"/>
      <c r="W475" s="124"/>
      <c r="X475" s="135"/>
      <c r="Y475" s="139"/>
      <c r="Z475" s="127"/>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8"/>
      <c r="U476" s="230"/>
      <c r="V476" s="124"/>
      <c r="W476" s="124"/>
      <c r="X476" s="135"/>
      <c r="Y476" s="139"/>
      <c r="Z476" s="127"/>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8"/>
      <c r="U477" s="230"/>
      <c r="V477" s="124"/>
      <c r="W477" s="124"/>
      <c r="X477" s="135"/>
      <c r="Y477" s="139"/>
      <c r="Z477" s="127"/>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8"/>
      <c r="U478" s="230"/>
      <c r="V478" s="124"/>
      <c r="W478" s="124"/>
      <c r="X478" s="135"/>
      <c r="Y478" s="139"/>
      <c r="Z478" s="127"/>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8"/>
      <c r="U479" s="230"/>
      <c r="V479" s="124"/>
      <c r="W479" s="124"/>
      <c r="X479" s="135"/>
      <c r="Y479" s="139"/>
      <c r="Z479" s="127"/>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8"/>
      <c r="U480" s="230"/>
      <c r="V480" s="124"/>
      <c r="W480" s="124"/>
      <c r="X480" s="135"/>
      <c r="Y480" s="139"/>
      <c r="Z480" s="127"/>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8"/>
      <c r="U481" s="230"/>
      <c r="V481" s="124"/>
      <c r="W481" s="124"/>
      <c r="X481" s="135"/>
      <c r="Y481" s="139"/>
      <c r="Z481" s="127"/>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8"/>
      <c r="U482" s="230"/>
      <c r="V482" s="124"/>
      <c r="W482" s="124"/>
      <c r="X482" s="135"/>
      <c r="Y482" s="139"/>
      <c r="Z482" s="127"/>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8"/>
      <c r="U483" s="230"/>
      <c r="V483" s="124"/>
      <c r="W483" s="124"/>
      <c r="X483" s="135"/>
      <c r="Y483" s="139"/>
      <c r="Z483" s="127"/>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8"/>
      <c r="U484" s="230"/>
      <c r="V484" s="124"/>
      <c r="W484" s="124"/>
      <c r="X484" s="135"/>
      <c r="Y484" s="139"/>
      <c r="Z484" s="127"/>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8"/>
      <c r="U485" s="230"/>
      <c r="V485" s="124"/>
      <c r="W485" s="124"/>
      <c r="X485" s="135"/>
      <c r="Y485" s="139"/>
      <c r="Z485" s="127"/>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8"/>
      <c r="U486" s="230"/>
      <c r="V486" s="124"/>
      <c r="W486" s="124"/>
      <c r="X486" s="135"/>
      <c r="Y486" s="139"/>
      <c r="Z486" s="127"/>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8"/>
      <c r="U487" s="230"/>
      <c r="V487" s="124"/>
      <c r="W487" s="124"/>
      <c r="X487" s="135"/>
      <c r="Y487" s="139"/>
      <c r="Z487" s="127"/>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8"/>
      <c r="U488" s="230"/>
      <c r="V488" s="124"/>
      <c r="W488" s="124"/>
      <c r="X488" s="135"/>
      <c r="Y488" s="139"/>
      <c r="Z488" s="127"/>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8"/>
      <c r="U489" s="230"/>
      <c r="V489" s="124"/>
      <c r="W489" s="124"/>
      <c r="X489" s="135"/>
      <c r="Y489" s="139"/>
      <c r="Z489" s="127"/>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8"/>
      <c r="U490" s="230"/>
      <c r="V490" s="124"/>
      <c r="W490" s="124"/>
      <c r="X490" s="135"/>
      <c r="Y490" s="139"/>
      <c r="Z490" s="127"/>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8"/>
      <c r="U491" s="230"/>
      <c r="V491" s="124"/>
      <c r="W491" s="124"/>
      <c r="X491" s="135"/>
      <c r="Y491" s="139"/>
      <c r="Z491" s="127"/>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8"/>
      <c r="U492" s="230"/>
      <c r="V492" s="124"/>
      <c r="W492" s="124"/>
      <c r="X492" s="135"/>
      <c r="Y492" s="139"/>
      <c r="Z492" s="127"/>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8"/>
      <c r="U493" s="230"/>
      <c r="V493" s="124"/>
      <c r="W493" s="124"/>
      <c r="X493" s="135"/>
      <c r="Y493" s="139"/>
      <c r="Z493" s="127"/>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8"/>
      <c r="U494" s="230"/>
      <c r="V494" s="124"/>
      <c r="W494" s="124"/>
      <c r="X494" s="135"/>
      <c r="Y494" s="139"/>
      <c r="Z494" s="127"/>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8"/>
      <c r="U495" s="230"/>
      <c r="V495" s="124"/>
      <c r="W495" s="124"/>
      <c r="X495" s="135"/>
      <c r="Y495" s="139"/>
      <c r="Z495" s="127"/>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Z16:Z236 B16:Y10013 AA16:AS10013 Z450:Z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dataValidation type="textLength" operator="equal" allowBlank="1" showInputMessage="1" showErrorMessage="1" sqref="Q10014:Q1048576 Q1">
      <formula1>4</formula1>
    </dataValidation>
    <dataValidation type="whole" operator="greaterThanOrEqual" allowBlank="1" showInputMessage="1" showErrorMessage="1" error="Please enter a number value" sqref="D1:D10 D10014:D1048576 D12">
      <formula1>1</formula1>
    </dataValidation>
    <dataValidation type="decimal" operator="lessThan" allowBlank="1" showInputMessage="1" showErrorMessage="1" sqref="T10014:T1048576 T7:T12 T1">
      <formula1>0</formula1>
    </dataValidation>
    <dataValidation type="decimal" operator="greaterThan" allowBlank="1" showInputMessage="1" showErrorMessage="1" sqref="U10014:U1048576 U7:U12 U1">
      <formula1>0</formula1>
    </dataValidation>
    <dataValidation type="date" errorStyle="warning" operator="greaterThan" allowBlank="1" showInputMessage="1" showErrorMessage="1" errorTitle="Invalid Data Entry" error="Please enter a valid date in the format (MM/DD/YYYY)" sqref="AL14:AL10013 Q14:Q10013 M14:N10013 AA14:AA10013">
      <formula1>1</formula1>
    </dataValidation>
    <dataValidation type="custom" errorStyle="warning" allowBlank="1" showInputMessage="1" showErrorMessage="1" errorTitle="Invalid Data Entry" error="Please enter a number value" sqref="T14:T10013">
      <formula1 xml:space="preserve"> ISNUMBER($T14)</formula1>
    </dataValidation>
    <dataValidation type="custom" errorStyle="warning" allowBlank="1" showInputMessage="1" showErrorMessage="1" errorTitle="Invalid Data Entry" error="Please enter a number value" sqref="U14:U10013">
      <formula1>ISNUMBER($U14)</formula1>
    </dataValidation>
    <dataValidation type="custom" errorStyle="warning" allowBlank="1" showInputMessage="1" showErrorMessage="1" errorTitle="Invalid Data Entry" error="Please enter a number value" sqref="AB14:AB10013">
      <formula1>ISNUMBER($AB14)</formula1>
    </dataValidation>
    <dataValidation type="custom" allowBlank="1" showInputMessage="1" showErrorMessage="1" sqref="AC14:AC10013">
      <formula1>ISNUMBER($AC14)</formula1>
    </dataValidation>
    <dataValidation type="custom" errorStyle="warning" operator="greaterThanOrEqual" allowBlank="1" showErrorMessage="1" errorTitle="Invalid Data Entry" error="Please enter a number value" sqref="D14:D10013">
      <formula1>ISNUMBER($D14)</formula1>
    </dataValidation>
    <dataValidation type="custom" errorStyle="warning" operator="greaterThanOrEqual" allowBlank="1" showInputMessage="1" showErrorMessage="1" errorTitle="Invalid Data Entry" error="Please enter a number value" sqref="G14:G10013">
      <formula1>ISNUMBER($G13)</formula1>
    </dataValidation>
    <dataValidation type="custom" errorStyle="warning" operator="greaterThanOrEqual" allowBlank="1" showInputMessage="1" showErrorMessage="1" errorTitle="Invalid Data Entry" error="Please enter a number value" sqref="I14:I10013">
      <formula1>ISNUMBER($I14)</formula1>
    </dataValidation>
    <dataValidation type="custom" errorStyle="warning" allowBlank="1" showInputMessage="1" showErrorMessage="1" errorTitle="Invalid Data Entry" error="Please enter a number value" sqref="J14:J10013">
      <formula1>ISNUMBER($J14)</formula1>
    </dataValidation>
    <dataValidation type="date" errorStyle="warning" allowBlank="1" showInputMessage="1" showErrorMessage="1" errorTitle="Invalid Data Entry" error="Please enter a valid date in the format (MM/DD/YYYY)" sqref="AR14:AR10013 AN14:AN10013">
      <formula1>1</formula1>
      <formula2>2958465</formula2>
    </dataValidation>
    <dataValidation type="date" errorStyle="warning" allowBlank="1" showInputMessage="1" showErrorMessage="1" errorTitle="Incalid Data Entry" error="Please enter a valid date in the format (MM/DD/YYYY)" sqref="AQ14:AQ10013">
      <formula1>1</formula1>
      <formula2>2958465</formula2>
    </dataValidation>
    <dataValidation type="date" operator="greaterThan" allowBlank="1" showInputMessage="1" showErrorMessage="1" sqref="AG13:AG10013">
      <formula1>1</formula1>
    </dataValidation>
    <dataValidation type="date" errorStyle="warning" operator="greaterThan" allowBlank="1" showInputMessage="1" showErrorMessage="1" error="Please enter a valid date in the format (MM/DD/YYYY)" sqref="Y14:Y17 Y19:Y10013">
      <formula1>1</formula1>
    </dataValidation>
    <dataValidation type="custom" showErrorMessage="1" errorTitle="PWS ID REQUIRED" error="THE PWS ID IS REQUIRED. RETURN TO CELL C5 TO INPUT DATA" sqref="B16:B10013">
      <formula1>NOT(ISBLANK($C$5))</formula1>
    </dataValidation>
    <dataValidation type="custom" showInputMessage="1" showErrorMessage="1" errorTitle="UNIQUE SERVICE LINE ID" error="A UNIQUE SERVICE LINE ID IS REQUIRED" sqref="E16:E10013">
      <formula1>NOT(ISBLANK(B16))</formula1>
    </dataValidation>
    <dataValidation type="custom" showInputMessage="1" showErrorMessage="1" errorTitle="UNIQUE SERVICE LINE ID" error="UNIQUE SERVICE LINE ID IS REQUIRED" sqref="F16:F10013">
      <formula1>NOT(ISBLANK(B16))</formula1>
    </dataValidation>
  </dataValidations>
  <hyperlinks>
    <hyperlink ref="B2:C2" r:id="rId1" display="For detailed instructions CLICK HERE!"/>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14:formula1>
            <xm:f>'Form Lists'!$K$3:$K$12</xm:f>
          </x14:formula1>
          <xm:sqref>X1:X6</xm:sqref>
        </x14:dataValidation>
        <x14:dataValidation type="list" allowBlank="1" showInputMessage="1" showErrorMessage="1">
          <x14:formula1>
            <xm:f>'Form Lists'!$I$3:$I$11</xm:f>
          </x14:formula1>
          <xm:sqref>AD14 AD1:AD6 AD16:AD1048576 V14:V1048576 V1</xm:sqref>
        </x14:dataValidation>
        <x14:dataValidation type="list" allowBlank="1" showInputMessage="1" showErrorMessage="1">
          <x14:formula1>
            <xm:f>'Form Lists'!$O$3:$O$8</xm:f>
          </x14:formula1>
          <xm:sqref>AM1:AM6 AM10014:AM1048576</xm:sqref>
        </x14:dataValidation>
        <x14:dataValidation type="list" allowBlank="1" showInputMessage="1" showErrorMessage="1">
          <x14:formula1>
            <xm:f>'Form Lists'!$J$3:$J$4</xm:f>
          </x14:formula1>
          <xm:sqref>W14:W10013 AE13:AE10013</xm:sqref>
        </x14:dataValidation>
        <x14:dataValidation type="list" allowBlank="1" showInputMessage="1" showErrorMessage="1">
          <x14:formula1>
            <xm:f>'Form Lists'!$E$3:$E$5</xm:f>
          </x14:formula1>
          <xm:sqref>R14 R16:R10013 P13:P10013</xm:sqref>
        </x14:dataValidation>
        <x14:dataValidation type="list" allowBlank="1" showInputMessage="1" showErrorMessage="1">
          <x14:formula1>
            <xm:f>'Form Lists'!$D$3:$D$11</xm:f>
          </x14:formula1>
          <xm:sqref>O13:O15 Z14:Z236 Z450:Z10013</xm:sqref>
        </x14:dataValidation>
        <x14:dataValidation type="list" allowBlank="1" showInputMessage="1" showErrorMessage="1">
          <x14:formula1>
            <xm:f>'Form Lists'!$B$3:$B$5</xm:f>
          </x14:formula1>
          <xm:sqref>K14:K1048576</xm:sqref>
        </x14:dataValidation>
        <x14:dataValidation type="list" allowBlank="1" showInputMessage="1" showErrorMessage="1">
          <x14:formula1>
            <xm:f>'Form Lists'!$C$3:$C$5</xm:f>
          </x14:formula1>
          <xm:sqref>L14:L1048576</xm:sqref>
        </x14:dataValidation>
        <x14:dataValidation type="list" allowBlank="1" showInputMessage="1" showErrorMessage="1">
          <x14:formula1>
            <xm:f>'Form Lists'!$G$3:$G$5</xm:f>
          </x14:formula1>
          <xm:sqref>S16:S1048576 S14</xm:sqref>
        </x14:dataValidation>
        <x14:dataValidation type="list" allowBlank="1" showInputMessage="1" showErrorMessage="1">
          <x14:formula1>
            <xm:f>'Form Lists'!$P$3:$P$5</xm:f>
          </x14:formula1>
          <xm:sqref>AO14:AO10013</xm:sqref>
        </x14:dataValidation>
        <x14:dataValidation type="list" allowBlank="1" showInputMessage="1" showErrorMessage="1">
          <x14:formula1>
            <xm:f>'Form Lists'!$L$3:$L$7</xm:f>
          </x14:formula1>
          <xm:sqref>AH14:AH10013</xm:sqref>
        </x14:dataValidation>
        <x14:dataValidation type="list" allowBlank="1" showInputMessage="1" showErrorMessage="1">
          <x14:formula1>
            <xm:f>'Form Lists'!$M$3:$M$5</xm:f>
          </x14:formula1>
          <xm:sqref>AI13:AI10013</xm:sqref>
        </x14:dataValidation>
        <x14:dataValidation type="list" allowBlank="1" showInputMessage="1" showErrorMessage="1">
          <x14:formula1>
            <xm:f>'Form Lists'!$N$3:$N$10</xm:f>
          </x14:formula1>
          <xm:sqref>AJ10014:AK1048576</xm:sqref>
        </x14:dataValidation>
        <x14:dataValidation type="list" allowBlank="1" showInputMessage="1" showErrorMessage="1">
          <x14:formula1>
            <xm:f>'Form Lists'!$N$13:$N$25</xm:f>
          </x14:formula1>
          <xm:sqref>AK13:AK10013</xm:sqref>
        </x14:dataValidation>
        <x14:dataValidation type="list" allowBlank="1" showInputMessage="1" showErrorMessage="1">
          <x14:formula1>
            <xm:f>'Form Lists'!$N$3:$N$11</xm:f>
          </x14:formula1>
          <xm:sqref>AJ13:AJ10013</xm:sqref>
        </x14:dataValidation>
        <x14:dataValidation type="list" allowBlank="1" showInputMessage="1" showErrorMessage="1">
          <x14:formula1>
            <xm:f>'Form Lists'!$O$3:$O$11</xm:f>
          </x14:formula1>
          <xm:sqref>AM13:AM10013</xm:sqref>
        </x14:dataValidation>
        <x14:dataValidation type="list" showInputMessage="1" showErrorMessage="1">
          <x14:formula1>
            <xm:f>'Form Lists'!$D$3:$D$11</xm:f>
          </x14:formula1>
          <xm:sqref>O16:O10013</xm:sqref>
        </x14:dataValidation>
        <x14:dataValidation type="list" allowBlank="1" showInputMessage="1" showErrorMessage="1">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6" t="s">
        <v>149</v>
      </c>
      <c r="C2" s="486"/>
      <c r="D2" s="486"/>
      <c r="F2" s="12"/>
    </row>
    <row r="3" spans="2:12" x14ac:dyDescent="0.25">
      <c r="B3" s="490" t="e">
        <f>IF(#REF!="","PWS Name: ","PWS Name: "&amp;#REF!)</f>
        <v>#REF!</v>
      </c>
      <c r="C3" s="491"/>
      <c r="D3" s="492"/>
      <c r="F3" s="44"/>
    </row>
    <row r="4" spans="2:12" x14ac:dyDescent="0.25">
      <c r="B4" s="493" t="e">
        <f>IF(#REF!="","PWSID:","PWSID: "&amp;#REF!)</f>
        <v>#REF!</v>
      </c>
      <c r="C4" s="494"/>
      <c r="D4" s="495"/>
      <c r="F4" s="12"/>
    </row>
    <row r="5" spans="2:12" x14ac:dyDescent="0.25">
      <c r="B5" s="22" t="s">
        <v>150</v>
      </c>
      <c r="C5" s="489"/>
      <c r="D5" s="489"/>
      <c r="E5" s="17"/>
      <c r="F5" s="12"/>
    </row>
    <row r="6" spans="2:12" x14ac:dyDescent="0.25">
      <c r="B6" s="16"/>
      <c r="C6" s="16"/>
      <c r="D6" s="16"/>
      <c r="E6" s="16"/>
    </row>
    <row r="7" spans="2:12" x14ac:dyDescent="0.25">
      <c r="B7" s="487" t="s">
        <v>151</v>
      </c>
      <c r="C7" s="487"/>
      <c r="D7" s="487"/>
      <c r="F7" s="29"/>
      <c r="G7" s="29"/>
      <c r="H7" s="29"/>
      <c r="I7" s="29"/>
      <c r="J7" s="29"/>
      <c r="K7" s="29"/>
      <c r="L7" s="29"/>
    </row>
    <row r="8" spans="2:12" x14ac:dyDescent="0.25">
      <c r="B8" s="37"/>
      <c r="C8" s="37"/>
      <c r="D8" s="37"/>
      <c r="E8" s="37"/>
    </row>
    <row r="9" spans="2:12" x14ac:dyDescent="0.25">
      <c r="B9" s="481" t="s">
        <v>152</v>
      </c>
      <c r="C9" s="482"/>
      <c r="D9" s="488"/>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3" t="s">
        <v>160</v>
      </c>
      <c r="C17" s="484"/>
      <c r="D17" s="485"/>
      <c r="F17" s="43"/>
    </row>
    <row r="18" spans="2:6" ht="50.25" customHeight="1" x14ac:dyDescent="0.25">
      <c r="B18" s="478"/>
      <c r="C18" s="479"/>
      <c r="D18" s="480"/>
      <c r="F18" s="43"/>
    </row>
    <row r="19" spans="2:6" x14ac:dyDescent="0.25">
      <c r="B19" s="481" t="s">
        <v>161</v>
      </c>
      <c r="C19" s="482"/>
      <c r="D19" s="45" t="s">
        <v>162</v>
      </c>
      <c r="F19" s="43"/>
    </row>
    <row r="20" spans="2:6" x14ac:dyDescent="0.25">
      <c r="B20" s="483" t="s">
        <v>163</v>
      </c>
      <c r="C20" s="484"/>
      <c r="D20" s="485"/>
    </row>
    <row r="21" spans="2:6" ht="44.25" customHeight="1" x14ac:dyDescent="0.25">
      <c r="B21" s="478"/>
      <c r="C21" s="479"/>
      <c r="D21" s="480"/>
    </row>
    <row r="22" spans="2:6" ht="29.1" customHeight="1" x14ac:dyDescent="0.25">
      <c r="B22" s="481" t="s">
        <v>164</v>
      </c>
      <c r="C22" s="482"/>
      <c r="D22" s="488"/>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3" t="s">
        <v>160</v>
      </c>
      <c r="C31" s="484"/>
      <c r="D31" s="485"/>
    </row>
    <row r="32" spans="2:6" ht="50.25" customHeight="1" x14ac:dyDescent="0.25">
      <c r="B32" s="478"/>
      <c r="C32" s="479"/>
      <c r="D32" s="480"/>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dataValidation type="decimal" operator="lessThan" allowBlank="1" showInputMessage="1" showErrorMessage="1" sqref="T1">
      <formula1>0</formula1>
    </dataValidation>
    <dataValidation type="decimal" operator="greaterThan" allowBlank="1" showInputMessage="1" showErrorMessage="1" sqref="U1">
      <formula1>0</formula1>
    </dataValidation>
    <dataValidation type="whole" operator="greaterThanOrEqual" allowBlank="1" showInputMessage="1" showErrorMessage="1" error="Please enter a number value" sqref="D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openxmlformats.org/package/2006/metadata/core-properties"/>
    <ds:schemaRef ds:uri="http://purl.org/dc/dcmitype/"/>
    <ds:schemaRef ds:uri="http://schemas.microsoft.com/office/2006/documentManagement/types"/>
    <ds:schemaRef ds:uri="06a0b0f5-ab3f-4382-8730-459fb424e421"/>
    <ds:schemaRef ds:uri="http://schemas.microsoft.com/office/2006/metadata/properties"/>
    <ds:schemaRef ds:uri="http://purl.org/dc/elements/1.1/"/>
    <ds:schemaRef ds:uri="http://www.w3.org/XML/1998/namespace"/>
    <ds:schemaRef ds:uri="http://purl.org/dc/terms/"/>
    <ds:schemaRef ds:uri="http://schemas.microsoft.com/office/infopath/2007/PartnerControls"/>
    <ds:schemaRef ds:uri="883ee8f0-d5c8-4292-a56e-e30967e0df44"/>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oper</cp:lastModifiedBy>
  <cp:revision/>
  <dcterms:created xsi:type="dcterms:W3CDTF">2021-12-27T16:39:59Z</dcterms:created>
  <dcterms:modified xsi:type="dcterms:W3CDTF">2024-07-16T18:03:35Z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