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hi Raj\Downloads\"/>
    </mc:Choice>
  </mc:AlternateContent>
  <xr:revisionPtr revIDLastSave="0" documentId="13_ncr:1_{168D0A92-BA1E-4F91-9885-DD885987F904}" xr6:coauthVersionLast="36" xr6:coauthVersionMax="45" xr10:uidLastSave="{00000000-0000-0000-0000-000000000000}"/>
  <bookViews>
    <workbookView xWindow="0" yWindow="0" windowWidth="19200" windowHeight="6930" xr2:uid="{00000000-000D-0000-FFFF-FFFF00000000}"/>
  </bookViews>
  <sheets>
    <sheet name="Requirements" sheetId="1" r:id="rId1"/>
    <sheet name="Priority Ranking" sheetId="2" state="hidden" r:id="rId2"/>
  </sheets>
  <definedNames>
    <definedName name="_xlnm._FilterDatabase" localSheetId="1" hidden="1">'Priority Ranking'!$A$1:$A$1</definedName>
    <definedName name="AppD_Score">Requirements!$F$3:$F$75</definedName>
    <definedName name="Dynatrace_Score">Requirements!$D$3:$D$75</definedName>
    <definedName name="New_Relic_Score">Requirements!$H$3:$H$75</definedName>
    <definedName name="Priority">'Priority Ranking'!$A$2:$A$5</definedName>
    <definedName name="Scores">'Priority Ranking'!$B$2:$B$7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0" i="1" l="1"/>
  <c r="G80" i="1"/>
  <c r="E80" i="1"/>
  <c r="I81" i="1"/>
  <c r="G81" i="1"/>
  <c r="E81" i="1"/>
  <c r="I79" i="1"/>
  <c r="G79" i="1"/>
  <c r="E79" i="1"/>
  <c r="I78" i="1"/>
  <c r="G78" i="1"/>
  <c r="E78" i="1"/>
  <c r="I77" i="1"/>
  <c r="G77" i="1"/>
  <c r="E77" i="1"/>
  <c r="I76" i="1"/>
  <c r="G76" i="1"/>
  <c r="E76" i="1"/>
  <c r="I75" i="1"/>
  <c r="G75" i="1"/>
  <c r="E75" i="1"/>
  <c r="I74" i="1"/>
  <c r="G74" i="1"/>
  <c r="E74" i="1"/>
  <c r="I73" i="1"/>
  <c r="G73" i="1"/>
  <c r="E73" i="1"/>
  <c r="I72" i="1"/>
  <c r="G72" i="1"/>
  <c r="E72" i="1"/>
  <c r="I71" i="1"/>
  <c r="G71" i="1"/>
  <c r="E71" i="1"/>
  <c r="I70" i="1"/>
  <c r="G70" i="1"/>
  <c r="E70" i="1"/>
  <c r="I69" i="1"/>
  <c r="G69" i="1"/>
  <c r="E69" i="1"/>
  <c r="I9" i="1"/>
  <c r="G9" i="1"/>
  <c r="E9" i="1"/>
  <c r="I67" i="1"/>
  <c r="G67" i="1"/>
  <c r="E67" i="1"/>
  <c r="I45" i="1" l="1"/>
  <c r="G45" i="1"/>
  <c r="E45" i="1"/>
  <c r="I18" i="1"/>
  <c r="G18" i="1"/>
  <c r="E18" i="1"/>
  <c r="I17" i="1"/>
  <c r="G17" i="1"/>
  <c r="E17" i="1"/>
  <c r="E42" i="1" l="1"/>
  <c r="G42" i="1"/>
  <c r="I42" i="1"/>
  <c r="E63" i="1"/>
  <c r="G63" i="1"/>
  <c r="I63" i="1"/>
  <c r="E30" i="1"/>
  <c r="G30" i="1"/>
  <c r="I30" i="1"/>
  <c r="E43" i="1"/>
  <c r="G43" i="1"/>
  <c r="I43" i="1"/>
  <c r="E33" i="1"/>
  <c r="G33" i="1"/>
  <c r="I33" i="1"/>
  <c r="E32" i="1"/>
  <c r="G32" i="1"/>
  <c r="I32" i="1"/>
  <c r="E51" i="1"/>
  <c r="G51" i="1"/>
  <c r="I51" i="1"/>
  <c r="E61" i="1"/>
  <c r="G61" i="1"/>
  <c r="I61" i="1"/>
  <c r="E38" i="1"/>
  <c r="G38" i="1"/>
  <c r="I38" i="1"/>
  <c r="E37" i="1"/>
  <c r="G37" i="1"/>
  <c r="I37" i="1"/>
  <c r="E48" i="1" l="1"/>
  <c r="G48" i="1"/>
  <c r="I48" i="1"/>
  <c r="E55" i="1"/>
  <c r="G55" i="1"/>
  <c r="I55" i="1"/>
  <c r="E58" i="1"/>
  <c r="G58" i="1"/>
  <c r="I58" i="1"/>
  <c r="I24" i="1" l="1"/>
  <c r="G24" i="1"/>
  <c r="E24" i="1"/>
  <c r="I22" i="1"/>
  <c r="G22" i="1"/>
  <c r="E22" i="1"/>
  <c r="I59" i="1"/>
  <c r="I57" i="1"/>
  <c r="I64" i="1"/>
  <c r="I3" i="1"/>
  <c r="I4" i="1"/>
  <c r="I5" i="1"/>
  <c r="I6" i="1"/>
  <c r="I7" i="1"/>
  <c r="I8" i="1"/>
  <c r="I10" i="1"/>
  <c r="I11" i="1"/>
  <c r="I12" i="1"/>
  <c r="I13" i="1"/>
  <c r="I14" i="1"/>
  <c r="I15" i="1"/>
  <c r="I16" i="1"/>
  <c r="I19" i="1"/>
  <c r="I20" i="1"/>
  <c r="I21" i="1"/>
  <c r="I23" i="1"/>
  <c r="I25" i="1"/>
  <c r="I26" i="1"/>
  <c r="I27" i="1"/>
  <c r="I28" i="1"/>
  <c r="I29" i="1"/>
  <c r="I31" i="1"/>
  <c r="I34" i="1"/>
  <c r="I35" i="1"/>
  <c r="I36" i="1"/>
  <c r="I39" i="1"/>
  <c r="I40" i="1"/>
  <c r="I41" i="1"/>
  <c r="I44" i="1"/>
  <c r="I46" i="1"/>
  <c r="I47" i="1"/>
  <c r="I49" i="1"/>
  <c r="I50" i="1"/>
  <c r="I52" i="1"/>
  <c r="I53" i="1"/>
  <c r="I54" i="1"/>
  <c r="I56" i="1"/>
  <c r="I60" i="1"/>
  <c r="I62" i="1"/>
  <c r="I65" i="1"/>
  <c r="I66" i="1"/>
  <c r="I68" i="1"/>
  <c r="G57" i="1"/>
  <c r="G59" i="1"/>
  <c r="G64" i="1"/>
  <c r="G3" i="1"/>
  <c r="G4" i="1"/>
  <c r="G5" i="1"/>
  <c r="G6" i="1"/>
  <c r="G7" i="1"/>
  <c r="G8" i="1"/>
  <c r="G10" i="1"/>
  <c r="G11" i="1"/>
  <c r="G12" i="1"/>
  <c r="G13" i="1"/>
  <c r="G14" i="1"/>
  <c r="G15" i="1"/>
  <c r="G16" i="1"/>
  <c r="G19" i="1"/>
  <c r="G20" i="1"/>
  <c r="G21" i="1"/>
  <c r="G23" i="1"/>
  <c r="G25" i="1"/>
  <c r="G26" i="1"/>
  <c r="G27" i="1"/>
  <c r="G28" i="1"/>
  <c r="G29" i="1"/>
  <c r="G31" i="1"/>
  <c r="G34" i="1"/>
  <c r="G35" i="1"/>
  <c r="G36" i="1"/>
  <c r="G39" i="1"/>
  <c r="G40" i="1"/>
  <c r="G41" i="1"/>
  <c r="G44" i="1"/>
  <c r="G46" i="1"/>
  <c r="G47" i="1"/>
  <c r="G49" i="1"/>
  <c r="G50" i="1"/>
  <c r="G52" i="1"/>
  <c r="G53" i="1"/>
  <c r="G54" i="1"/>
  <c r="G56" i="1"/>
  <c r="G60" i="1"/>
  <c r="G62" i="1"/>
  <c r="G65" i="1"/>
  <c r="G66" i="1"/>
  <c r="G68" i="1"/>
  <c r="E64" i="1"/>
  <c r="E3" i="1"/>
  <c r="E4" i="1"/>
  <c r="E5" i="1"/>
  <c r="E6" i="1"/>
  <c r="E7" i="1"/>
  <c r="E8" i="1"/>
  <c r="E10" i="1"/>
  <c r="E11" i="1"/>
  <c r="E12" i="1"/>
  <c r="E13" i="1"/>
  <c r="E14" i="1"/>
  <c r="E15" i="1"/>
  <c r="E16" i="1"/>
  <c r="E19" i="1"/>
  <c r="E20" i="1"/>
  <c r="E21" i="1"/>
  <c r="E23" i="1"/>
  <c r="E25" i="1"/>
  <c r="E26" i="1"/>
  <c r="E27" i="1"/>
  <c r="E28" i="1"/>
  <c r="E29" i="1"/>
  <c r="E31" i="1"/>
  <c r="E34" i="1"/>
  <c r="E35" i="1"/>
  <c r="E36" i="1"/>
  <c r="E39" i="1"/>
  <c r="E40" i="1"/>
  <c r="E41" i="1"/>
  <c r="E44" i="1"/>
  <c r="E46" i="1"/>
  <c r="E47" i="1"/>
  <c r="E49" i="1"/>
  <c r="E50" i="1"/>
  <c r="E52" i="1"/>
  <c r="E53" i="1"/>
  <c r="E54" i="1"/>
  <c r="E56" i="1"/>
  <c r="E57" i="1"/>
  <c r="E59" i="1"/>
  <c r="E60" i="1"/>
  <c r="E62" i="1"/>
  <c r="E65" i="1"/>
  <c r="E66" i="1"/>
  <c r="E68" i="1"/>
  <c r="E82" i="1" l="1"/>
  <c r="G82" i="1"/>
  <c r="I82" i="1"/>
</calcChain>
</file>

<file path=xl/sharedStrings.xml><?xml version="1.0" encoding="utf-8"?>
<sst xmlns="http://schemas.openxmlformats.org/spreadsheetml/2006/main" count="101" uniqueCount="96">
  <si>
    <t>Category</t>
  </si>
  <si>
    <t>Requirement</t>
  </si>
  <si>
    <t>Dynatrace</t>
  </si>
  <si>
    <t>Vendor 3</t>
  </si>
  <si>
    <t>Priority</t>
  </si>
  <si>
    <t>Score</t>
  </si>
  <si>
    <t>Total</t>
  </si>
  <si>
    <t>Management &amp; Administration</t>
  </si>
  <si>
    <t>Install the Agent with zero prior knowledge and associated configuration with a single script</t>
  </si>
  <si>
    <t>Install all Agent components with a single installation (infrastructure, network, host, java/.NET/others, logs, etc.)</t>
  </si>
  <si>
    <t>New features and fixes delivered seamlessly and automatically into the product every other week</t>
  </si>
  <si>
    <t>Scale the Management Cluster with a single script, no configuration and no dependencies on third party software</t>
  </si>
  <si>
    <t>Configure the System for High Availability in a single step</t>
  </si>
  <si>
    <t>Perform a version update with a single click without downtime</t>
  </si>
  <si>
    <t>Cross-datacenter premium high availability for on-premise installations</t>
  </si>
  <si>
    <t>Enterprise Cloud Monitoring</t>
  </si>
  <si>
    <t>Auto-discovery of all stack components and their dependencies</t>
  </si>
  <si>
    <t>Full-stack visibility into every process on the monitored host - regardless of the technology</t>
  </si>
  <si>
    <t xml:space="preserve">Integration of Application, Host, CPU, Network, Disk, Virtualization, datacenter and Cloud within a single model </t>
  </si>
  <si>
    <t>Cloud Infrastructure metrics seamlessly combined with application metrics (for AWS, Azure, GCP, VMWare, etc)</t>
  </si>
  <si>
    <t xml:space="preserve">Auto-injection into all container (Docker, CRIO, ContainerD, Garden, etc) hosted applications </t>
  </si>
  <si>
    <t>Designed for Micro-Services</t>
  </si>
  <si>
    <t>Native integration and instrumentation of PaaS environments &amp; orchestration platforms (K8s, CloudFoundry, OpenShift)</t>
  </si>
  <si>
    <t>Can auto-deploy across entire Kubernetes/Openshift environment using an operator</t>
  </si>
  <si>
    <t>Can auto-deploy across entire Pivotal Cloud Foundry environment using an BOSH add-on</t>
  </si>
  <si>
    <t xml:space="preserve">Zero configuration Real User Monitoring (RUM) </t>
  </si>
  <si>
    <t>100% individual user visibility (every user click)</t>
  </si>
  <si>
    <t>High-fidelity capture of end-to-end transactions - from browser to DB</t>
  </si>
  <si>
    <t>Mainframe end-to-end tracing with code-level visibility into each CICS and IMS service and database statements to DB2 or DL/I </t>
  </si>
  <si>
    <t>Fully integrated Synthetic monitoring</t>
  </si>
  <si>
    <t>Fully Integrated Session Replay</t>
  </si>
  <si>
    <t>Fully integrated Log Monitoring with log files automatically discovered</t>
  </si>
  <si>
    <t>Python and Ruby support</t>
  </si>
  <si>
    <t>ServiceNow integration - incidents and CMDB</t>
  </si>
  <si>
    <t>Slack integration - interactive chat and alerts</t>
  </si>
  <si>
    <t>Splunk integration</t>
  </si>
  <si>
    <t>Mobile push notifications of problems</t>
  </si>
  <si>
    <t>API exposed: Ability to push data in and pull data out</t>
  </si>
  <si>
    <t>Turn-key extensions to extend platform monitoring to other devices, e.g. F5, DataPower, AS400</t>
  </si>
  <si>
    <t>Turn-key extensions to extend full-stack monitoring to client/server apps, e.g. SAP ABAP, Citrix</t>
  </si>
  <si>
    <t>Enterprise Scalability (Deployments over 100,000 Hosts)</t>
  </si>
  <si>
    <t>Business Analytics</t>
  </si>
  <si>
    <t>Custom/Definable conversion goals</t>
  </si>
  <si>
    <t>Full capture of authenticated user names for 100% users</t>
  </si>
  <si>
    <t>Capture business KPIs from within user's browser</t>
  </si>
  <si>
    <t>Capture business KPIs from backend application method calls</t>
  </si>
  <si>
    <t>Complete capture of entry/exit page analytics</t>
  </si>
  <si>
    <t>Browser/Device/Location Analytics for 100% users</t>
  </si>
  <si>
    <t>Conversion funnel visuals</t>
  </si>
  <si>
    <t>Easy deployment of packaged business dashboards via API</t>
  </si>
  <si>
    <t>Automatic detection of user frustration, e.g. Rage Clicks</t>
  </si>
  <si>
    <t>Automatic bounce rate detection</t>
  </si>
  <si>
    <t>Integrates and enhances Google Analytics and Adobe Analytics</t>
  </si>
  <si>
    <t>Automatic detection of user types (new vs. returning users)</t>
  </si>
  <si>
    <t>AIOps</t>
  </si>
  <si>
    <t>Self-learning AI automatically locates problem inflicting components and identifies root causes</t>
  </si>
  <si>
    <t>Automatically eliminates alerts storms</t>
  </si>
  <si>
    <t>Full replay of problem lifecycle for post-mortem analysis</t>
  </si>
  <si>
    <t>Automatic determination of business impact related to detected problems</t>
  </si>
  <si>
    <t>Automatic changepoint detection of all 1st and 3rd party metrics</t>
  </si>
  <si>
    <t>Expert knowledge built-in to identify top findings and recommended optimizations</t>
  </si>
  <si>
    <t>Query language for customized analytics</t>
  </si>
  <si>
    <t>AI-powered VoiceOps (natural language interface) and ChatOps</t>
  </si>
  <si>
    <t>Able to ingest and process (with A.I.) data &amp; events from external tools</t>
  </si>
  <si>
    <t>Reduce need for "Eyes on Glass" manually correlating dashboards</t>
  </si>
  <si>
    <t>Front End Application Support</t>
  </si>
  <si>
    <t>Web</t>
  </si>
  <si>
    <t>SPA (single page applications) such as AngularJS, React.js, etc.</t>
  </si>
  <si>
    <t>Mobile Web</t>
  </si>
  <si>
    <t>iOS Support</t>
  </si>
  <si>
    <t>Android Support</t>
  </si>
  <si>
    <t>Hybrid mobile apps such as Cordova, ReactNative, etc</t>
  </si>
  <si>
    <t>Real User Monitoring of SaaS applications, e.g. Workday, O365, SFDC, etc</t>
  </si>
  <si>
    <t>IoT Devices</t>
  </si>
  <si>
    <t>Deployment and Licensing Options</t>
  </si>
  <si>
    <t>Managed On-Premise</t>
  </si>
  <si>
    <t>SaaS</t>
  </si>
  <si>
    <t>Saas with FedRAMP</t>
  </si>
  <si>
    <t>Enterprise-Grade Enablement &amp; Support</t>
  </si>
  <si>
    <t>Dedicated customer success manager</t>
  </si>
  <si>
    <t>24 x 7 technical support online, chat or phone</t>
  </si>
  <si>
    <t>Enterprise architects to provide strategic leadership and experience guiding large scale deployments</t>
  </si>
  <si>
    <t>Team augmentation to drive enterprise adoption and accelerate business outcomes where resources are low and/or lacking experience</t>
  </si>
  <si>
    <t>Knowledge and skill certifications: certified associate, certified professional and certified master</t>
  </si>
  <si>
    <t>Online University with self-paced, on-demand microlearning courses</t>
  </si>
  <si>
    <t>Online Community</t>
  </si>
  <si>
    <t>Global Conference</t>
  </si>
  <si>
    <t>In-product chat assistance answered by real support engineers</t>
  </si>
  <si>
    <t>Dedicated product specialist</t>
  </si>
  <si>
    <t>Weekly on-boarding or coaching sessions</t>
  </si>
  <si>
    <t>Virtual Instructor-Led Training</t>
  </si>
  <si>
    <t>Business insights service where experts will provide recommendations on how to improve your end user experience</t>
  </si>
  <si>
    <t>Autonomous Cloud Labs (cloud automation, blue/geen deployments, auto problem remediation, etc)</t>
  </si>
  <si>
    <t>Totals</t>
  </si>
  <si>
    <t>Priority Weight</t>
  </si>
  <si>
    <t>AppDynamics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</si>
</sst>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F141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1" fillId="3" borderId="24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zoomScale="60" zoomScaleNormal="60" workbookViewId="0">
      <selection activeCell="M8" sqref="M8"/>
    </sheetView>
  </sheetViews>
  <sheetFormatPr defaultColWidth="8.81640625" defaultRowHeight="15.5" x14ac:dyDescent="0.35"/>
  <cols>
    <col min="1" max="1" width="41" style="10" bestFit="1" customWidth="1"/>
    <col min="2" max="2" width="115.453125" style="10" bestFit="1" customWidth="1"/>
    <col min="3" max="3" width="13" style="55" bestFit="1" customWidth="1"/>
    <col min="4" max="4" width="8.81640625" style="10"/>
    <col min="5" max="5" width="8.81640625" style="55"/>
    <col min="6" max="6" width="8.81640625" style="10"/>
    <col min="7" max="7" width="8.81640625" style="55"/>
    <col min="8" max="8" width="8.81640625" style="10"/>
    <col min="9" max="9" width="8.81640625" style="55"/>
    <col min="10" max="16384" width="8.81640625" style="10"/>
  </cols>
  <sheetData>
    <row r="1" spans="1:9" ht="16" thickBot="1" x14ac:dyDescent="0.4">
      <c r="A1" s="66" t="s">
        <v>0</v>
      </c>
      <c r="B1" s="68" t="s">
        <v>1</v>
      </c>
      <c r="C1" s="61"/>
      <c r="D1" s="70" t="s">
        <v>2</v>
      </c>
      <c r="E1" s="71"/>
      <c r="F1" s="72" t="s">
        <v>95</v>
      </c>
      <c r="G1" s="73"/>
      <c r="H1" s="74" t="s">
        <v>3</v>
      </c>
      <c r="I1" s="75"/>
    </row>
    <row r="2" spans="1:9" ht="16" thickBot="1" x14ac:dyDescent="0.4">
      <c r="A2" s="67"/>
      <c r="B2" s="69"/>
      <c r="C2" s="11" t="s">
        <v>4</v>
      </c>
      <c r="D2" s="61" t="s">
        <v>5</v>
      </c>
      <c r="E2" s="62" t="s">
        <v>6</v>
      </c>
      <c r="F2" s="61" t="s">
        <v>5</v>
      </c>
      <c r="G2" s="62" t="s">
        <v>6</v>
      </c>
      <c r="H2" s="61" t="s">
        <v>5</v>
      </c>
      <c r="I2" s="62" t="s">
        <v>6</v>
      </c>
    </row>
    <row r="3" spans="1:9" x14ac:dyDescent="0.35">
      <c r="A3" s="12" t="s">
        <v>7</v>
      </c>
      <c r="B3" s="3" t="s">
        <v>8</v>
      </c>
      <c r="C3" s="13">
        <v>3</v>
      </c>
      <c r="D3" s="14">
        <v>3</v>
      </c>
      <c r="E3" s="15">
        <f>D3*C3</f>
        <v>9</v>
      </c>
      <c r="F3" s="14">
        <v>3</v>
      </c>
      <c r="G3" s="15">
        <f>C3*F3</f>
        <v>9</v>
      </c>
      <c r="H3" s="14"/>
      <c r="I3" s="15">
        <f>C3*H3</f>
        <v>0</v>
      </c>
    </row>
    <row r="4" spans="1:9" x14ac:dyDescent="0.35">
      <c r="A4" s="16"/>
      <c r="B4" s="17" t="s">
        <v>9</v>
      </c>
      <c r="C4" s="18">
        <v>3</v>
      </c>
      <c r="D4" s="19">
        <v>3</v>
      </c>
      <c r="E4" s="20">
        <f t="shared" ref="E4:E64" si="0">D4*C4</f>
        <v>9</v>
      </c>
      <c r="F4" s="19">
        <v>1</v>
      </c>
      <c r="G4" s="20">
        <f t="shared" ref="G4:G64" si="1">C4*F4</f>
        <v>3</v>
      </c>
      <c r="H4" s="19"/>
      <c r="I4" s="20">
        <f t="shared" ref="I4:I64" si="2">C4*H4</f>
        <v>0</v>
      </c>
    </row>
    <row r="5" spans="1:9" x14ac:dyDescent="0.35">
      <c r="A5" s="16"/>
      <c r="B5" s="4" t="s">
        <v>10</v>
      </c>
      <c r="C5" s="18">
        <v>3</v>
      </c>
      <c r="D5" s="19">
        <v>3</v>
      </c>
      <c r="E5" s="20">
        <f t="shared" si="0"/>
        <v>9</v>
      </c>
      <c r="F5" s="19">
        <v>3</v>
      </c>
      <c r="G5" s="20">
        <f t="shared" si="1"/>
        <v>9</v>
      </c>
      <c r="H5" s="19"/>
      <c r="I5" s="20">
        <f t="shared" si="2"/>
        <v>0</v>
      </c>
    </row>
    <row r="6" spans="1:9" x14ac:dyDescent="0.35">
      <c r="A6" s="16"/>
      <c r="B6" s="4" t="s">
        <v>11</v>
      </c>
      <c r="C6" s="18">
        <v>3</v>
      </c>
      <c r="D6" s="19">
        <v>3</v>
      </c>
      <c r="E6" s="20">
        <f t="shared" si="0"/>
        <v>9</v>
      </c>
      <c r="F6" s="19">
        <v>3</v>
      </c>
      <c r="G6" s="20">
        <f t="shared" si="1"/>
        <v>9</v>
      </c>
      <c r="H6" s="19"/>
      <c r="I6" s="20">
        <f t="shared" si="2"/>
        <v>0</v>
      </c>
    </row>
    <row r="7" spans="1:9" x14ac:dyDescent="0.35">
      <c r="A7" s="16"/>
      <c r="B7" s="21" t="s">
        <v>12</v>
      </c>
      <c r="C7" s="18">
        <v>3</v>
      </c>
      <c r="D7" s="19">
        <v>3</v>
      </c>
      <c r="E7" s="20">
        <f t="shared" si="0"/>
        <v>9</v>
      </c>
      <c r="F7" s="19">
        <v>3</v>
      </c>
      <c r="G7" s="20">
        <f t="shared" si="1"/>
        <v>9</v>
      </c>
      <c r="H7" s="19"/>
      <c r="I7" s="20">
        <f t="shared" si="2"/>
        <v>0</v>
      </c>
    </row>
    <row r="8" spans="1:9" x14ac:dyDescent="0.35">
      <c r="A8" s="16"/>
      <c r="B8" s="9" t="s">
        <v>13</v>
      </c>
      <c r="C8" s="18">
        <v>3</v>
      </c>
      <c r="D8" s="19">
        <v>3</v>
      </c>
      <c r="E8" s="20">
        <f t="shared" si="0"/>
        <v>9</v>
      </c>
      <c r="F8" s="19">
        <v>1</v>
      </c>
      <c r="G8" s="20">
        <f t="shared" si="1"/>
        <v>3</v>
      </c>
      <c r="H8" s="19"/>
      <c r="I8" s="20">
        <f t="shared" si="2"/>
        <v>0</v>
      </c>
    </row>
    <row r="9" spans="1:9" ht="16" thickBot="1" x14ac:dyDescent="0.4">
      <c r="A9" s="22"/>
      <c r="B9" s="65" t="s">
        <v>14</v>
      </c>
      <c r="C9" s="18">
        <v>1</v>
      </c>
      <c r="D9" s="19">
        <v>3</v>
      </c>
      <c r="E9" s="20">
        <f t="shared" ref="E9" si="3">D9*C9</f>
        <v>3</v>
      </c>
      <c r="F9" s="19">
        <v>2</v>
      </c>
      <c r="G9" s="20">
        <f t="shared" ref="G9" si="4">C9*F9</f>
        <v>2</v>
      </c>
      <c r="H9" s="19"/>
      <c r="I9" s="20">
        <f t="shared" ref="I9" si="5">C9*H9</f>
        <v>0</v>
      </c>
    </row>
    <row r="10" spans="1:9" x14ac:dyDescent="0.35">
      <c r="A10" s="23" t="s">
        <v>15</v>
      </c>
      <c r="B10" s="24" t="s">
        <v>16</v>
      </c>
      <c r="C10" s="13">
        <v>3</v>
      </c>
      <c r="D10" s="14">
        <v>3</v>
      </c>
      <c r="E10" s="15">
        <f t="shared" si="0"/>
        <v>9</v>
      </c>
      <c r="F10" s="14">
        <v>1</v>
      </c>
      <c r="G10" s="15">
        <f t="shared" si="1"/>
        <v>3</v>
      </c>
      <c r="H10" s="14"/>
      <c r="I10" s="15">
        <f t="shared" si="2"/>
        <v>0</v>
      </c>
    </row>
    <row r="11" spans="1:9" x14ac:dyDescent="0.35">
      <c r="A11" s="25"/>
      <c r="B11" s="4" t="s">
        <v>17</v>
      </c>
      <c r="C11" s="18">
        <v>3</v>
      </c>
      <c r="D11" s="19">
        <v>3</v>
      </c>
      <c r="E11" s="20">
        <f t="shared" si="0"/>
        <v>9</v>
      </c>
      <c r="F11" s="19">
        <v>3</v>
      </c>
      <c r="G11" s="20">
        <f t="shared" si="1"/>
        <v>9</v>
      </c>
      <c r="H11" s="19"/>
      <c r="I11" s="20">
        <f t="shared" si="2"/>
        <v>0</v>
      </c>
    </row>
    <row r="12" spans="1:9" x14ac:dyDescent="0.35">
      <c r="A12" s="25"/>
      <c r="B12" s="4" t="s">
        <v>18</v>
      </c>
      <c r="C12" s="18">
        <v>3</v>
      </c>
      <c r="D12" s="19">
        <v>3</v>
      </c>
      <c r="E12" s="20">
        <f t="shared" si="0"/>
        <v>9</v>
      </c>
      <c r="F12" s="19">
        <v>3</v>
      </c>
      <c r="G12" s="20">
        <f t="shared" si="1"/>
        <v>9</v>
      </c>
      <c r="H12" s="19"/>
      <c r="I12" s="20">
        <f t="shared" si="2"/>
        <v>0</v>
      </c>
    </row>
    <row r="13" spans="1:9" x14ac:dyDescent="0.35">
      <c r="A13" s="25"/>
      <c r="B13" s="4" t="s">
        <v>19</v>
      </c>
      <c r="C13" s="18">
        <v>3</v>
      </c>
      <c r="D13" s="19">
        <v>3</v>
      </c>
      <c r="E13" s="20">
        <f t="shared" si="0"/>
        <v>9</v>
      </c>
      <c r="F13" s="19">
        <v>1</v>
      </c>
      <c r="G13" s="20">
        <f t="shared" si="1"/>
        <v>3</v>
      </c>
      <c r="H13" s="19"/>
      <c r="I13" s="20">
        <f t="shared" si="2"/>
        <v>0</v>
      </c>
    </row>
    <row r="14" spans="1:9" x14ac:dyDescent="0.35">
      <c r="A14" s="25"/>
      <c r="B14" s="4" t="s">
        <v>20</v>
      </c>
      <c r="C14" s="18">
        <v>3</v>
      </c>
      <c r="D14" s="19">
        <v>3</v>
      </c>
      <c r="E14" s="20">
        <f t="shared" si="0"/>
        <v>9</v>
      </c>
      <c r="F14" s="19">
        <v>3</v>
      </c>
      <c r="G14" s="20">
        <f t="shared" si="1"/>
        <v>9</v>
      </c>
      <c r="H14" s="19"/>
      <c r="I14" s="20">
        <f t="shared" si="2"/>
        <v>0</v>
      </c>
    </row>
    <row r="15" spans="1:9" x14ac:dyDescent="0.35">
      <c r="A15" s="25"/>
      <c r="B15" s="4" t="s">
        <v>21</v>
      </c>
      <c r="C15" s="18">
        <v>3</v>
      </c>
      <c r="D15" s="19">
        <v>3</v>
      </c>
      <c r="E15" s="20">
        <f t="shared" si="0"/>
        <v>9</v>
      </c>
      <c r="F15" s="19">
        <v>3</v>
      </c>
      <c r="G15" s="20">
        <f t="shared" si="1"/>
        <v>9</v>
      </c>
      <c r="H15" s="19"/>
      <c r="I15" s="20">
        <f t="shared" si="2"/>
        <v>0</v>
      </c>
    </row>
    <row r="16" spans="1:9" x14ac:dyDescent="0.35">
      <c r="A16" s="25"/>
      <c r="B16" s="4" t="s">
        <v>22</v>
      </c>
      <c r="C16" s="18">
        <v>3</v>
      </c>
      <c r="D16" s="19">
        <v>3</v>
      </c>
      <c r="E16" s="20">
        <f t="shared" si="0"/>
        <v>9</v>
      </c>
      <c r="F16" s="19">
        <v>3</v>
      </c>
      <c r="G16" s="20">
        <f t="shared" si="1"/>
        <v>9</v>
      </c>
      <c r="H16" s="19"/>
      <c r="I16" s="20">
        <f t="shared" si="2"/>
        <v>0</v>
      </c>
    </row>
    <row r="17" spans="1:9" x14ac:dyDescent="0.35">
      <c r="A17" s="25"/>
      <c r="B17" s="4" t="s">
        <v>23</v>
      </c>
      <c r="C17" s="18">
        <v>3</v>
      </c>
      <c r="D17" s="19">
        <v>3</v>
      </c>
      <c r="E17" s="20">
        <f t="shared" ref="E17" si="6">D17*C17</f>
        <v>9</v>
      </c>
      <c r="F17" s="19">
        <v>1</v>
      </c>
      <c r="G17" s="20">
        <f t="shared" ref="G17" si="7">C17*F17</f>
        <v>3</v>
      </c>
      <c r="H17" s="19"/>
      <c r="I17" s="20">
        <f t="shared" ref="I17" si="8">C17*H17</f>
        <v>0</v>
      </c>
    </row>
    <row r="18" spans="1:9" x14ac:dyDescent="0.35">
      <c r="A18" s="25"/>
      <c r="B18" s="4" t="s">
        <v>24</v>
      </c>
      <c r="C18" s="18">
        <v>3</v>
      </c>
      <c r="D18" s="19">
        <v>3</v>
      </c>
      <c r="E18" s="20">
        <f t="shared" ref="E18" si="9">D18*C18</f>
        <v>9</v>
      </c>
      <c r="F18" s="19">
        <v>1</v>
      </c>
      <c r="G18" s="20">
        <f t="shared" ref="G18" si="10">C18*F18</f>
        <v>3</v>
      </c>
      <c r="H18" s="19"/>
      <c r="I18" s="20">
        <f t="shared" ref="I18" si="11">C18*H18</f>
        <v>0</v>
      </c>
    </row>
    <row r="19" spans="1:9" x14ac:dyDescent="0.35">
      <c r="A19" s="25"/>
      <c r="B19" s="4" t="s">
        <v>25</v>
      </c>
      <c r="C19" s="18">
        <v>3</v>
      </c>
      <c r="D19" s="19">
        <v>3</v>
      </c>
      <c r="E19" s="20">
        <f t="shared" si="0"/>
        <v>9</v>
      </c>
      <c r="F19" s="19">
        <v>1</v>
      </c>
      <c r="G19" s="20">
        <f t="shared" si="1"/>
        <v>3</v>
      </c>
      <c r="H19" s="19"/>
      <c r="I19" s="20">
        <f t="shared" si="2"/>
        <v>0</v>
      </c>
    </row>
    <row r="20" spans="1:9" x14ac:dyDescent="0.35">
      <c r="A20" s="25"/>
      <c r="B20" s="4" t="s">
        <v>26</v>
      </c>
      <c r="C20" s="18">
        <v>3</v>
      </c>
      <c r="D20" s="19">
        <v>3</v>
      </c>
      <c r="E20" s="20">
        <f t="shared" si="0"/>
        <v>9</v>
      </c>
      <c r="F20" s="19">
        <v>2</v>
      </c>
      <c r="G20" s="20">
        <f t="shared" si="1"/>
        <v>6</v>
      </c>
      <c r="H20" s="19"/>
      <c r="I20" s="20">
        <f t="shared" si="2"/>
        <v>0</v>
      </c>
    </row>
    <row r="21" spans="1:9" x14ac:dyDescent="0.35">
      <c r="A21" s="25"/>
      <c r="B21" s="4" t="s">
        <v>27</v>
      </c>
      <c r="C21" s="18">
        <v>3</v>
      </c>
      <c r="D21" s="19">
        <v>3</v>
      </c>
      <c r="E21" s="20">
        <f t="shared" si="0"/>
        <v>9</v>
      </c>
      <c r="F21" s="19">
        <v>2</v>
      </c>
      <c r="G21" s="20">
        <f t="shared" si="1"/>
        <v>6</v>
      </c>
      <c r="H21" s="19"/>
      <c r="I21" s="20">
        <f t="shared" si="2"/>
        <v>0</v>
      </c>
    </row>
    <row r="22" spans="1:9" x14ac:dyDescent="0.35">
      <c r="A22" s="25"/>
      <c r="B22" s="26" t="s">
        <v>28</v>
      </c>
      <c r="C22" s="18">
        <v>3</v>
      </c>
      <c r="D22" s="19">
        <v>3</v>
      </c>
      <c r="E22" s="20">
        <f t="shared" si="0"/>
        <v>9</v>
      </c>
      <c r="F22" s="19">
        <v>1</v>
      </c>
      <c r="G22" s="20">
        <f t="shared" si="1"/>
        <v>3</v>
      </c>
      <c r="H22" s="19"/>
      <c r="I22" s="20">
        <f t="shared" si="2"/>
        <v>0</v>
      </c>
    </row>
    <row r="23" spans="1:9" x14ac:dyDescent="0.35">
      <c r="A23" s="25"/>
      <c r="B23" s="4" t="s">
        <v>29</v>
      </c>
      <c r="C23" s="18">
        <v>3</v>
      </c>
      <c r="D23" s="19">
        <v>3</v>
      </c>
      <c r="E23" s="20">
        <f t="shared" si="0"/>
        <v>9</v>
      </c>
      <c r="F23" s="19">
        <v>1</v>
      </c>
      <c r="G23" s="20">
        <f t="shared" si="1"/>
        <v>3</v>
      </c>
      <c r="H23" s="19"/>
      <c r="I23" s="20">
        <f t="shared" si="2"/>
        <v>0</v>
      </c>
    </row>
    <row r="24" spans="1:9" x14ac:dyDescent="0.35">
      <c r="A24" s="25"/>
      <c r="B24" s="4" t="s">
        <v>30</v>
      </c>
      <c r="C24" s="18">
        <v>3</v>
      </c>
      <c r="D24" s="19">
        <v>3</v>
      </c>
      <c r="E24" s="20">
        <f t="shared" si="0"/>
        <v>9</v>
      </c>
      <c r="F24" s="19">
        <v>0</v>
      </c>
      <c r="G24" s="20">
        <f t="shared" si="1"/>
        <v>0</v>
      </c>
      <c r="H24" s="19"/>
      <c r="I24" s="20">
        <f t="shared" si="2"/>
        <v>0</v>
      </c>
    </row>
    <row r="25" spans="1:9" x14ac:dyDescent="0.35">
      <c r="A25" s="25"/>
      <c r="B25" s="21" t="s">
        <v>31</v>
      </c>
      <c r="C25" s="18">
        <v>3</v>
      </c>
      <c r="D25" s="19">
        <v>3</v>
      </c>
      <c r="E25" s="20">
        <f t="shared" si="0"/>
        <v>9</v>
      </c>
      <c r="F25" s="19">
        <v>3</v>
      </c>
      <c r="G25" s="20">
        <f t="shared" si="1"/>
        <v>9</v>
      </c>
      <c r="H25" s="19"/>
      <c r="I25" s="20">
        <f t="shared" si="2"/>
        <v>0</v>
      </c>
    </row>
    <row r="26" spans="1:9" x14ac:dyDescent="0.35">
      <c r="A26" s="25"/>
      <c r="B26" s="21" t="s">
        <v>32</v>
      </c>
      <c r="C26" s="18">
        <v>1</v>
      </c>
      <c r="D26" s="19">
        <v>2</v>
      </c>
      <c r="E26" s="20">
        <f t="shared" si="0"/>
        <v>2</v>
      </c>
      <c r="F26" s="19">
        <v>3</v>
      </c>
      <c r="G26" s="20">
        <f t="shared" si="1"/>
        <v>3</v>
      </c>
      <c r="H26" s="19"/>
      <c r="I26" s="20">
        <f t="shared" si="2"/>
        <v>0</v>
      </c>
    </row>
    <row r="27" spans="1:9" x14ac:dyDescent="0.35">
      <c r="A27" s="25"/>
      <c r="B27" s="21" t="s">
        <v>33</v>
      </c>
      <c r="C27" s="18">
        <v>2</v>
      </c>
      <c r="D27" s="19">
        <v>3</v>
      </c>
      <c r="E27" s="20">
        <f t="shared" si="0"/>
        <v>6</v>
      </c>
      <c r="F27" s="19">
        <v>3</v>
      </c>
      <c r="G27" s="20">
        <f t="shared" si="1"/>
        <v>6</v>
      </c>
      <c r="H27" s="19"/>
      <c r="I27" s="20">
        <f t="shared" si="2"/>
        <v>0</v>
      </c>
    </row>
    <row r="28" spans="1:9" x14ac:dyDescent="0.35">
      <c r="A28" s="25"/>
      <c r="B28" s="21" t="s">
        <v>34</v>
      </c>
      <c r="C28" s="18">
        <v>2</v>
      </c>
      <c r="D28" s="19">
        <v>3</v>
      </c>
      <c r="E28" s="20">
        <f t="shared" si="0"/>
        <v>6</v>
      </c>
      <c r="F28" s="19">
        <v>3</v>
      </c>
      <c r="G28" s="20">
        <f t="shared" si="1"/>
        <v>6</v>
      </c>
      <c r="H28" s="19"/>
      <c r="I28" s="20">
        <f t="shared" si="2"/>
        <v>0</v>
      </c>
    </row>
    <row r="29" spans="1:9" x14ac:dyDescent="0.35">
      <c r="A29" s="25"/>
      <c r="B29" s="21" t="s">
        <v>35</v>
      </c>
      <c r="C29" s="18">
        <v>2</v>
      </c>
      <c r="D29" s="19">
        <v>2</v>
      </c>
      <c r="E29" s="20">
        <f t="shared" si="0"/>
        <v>4</v>
      </c>
      <c r="F29" s="19">
        <v>3</v>
      </c>
      <c r="G29" s="20">
        <f t="shared" si="1"/>
        <v>6</v>
      </c>
      <c r="H29" s="19"/>
      <c r="I29" s="20">
        <f t="shared" si="2"/>
        <v>0</v>
      </c>
    </row>
    <row r="30" spans="1:9" x14ac:dyDescent="0.35">
      <c r="A30" s="25"/>
      <c r="B30" s="21" t="s">
        <v>36</v>
      </c>
      <c r="C30" s="18">
        <v>2</v>
      </c>
      <c r="D30" s="19">
        <v>3</v>
      </c>
      <c r="E30" s="20">
        <f t="shared" si="0"/>
        <v>6</v>
      </c>
      <c r="F30" s="19">
        <v>3</v>
      </c>
      <c r="G30" s="20">
        <f t="shared" si="1"/>
        <v>6</v>
      </c>
      <c r="H30" s="19"/>
      <c r="I30" s="20">
        <f t="shared" si="2"/>
        <v>0</v>
      </c>
    </row>
    <row r="31" spans="1:9" x14ac:dyDescent="0.35">
      <c r="A31" s="25"/>
      <c r="B31" s="21" t="s">
        <v>37</v>
      </c>
      <c r="C31" s="18">
        <v>3</v>
      </c>
      <c r="D31" s="19">
        <v>3</v>
      </c>
      <c r="E31" s="20">
        <f t="shared" si="0"/>
        <v>9</v>
      </c>
      <c r="F31" s="19">
        <v>3</v>
      </c>
      <c r="G31" s="20">
        <f t="shared" si="1"/>
        <v>9</v>
      </c>
      <c r="H31" s="19"/>
      <c r="I31" s="20">
        <f t="shared" si="2"/>
        <v>0</v>
      </c>
    </row>
    <row r="32" spans="1:9" x14ac:dyDescent="0.35">
      <c r="A32" s="25"/>
      <c r="B32" s="21" t="s">
        <v>38</v>
      </c>
      <c r="C32" s="18">
        <v>2</v>
      </c>
      <c r="D32" s="19">
        <v>3</v>
      </c>
      <c r="E32" s="20">
        <f t="shared" si="0"/>
        <v>6</v>
      </c>
      <c r="F32" s="19">
        <v>2</v>
      </c>
      <c r="G32" s="20">
        <f t="shared" si="1"/>
        <v>4</v>
      </c>
      <c r="H32" s="19"/>
      <c r="I32" s="20">
        <f t="shared" si="2"/>
        <v>0</v>
      </c>
    </row>
    <row r="33" spans="1:9" x14ac:dyDescent="0.35">
      <c r="A33" s="25"/>
      <c r="B33" s="21" t="s">
        <v>39</v>
      </c>
      <c r="C33" s="18">
        <v>2</v>
      </c>
      <c r="D33" s="19">
        <v>3</v>
      </c>
      <c r="E33" s="20">
        <f t="shared" si="0"/>
        <v>6</v>
      </c>
      <c r="F33" s="19">
        <v>2</v>
      </c>
      <c r="G33" s="20">
        <f t="shared" si="1"/>
        <v>4</v>
      </c>
      <c r="H33" s="19"/>
      <c r="I33" s="20">
        <f t="shared" si="2"/>
        <v>0</v>
      </c>
    </row>
    <row r="34" spans="1:9" ht="16" thickBot="1" x14ac:dyDescent="0.4">
      <c r="A34" s="25"/>
      <c r="B34" s="21" t="s">
        <v>40</v>
      </c>
      <c r="C34" s="18">
        <v>3</v>
      </c>
      <c r="D34" s="19">
        <v>3</v>
      </c>
      <c r="E34" s="20">
        <f t="shared" si="0"/>
        <v>9</v>
      </c>
      <c r="F34" s="19">
        <v>3</v>
      </c>
      <c r="G34" s="20">
        <f t="shared" si="1"/>
        <v>9</v>
      </c>
      <c r="H34" s="19"/>
      <c r="I34" s="20">
        <f t="shared" si="2"/>
        <v>0</v>
      </c>
    </row>
    <row r="35" spans="1:9" x14ac:dyDescent="0.35">
      <c r="A35" s="2" t="s">
        <v>41</v>
      </c>
      <c r="B35" s="5" t="s">
        <v>42</v>
      </c>
      <c r="C35" s="13">
        <v>2</v>
      </c>
      <c r="D35" s="14">
        <v>3</v>
      </c>
      <c r="E35" s="15">
        <f t="shared" si="0"/>
        <v>6</v>
      </c>
      <c r="F35" s="14">
        <v>3</v>
      </c>
      <c r="G35" s="15">
        <f t="shared" si="1"/>
        <v>6</v>
      </c>
      <c r="H35" s="14"/>
      <c r="I35" s="15">
        <f t="shared" si="2"/>
        <v>0</v>
      </c>
    </row>
    <row r="36" spans="1:9" x14ac:dyDescent="0.35">
      <c r="A36" s="16"/>
      <c r="B36" s="4" t="s">
        <v>43</v>
      </c>
      <c r="C36" s="18">
        <v>3</v>
      </c>
      <c r="D36" s="19">
        <v>3</v>
      </c>
      <c r="E36" s="20">
        <f t="shared" si="0"/>
        <v>9</v>
      </c>
      <c r="F36" s="19">
        <v>3</v>
      </c>
      <c r="G36" s="20">
        <f t="shared" si="1"/>
        <v>9</v>
      </c>
      <c r="H36" s="19"/>
      <c r="I36" s="20">
        <f t="shared" si="2"/>
        <v>0</v>
      </c>
    </row>
    <row r="37" spans="1:9" x14ac:dyDescent="0.35">
      <c r="A37" s="16"/>
      <c r="B37" s="4" t="s">
        <v>44</v>
      </c>
      <c r="C37" s="18">
        <v>3</v>
      </c>
      <c r="D37" s="19">
        <v>3</v>
      </c>
      <c r="E37" s="20">
        <f t="shared" si="0"/>
        <v>9</v>
      </c>
      <c r="F37" s="19">
        <v>2</v>
      </c>
      <c r="G37" s="20">
        <f t="shared" si="1"/>
        <v>6</v>
      </c>
      <c r="H37" s="19"/>
      <c r="I37" s="20">
        <f t="shared" si="2"/>
        <v>0</v>
      </c>
    </row>
    <row r="38" spans="1:9" x14ac:dyDescent="0.35">
      <c r="A38" s="16"/>
      <c r="B38" s="4" t="s">
        <v>45</v>
      </c>
      <c r="C38" s="18">
        <v>3</v>
      </c>
      <c r="D38" s="19">
        <v>3</v>
      </c>
      <c r="E38" s="20">
        <f t="shared" si="0"/>
        <v>9</v>
      </c>
      <c r="F38" s="19">
        <v>2</v>
      </c>
      <c r="G38" s="20">
        <f t="shared" si="1"/>
        <v>6</v>
      </c>
      <c r="H38" s="19"/>
      <c r="I38" s="20">
        <f t="shared" si="2"/>
        <v>0</v>
      </c>
    </row>
    <row r="39" spans="1:9" x14ac:dyDescent="0.35">
      <c r="A39" s="16"/>
      <c r="B39" s="4" t="s">
        <v>46</v>
      </c>
      <c r="C39" s="18">
        <v>2</v>
      </c>
      <c r="D39" s="19">
        <v>3</v>
      </c>
      <c r="E39" s="20">
        <f t="shared" si="0"/>
        <v>6</v>
      </c>
      <c r="F39" s="19">
        <v>2</v>
      </c>
      <c r="G39" s="20">
        <f t="shared" si="1"/>
        <v>4</v>
      </c>
      <c r="H39" s="19"/>
      <c r="I39" s="20">
        <f t="shared" si="2"/>
        <v>0</v>
      </c>
    </row>
    <row r="40" spans="1:9" x14ac:dyDescent="0.35">
      <c r="A40" s="16"/>
      <c r="B40" s="4" t="s">
        <v>47</v>
      </c>
      <c r="C40" s="18">
        <v>3</v>
      </c>
      <c r="D40" s="19">
        <v>3</v>
      </c>
      <c r="E40" s="20">
        <f t="shared" si="0"/>
        <v>9</v>
      </c>
      <c r="F40" s="19">
        <v>3</v>
      </c>
      <c r="G40" s="20">
        <f t="shared" si="1"/>
        <v>9</v>
      </c>
      <c r="H40" s="19"/>
      <c r="I40" s="20">
        <f t="shared" si="2"/>
        <v>0</v>
      </c>
    </row>
    <row r="41" spans="1:9" x14ac:dyDescent="0.35">
      <c r="A41" s="16"/>
      <c r="B41" s="4" t="s">
        <v>48</v>
      </c>
      <c r="C41" s="18">
        <v>2</v>
      </c>
      <c r="D41" s="19">
        <v>3</v>
      </c>
      <c r="E41" s="20">
        <f t="shared" si="0"/>
        <v>6</v>
      </c>
      <c r="F41" s="19">
        <v>1</v>
      </c>
      <c r="G41" s="20">
        <f t="shared" si="1"/>
        <v>2</v>
      </c>
      <c r="H41" s="19"/>
      <c r="I41" s="20">
        <f t="shared" si="2"/>
        <v>0</v>
      </c>
    </row>
    <row r="42" spans="1:9" x14ac:dyDescent="0.35">
      <c r="A42" s="16"/>
      <c r="B42" s="4" t="s">
        <v>49</v>
      </c>
      <c r="C42" s="18">
        <v>2</v>
      </c>
      <c r="D42" s="19">
        <v>3</v>
      </c>
      <c r="E42" s="20">
        <f t="shared" si="0"/>
        <v>6</v>
      </c>
      <c r="F42" s="19">
        <v>3</v>
      </c>
      <c r="G42" s="20">
        <f t="shared" si="1"/>
        <v>6</v>
      </c>
      <c r="H42" s="19"/>
      <c r="I42" s="20">
        <f t="shared" si="2"/>
        <v>0</v>
      </c>
    </row>
    <row r="43" spans="1:9" x14ac:dyDescent="0.35">
      <c r="A43" s="16"/>
      <c r="B43" s="4" t="s">
        <v>50</v>
      </c>
      <c r="C43" s="18">
        <v>3</v>
      </c>
      <c r="D43" s="19">
        <v>3</v>
      </c>
      <c r="E43" s="20">
        <f t="shared" si="0"/>
        <v>9</v>
      </c>
      <c r="F43" s="19">
        <v>1</v>
      </c>
      <c r="G43" s="20">
        <f t="shared" si="1"/>
        <v>3</v>
      </c>
      <c r="H43" s="19"/>
      <c r="I43" s="20">
        <f t="shared" si="2"/>
        <v>0</v>
      </c>
    </row>
    <row r="44" spans="1:9" x14ac:dyDescent="0.35">
      <c r="A44" s="16"/>
      <c r="B44" s="21" t="s">
        <v>51</v>
      </c>
      <c r="C44" s="18">
        <v>2</v>
      </c>
      <c r="D44" s="19">
        <v>3</v>
      </c>
      <c r="E44" s="20">
        <f t="shared" si="0"/>
        <v>6</v>
      </c>
      <c r="F44" s="19">
        <v>3</v>
      </c>
      <c r="G44" s="20">
        <f t="shared" si="1"/>
        <v>6</v>
      </c>
      <c r="H44" s="19"/>
      <c r="I44" s="20">
        <f t="shared" si="2"/>
        <v>0</v>
      </c>
    </row>
    <row r="45" spans="1:9" x14ac:dyDescent="0.35">
      <c r="A45" s="16"/>
      <c r="B45" s="21" t="s">
        <v>52</v>
      </c>
      <c r="C45" s="18">
        <v>2</v>
      </c>
      <c r="D45" s="19">
        <v>3</v>
      </c>
      <c r="E45" s="20">
        <f t="shared" ref="E45" si="12">D45*C45</f>
        <v>6</v>
      </c>
      <c r="F45" s="19">
        <v>2</v>
      </c>
      <c r="G45" s="20">
        <f t="shared" ref="G45" si="13">C45*F45</f>
        <v>4</v>
      </c>
      <c r="H45" s="19"/>
      <c r="I45" s="20">
        <f t="shared" ref="I45" si="14">C45*H45</f>
        <v>0</v>
      </c>
    </row>
    <row r="46" spans="1:9" ht="16" thickBot="1" x14ac:dyDescent="0.4">
      <c r="A46" s="16"/>
      <c r="B46" s="27" t="s">
        <v>53</v>
      </c>
      <c r="C46" s="28">
        <v>2</v>
      </c>
      <c r="D46" s="29">
        <v>3</v>
      </c>
      <c r="E46" s="30">
        <f t="shared" si="0"/>
        <v>6</v>
      </c>
      <c r="F46" s="29">
        <v>3</v>
      </c>
      <c r="G46" s="30">
        <f t="shared" si="1"/>
        <v>6</v>
      </c>
      <c r="H46" s="29"/>
      <c r="I46" s="30">
        <f t="shared" si="2"/>
        <v>0</v>
      </c>
    </row>
    <row r="47" spans="1:9" x14ac:dyDescent="0.35">
      <c r="A47" s="31" t="s">
        <v>54</v>
      </c>
      <c r="B47" s="5" t="s">
        <v>55</v>
      </c>
      <c r="C47" s="13">
        <v>3</v>
      </c>
      <c r="D47" s="14">
        <v>3</v>
      </c>
      <c r="E47" s="15">
        <f t="shared" si="0"/>
        <v>9</v>
      </c>
      <c r="F47" s="14">
        <v>1</v>
      </c>
      <c r="G47" s="15">
        <f t="shared" si="1"/>
        <v>3</v>
      </c>
      <c r="H47" s="14"/>
      <c r="I47" s="15">
        <f t="shared" si="2"/>
        <v>0</v>
      </c>
    </row>
    <row r="48" spans="1:9" x14ac:dyDescent="0.35">
      <c r="A48" s="23"/>
      <c r="B48" s="6" t="s">
        <v>56</v>
      </c>
      <c r="C48" s="18">
        <v>3</v>
      </c>
      <c r="D48" s="19">
        <v>3</v>
      </c>
      <c r="E48" s="20">
        <f t="shared" si="0"/>
        <v>9</v>
      </c>
      <c r="F48" s="19">
        <v>1</v>
      </c>
      <c r="G48" s="20">
        <f t="shared" si="1"/>
        <v>3</v>
      </c>
      <c r="H48" s="19"/>
      <c r="I48" s="20">
        <f t="shared" si="2"/>
        <v>0</v>
      </c>
    </row>
    <row r="49" spans="1:9" x14ac:dyDescent="0.35">
      <c r="A49" s="25"/>
      <c r="B49" s="4" t="s">
        <v>57</v>
      </c>
      <c r="C49" s="18">
        <v>3</v>
      </c>
      <c r="D49" s="19">
        <v>3</v>
      </c>
      <c r="E49" s="20">
        <f t="shared" si="0"/>
        <v>9</v>
      </c>
      <c r="F49" s="19">
        <v>1</v>
      </c>
      <c r="G49" s="20">
        <f t="shared" si="1"/>
        <v>3</v>
      </c>
      <c r="H49" s="19"/>
      <c r="I49" s="20">
        <f t="shared" si="2"/>
        <v>0</v>
      </c>
    </row>
    <row r="50" spans="1:9" x14ac:dyDescent="0.35">
      <c r="A50" s="25"/>
      <c r="B50" s="4" t="s">
        <v>58</v>
      </c>
      <c r="C50" s="18">
        <v>3</v>
      </c>
      <c r="D50" s="19">
        <v>3</v>
      </c>
      <c r="E50" s="20">
        <f t="shared" si="0"/>
        <v>9</v>
      </c>
      <c r="F50" s="19">
        <v>1</v>
      </c>
      <c r="G50" s="20">
        <f t="shared" si="1"/>
        <v>3</v>
      </c>
      <c r="H50" s="19"/>
      <c r="I50" s="20">
        <f t="shared" si="2"/>
        <v>0</v>
      </c>
    </row>
    <row r="51" spans="1:9" x14ac:dyDescent="0.35">
      <c r="A51" s="25"/>
      <c r="B51" s="4" t="s">
        <v>59</v>
      </c>
      <c r="C51" s="18">
        <v>3</v>
      </c>
      <c r="D51" s="19">
        <v>3</v>
      </c>
      <c r="E51" s="20">
        <f t="shared" si="0"/>
        <v>9</v>
      </c>
      <c r="F51" s="19">
        <v>3</v>
      </c>
      <c r="G51" s="20">
        <f t="shared" si="1"/>
        <v>9</v>
      </c>
      <c r="H51" s="19"/>
      <c r="I51" s="20">
        <f t="shared" si="2"/>
        <v>0</v>
      </c>
    </row>
    <row r="52" spans="1:9" x14ac:dyDescent="0.35">
      <c r="A52" s="25"/>
      <c r="B52" s="4" t="s">
        <v>60</v>
      </c>
      <c r="C52" s="18">
        <v>3</v>
      </c>
      <c r="D52" s="19">
        <v>3</v>
      </c>
      <c r="E52" s="20">
        <f t="shared" si="0"/>
        <v>9</v>
      </c>
      <c r="F52" s="19">
        <v>1</v>
      </c>
      <c r="G52" s="20">
        <f t="shared" si="1"/>
        <v>3</v>
      </c>
      <c r="H52" s="19"/>
      <c r="I52" s="20">
        <f t="shared" si="2"/>
        <v>0</v>
      </c>
    </row>
    <row r="53" spans="1:9" x14ac:dyDescent="0.35">
      <c r="A53" s="25"/>
      <c r="B53" s="4" t="s">
        <v>61</v>
      </c>
      <c r="C53" s="18">
        <v>3</v>
      </c>
      <c r="D53" s="19">
        <v>3</v>
      </c>
      <c r="E53" s="20">
        <f t="shared" si="0"/>
        <v>9</v>
      </c>
      <c r="F53" s="19">
        <v>3</v>
      </c>
      <c r="G53" s="20">
        <f t="shared" si="1"/>
        <v>9</v>
      </c>
      <c r="H53" s="19"/>
      <c r="I53" s="20">
        <f t="shared" si="2"/>
        <v>0</v>
      </c>
    </row>
    <row r="54" spans="1:9" x14ac:dyDescent="0.35">
      <c r="A54" s="25"/>
      <c r="B54" s="4" t="s">
        <v>62</v>
      </c>
      <c r="C54" s="18">
        <v>2</v>
      </c>
      <c r="D54" s="19">
        <v>3</v>
      </c>
      <c r="E54" s="20">
        <f t="shared" si="0"/>
        <v>6</v>
      </c>
      <c r="F54" s="19">
        <v>0</v>
      </c>
      <c r="G54" s="20">
        <f t="shared" si="1"/>
        <v>0</v>
      </c>
      <c r="H54" s="19"/>
      <c r="I54" s="20">
        <f t="shared" si="2"/>
        <v>0</v>
      </c>
    </row>
    <row r="55" spans="1:9" x14ac:dyDescent="0.35">
      <c r="A55" s="25"/>
      <c r="B55" s="7" t="s">
        <v>63</v>
      </c>
      <c r="C55" s="18">
        <v>3</v>
      </c>
      <c r="D55" s="19">
        <v>3</v>
      </c>
      <c r="E55" s="20">
        <f t="shared" si="0"/>
        <v>9</v>
      </c>
      <c r="F55" s="19">
        <v>3</v>
      </c>
      <c r="G55" s="20">
        <f t="shared" si="1"/>
        <v>9</v>
      </c>
      <c r="H55" s="19"/>
      <c r="I55" s="20">
        <f t="shared" si="2"/>
        <v>0</v>
      </c>
    </row>
    <row r="56" spans="1:9" ht="16" thickBot="1" x14ac:dyDescent="0.4">
      <c r="A56" s="25"/>
      <c r="B56" s="8" t="s">
        <v>64</v>
      </c>
      <c r="C56" s="28">
        <v>3</v>
      </c>
      <c r="D56" s="29">
        <v>3</v>
      </c>
      <c r="E56" s="30">
        <f t="shared" si="0"/>
        <v>9</v>
      </c>
      <c r="F56" s="29">
        <v>1</v>
      </c>
      <c r="G56" s="30">
        <f t="shared" si="1"/>
        <v>3</v>
      </c>
      <c r="H56" s="29"/>
      <c r="I56" s="30">
        <f t="shared" si="2"/>
        <v>0</v>
      </c>
    </row>
    <row r="57" spans="1:9" x14ac:dyDescent="0.35">
      <c r="A57" s="12" t="s">
        <v>65</v>
      </c>
      <c r="B57" s="32" t="s">
        <v>66</v>
      </c>
      <c r="C57" s="13">
        <v>3</v>
      </c>
      <c r="D57" s="14">
        <v>3</v>
      </c>
      <c r="E57" s="15">
        <f t="shared" si="0"/>
        <v>9</v>
      </c>
      <c r="F57" s="14">
        <v>3</v>
      </c>
      <c r="G57" s="15">
        <f t="shared" si="1"/>
        <v>9</v>
      </c>
      <c r="H57" s="14"/>
      <c r="I57" s="15">
        <f t="shared" si="2"/>
        <v>0</v>
      </c>
    </row>
    <row r="58" spans="1:9" x14ac:dyDescent="0.35">
      <c r="A58" s="33"/>
      <c r="B58" s="34" t="s">
        <v>67</v>
      </c>
      <c r="C58" s="18">
        <v>3</v>
      </c>
      <c r="D58" s="19">
        <v>3</v>
      </c>
      <c r="E58" s="20">
        <f t="shared" si="0"/>
        <v>9</v>
      </c>
      <c r="F58" s="19">
        <v>3</v>
      </c>
      <c r="G58" s="20">
        <f t="shared" si="1"/>
        <v>9</v>
      </c>
      <c r="H58" s="19"/>
      <c r="I58" s="20">
        <f t="shared" si="2"/>
        <v>0</v>
      </c>
    </row>
    <row r="59" spans="1:9" x14ac:dyDescent="0.35">
      <c r="A59" s="16"/>
      <c r="B59" s="17" t="s">
        <v>68</v>
      </c>
      <c r="C59" s="18">
        <v>3</v>
      </c>
      <c r="D59" s="19">
        <v>3</v>
      </c>
      <c r="E59" s="20">
        <f t="shared" si="0"/>
        <v>9</v>
      </c>
      <c r="F59" s="19">
        <v>3</v>
      </c>
      <c r="G59" s="20">
        <f t="shared" si="1"/>
        <v>9</v>
      </c>
      <c r="H59" s="19"/>
      <c r="I59" s="20">
        <f t="shared" si="2"/>
        <v>0</v>
      </c>
    </row>
    <row r="60" spans="1:9" x14ac:dyDescent="0.35">
      <c r="A60" s="16"/>
      <c r="B60" s="17" t="s">
        <v>69</v>
      </c>
      <c r="C60" s="18">
        <v>3</v>
      </c>
      <c r="D60" s="19">
        <v>3</v>
      </c>
      <c r="E60" s="20">
        <f t="shared" si="0"/>
        <v>9</v>
      </c>
      <c r="F60" s="19">
        <v>3</v>
      </c>
      <c r="G60" s="20">
        <f t="shared" si="1"/>
        <v>9</v>
      </c>
      <c r="H60" s="19"/>
      <c r="I60" s="20">
        <f t="shared" si="2"/>
        <v>0</v>
      </c>
    </row>
    <row r="61" spans="1:9" x14ac:dyDescent="0.35">
      <c r="A61" s="16"/>
      <c r="B61" s="17" t="s">
        <v>70</v>
      </c>
      <c r="C61" s="18">
        <v>3</v>
      </c>
      <c r="D61" s="19">
        <v>3</v>
      </c>
      <c r="E61" s="20">
        <f t="shared" si="0"/>
        <v>9</v>
      </c>
      <c r="F61" s="19">
        <v>3</v>
      </c>
      <c r="G61" s="20">
        <f t="shared" si="1"/>
        <v>9</v>
      </c>
      <c r="H61" s="19"/>
      <c r="I61" s="20">
        <f t="shared" si="2"/>
        <v>0</v>
      </c>
    </row>
    <row r="62" spans="1:9" x14ac:dyDescent="0.35">
      <c r="A62" s="16"/>
      <c r="B62" s="17" t="s">
        <v>71</v>
      </c>
      <c r="C62" s="18">
        <v>3</v>
      </c>
      <c r="D62" s="19">
        <v>3</v>
      </c>
      <c r="E62" s="20">
        <f t="shared" si="0"/>
        <v>9</v>
      </c>
      <c r="F62" s="19">
        <v>2</v>
      </c>
      <c r="G62" s="20">
        <f t="shared" si="1"/>
        <v>6</v>
      </c>
      <c r="H62" s="19"/>
      <c r="I62" s="20">
        <f t="shared" si="2"/>
        <v>0</v>
      </c>
    </row>
    <row r="63" spans="1:9" x14ac:dyDescent="0.35">
      <c r="A63" s="16"/>
      <c r="B63" s="35" t="s">
        <v>72</v>
      </c>
      <c r="C63" s="18">
        <v>3</v>
      </c>
      <c r="D63" s="19">
        <v>3</v>
      </c>
      <c r="E63" s="20">
        <f t="shared" si="0"/>
        <v>9</v>
      </c>
      <c r="F63" s="19">
        <v>1</v>
      </c>
      <c r="G63" s="20">
        <f t="shared" si="1"/>
        <v>3</v>
      </c>
      <c r="H63" s="19"/>
      <c r="I63" s="20">
        <f t="shared" si="2"/>
        <v>0</v>
      </c>
    </row>
    <row r="64" spans="1:9" ht="16" thickBot="1" x14ac:dyDescent="0.4">
      <c r="A64" s="16"/>
      <c r="B64" s="36" t="s">
        <v>73</v>
      </c>
      <c r="C64" s="28">
        <v>3</v>
      </c>
      <c r="D64" s="29">
        <v>2</v>
      </c>
      <c r="E64" s="30">
        <f t="shared" si="0"/>
        <v>6</v>
      </c>
      <c r="F64" s="29">
        <v>1</v>
      </c>
      <c r="G64" s="30">
        <f t="shared" si="1"/>
        <v>3</v>
      </c>
      <c r="H64" s="29"/>
      <c r="I64" s="30">
        <f t="shared" si="2"/>
        <v>0</v>
      </c>
    </row>
    <row r="65" spans="1:9" x14ac:dyDescent="0.35">
      <c r="A65" s="37" t="s">
        <v>74</v>
      </c>
      <c r="B65" s="5" t="s">
        <v>75</v>
      </c>
      <c r="C65" s="13">
        <v>3</v>
      </c>
      <c r="D65" s="14">
        <v>3</v>
      </c>
      <c r="E65" s="15">
        <f t="shared" ref="E65:E68" si="15">D65*C65</f>
        <v>9</v>
      </c>
      <c r="F65" s="14">
        <v>3</v>
      </c>
      <c r="G65" s="15">
        <f t="shared" ref="G65:G68" si="16">C65*F65</f>
        <v>9</v>
      </c>
      <c r="H65" s="14"/>
      <c r="I65" s="15">
        <f t="shared" ref="I65:I68" si="17">C65*H65</f>
        <v>0</v>
      </c>
    </row>
    <row r="66" spans="1:9" x14ac:dyDescent="0.35">
      <c r="A66" s="56"/>
      <c r="B66" s="4" t="s">
        <v>76</v>
      </c>
      <c r="C66" s="18">
        <v>3</v>
      </c>
      <c r="D66" s="19">
        <v>3</v>
      </c>
      <c r="E66" s="20">
        <f t="shared" si="15"/>
        <v>9</v>
      </c>
      <c r="F66" s="19">
        <v>3</v>
      </c>
      <c r="G66" s="20">
        <f t="shared" si="16"/>
        <v>9</v>
      </c>
      <c r="H66" s="19"/>
      <c r="I66" s="20">
        <f t="shared" si="17"/>
        <v>0</v>
      </c>
    </row>
    <row r="67" spans="1:9" ht="16" thickBot="1" x14ac:dyDescent="0.4">
      <c r="A67" s="57"/>
      <c r="B67" s="6" t="s">
        <v>77</v>
      </c>
      <c r="C67" s="38">
        <v>2</v>
      </c>
      <c r="D67" s="39">
        <v>3</v>
      </c>
      <c r="E67" s="40">
        <f t="shared" ref="E67" si="18">D67*C67</f>
        <v>6</v>
      </c>
      <c r="F67" s="39">
        <v>1</v>
      </c>
      <c r="G67" s="40">
        <f t="shared" si="16"/>
        <v>2</v>
      </c>
      <c r="H67" s="39"/>
      <c r="I67" s="40">
        <f t="shared" si="17"/>
        <v>0</v>
      </c>
    </row>
    <row r="68" spans="1:9" x14ac:dyDescent="0.35">
      <c r="A68" s="58" t="s">
        <v>78</v>
      </c>
      <c r="B68" s="5" t="s">
        <v>79</v>
      </c>
      <c r="C68" s="41">
        <v>2</v>
      </c>
      <c r="D68" s="42">
        <v>3</v>
      </c>
      <c r="E68" s="43">
        <f t="shared" si="15"/>
        <v>6</v>
      </c>
      <c r="F68" s="42">
        <v>3</v>
      </c>
      <c r="G68" s="43">
        <f t="shared" si="16"/>
        <v>6</v>
      </c>
      <c r="H68" s="42"/>
      <c r="I68" s="43">
        <f t="shared" si="17"/>
        <v>0</v>
      </c>
    </row>
    <row r="69" spans="1:9" x14ac:dyDescent="0.35">
      <c r="A69" s="59"/>
      <c r="B69" s="6" t="s">
        <v>80</v>
      </c>
      <c r="C69" s="44">
        <v>2</v>
      </c>
      <c r="D69" s="45">
        <v>3</v>
      </c>
      <c r="E69" s="46">
        <f t="shared" ref="E69:E81" si="19">D69*C69</f>
        <v>6</v>
      </c>
      <c r="F69" s="45">
        <v>3</v>
      </c>
      <c r="G69" s="46">
        <f t="shared" ref="G69:G81" si="20">C69*F69</f>
        <v>6</v>
      </c>
      <c r="H69" s="45"/>
      <c r="I69" s="46">
        <f t="shared" ref="I69:I81" si="21">C69*H69</f>
        <v>0</v>
      </c>
    </row>
    <row r="70" spans="1:9" x14ac:dyDescent="0.35">
      <c r="A70" s="59"/>
      <c r="B70" s="6" t="s">
        <v>81</v>
      </c>
      <c r="C70" s="44">
        <v>2</v>
      </c>
      <c r="D70" s="45">
        <v>3</v>
      </c>
      <c r="E70" s="46">
        <f t="shared" si="19"/>
        <v>6</v>
      </c>
      <c r="F70" s="45">
        <v>3</v>
      </c>
      <c r="G70" s="46">
        <f t="shared" si="20"/>
        <v>6</v>
      </c>
      <c r="H70" s="45"/>
      <c r="I70" s="46">
        <f t="shared" si="21"/>
        <v>0</v>
      </c>
    </row>
    <row r="71" spans="1:9" x14ac:dyDescent="0.35">
      <c r="A71" s="59"/>
      <c r="B71" s="6" t="s">
        <v>82</v>
      </c>
      <c r="C71" s="44">
        <v>2</v>
      </c>
      <c r="D71" s="45">
        <v>3</v>
      </c>
      <c r="E71" s="46">
        <f t="shared" si="19"/>
        <v>6</v>
      </c>
      <c r="F71" s="45">
        <v>3</v>
      </c>
      <c r="G71" s="46">
        <f t="shared" si="20"/>
        <v>6</v>
      </c>
      <c r="H71" s="45"/>
      <c r="I71" s="46">
        <f t="shared" si="21"/>
        <v>0</v>
      </c>
    </row>
    <row r="72" spans="1:9" x14ac:dyDescent="0.35">
      <c r="A72" s="59"/>
      <c r="B72" s="4" t="s">
        <v>83</v>
      </c>
      <c r="C72" s="44">
        <v>2</v>
      </c>
      <c r="D72" s="45">
        <v>3</v>
      </c>
      <c r="E72" s="46">
        <f t="shared" si="19"/>
        <v>6</v>
      </c>
      <c r="F72" s="45">
        <v>3</v>
      </c>
      <c r="G72" s="46">
        <f t="shared" si="20"/>
        <v>6</v>
      </c>
      <c r="H72" s="45"/>
      <c r="I72" s="46">
        <f t="shared" si="21"/>
        <v>0</v>
      </c>
    </row>
    <row r="73" spans="1:9" x14ac:dyDescent="0.35">
      <c r="A73" s="59"/>
      <c r="B73" s="4" t="s">
        <v>84</v>
      </c>
      <c r="C73" s="44">
        <v>2</v>
      </c>
      <c r="D73" s="45">
        <v>3</v>
      </c>
      <c r="E73" s="46">
        <f t="shared" si="19"/>
        <v>6</v>
      </c>
      <c r="F73" s="45">
        <v>3</v>
      </c>
      <c r="G73" s="46">
        <f t="shared" si="20"/>
        <v>6</v>
      </c>
      <c r="H73" s="45"/>
      <c r="I73" s="46">
        <f t="shared" si="21"/>
        <v>0</v>
      </c>
    </row>
    <row r="74" spans="1:9" x14ac:dyDescent="0.35">
      <c r="A74" s="59"/>
      <c r="B74" s="4" t="s">
        <v>85</v>
      </c>
      <c r="C74" s="44">
        <v>2</v>
      </c>
      <c r="D74" s="45">
        <v>3</v>
      </c>
      <c r="E74" s="46">
        <f t="shared" si="19"/>
        <v>6</v>
      </c>
      <c r="F74" s="45">
        <v>3</v>
      </c>
      <c r="G74" s="46">
        <f t="shared" si="20"/>
        <v>6</v>
      </c>
      <c r="H74" s="45"/>
      <c r="I74" s="46">
        <f t="shared" si="21"/>
        <v>0</v>
      </c>
    </row>
    <row r="75" spans="1:9" x14ac:dyDescent="0.35">
      <c r="A75" s="59"/>
      <c r="B75" s="63" t="s">
        <v>86</v>
      </c>
      <c r="C75" s="44">
        <v>2</v>
      </c>
      <c r="D75" s="45">
        <v>3</v>
      </c>
      <c r="E75" s="46">
        <f t="shared" si="19"/>
        <v>6</v>
      </c>
      <c r="F75" s="45">
        <v>2</v>
      </c>
      <c r="G75" s="46">
        <f t="shared" si="20"/>
        <v>4</v>
      </c>
      <c r="H75" s="45"/>
      <c r="I75" s="46">
        <f t="shared" si="21"/>
        <v>0</v>
      </c>
    </row>
    <row r="76" spans="1:9" x14ac:dyDescent="0.35">
      <c r="A76" s="59"/>
      <c r="B76" s="63" t="s">
        <v>87</v>
      </c>
      <c r="C76" s="44">
        <v>2</v>
      </c>
      <c r="D76" s="45">
        <v>3</v>
      </c>
      <c r="E76" s="46">
        <f t="shared" si="19"/>
        <v>6</v>
      </c>
      <c r="F76" s="45">
        <v>1</v>
      </c>
      <c r="G76" s="46">
        <f t="shared" si="20"/>
        <v>2</v>
      </c>
      <c r="H76" s="45"/>
      <c r="I76" s="46">
        <f t="shared" si="21"/>
        <v>0</v>
      </c>
    </row>
    <row r="77" spans="1:9" x14ac:dyDescent="0.35">
      <c r="A77" s="59"/>
      <c r="B77" s="63" t="s">
        <v>88</v>
      </c>
      <c r="C77" s="44">
        <v>2</v>
      </c>
      <c r="D77" s="45">
        <v>3</v>
      </c>
      <c r="E77" s="46">
        <f t="shared" si="19"/>
        <v>6</v>
      </c>
      <c r="F77" s="45">
        <v>3</v>
      </c>
      <c r="G77" s="46">
        <f t="shared" si="20"/>
        <v>6</v>
      </c>
      <c r="H77" s="45"/>
      <c r="I77" s="46">
        <f t="shared" si="21"/>
        <v>0</v>
      </c>
    </row>
    <row r="78" spans="1:9" x14ac:dyDescent="0.35">
      <c r="A78" s="59"/>
      <c r="B78" s="63" t="s">
        <v>89</v>
      </c>
      <c r="C78" s="44">
        <v>2</v>
      </c>
      <c r="D78" s="45">
        <v>3</v>
      </c>
      <c r="E78" s="46">
        <f t="shared" si="19"/>
        <v>6</v>
      </c>
      <c r="F78" s="45">
        <v>3</v>
      </c>
      <c r="G78" s="46">
        <f t="shared" si="20"/>
        <v>6</v>
      </c>
      <c r="H78" s="45"/>
      <c r="I78" s="46">
        <f t="shared" si="21"/>
        <v>0</v>
      </c>
    </row>
    <row r="79" spans="1:9" x14ac:dyDescent="0.35">
      <c r="A79" s="59"/>
      <c r="B79" s="63" t="s">
        <v>90</v>
      </c>
      <c r="C79" s="44">
        <v>2</v>
      </c>
      <c r="D79" s="45">
        <v>3</v>
      </c>
      <c r="E79" s="46">
        <f t="shared" si="19"/>
        <v>6</v>
      </c>
      <c r="F79" s="45">
        <v>2</v>
      </c>
      <c r="G79" s="46">
        <f t="shared" si="20"/>
        <v>4</v>
      </c>
      <c r="H79" s="45"/>
      <c r="I79" s="46">
        <f t="shared" si="21"/>
        <v>0</v>
      </c>
    </row>
    <row r="80" spans="1:9" x14ac:dyDescent="0.35">
      <c r="A80" s="59"/>
      <c r="B80" s="63" t="s">
        <v>91</v>
      </c>
      <c r="C80" s="44">
        <v>2</v>
      </c>
      <c r="D80" s="45">
        <v>3</v>
      </c>
      <c r="E80" s="46">
        <f t="shared" ref="E80" si="22">D80*C80</f>
        <v>6</v>
      </c>
      <c r="F80" s="45">
        <v>3</v>
      </c>
      <c r="G80" s="46">
        <f t="shared" ref="G80" si="23">C80*F80</f>
        <v>6</v>
      </c>
      <c r="H80" s="45"/>
      <c r="I80" s="46">
        <f t="shared" ref="I80" si="24">C80*H80</f>
        <v>0</v>
      </c>
    </row>
    <row r="81" spans="1:9" ht="16" thickBot="1" x14ac:dyDescent="0.4">
      <c r="A81" s="60"/>
      <c r="B81" s="64" t="s">
        <v>92</v>
      </c>
      <c r="C81" s="47">
        <v>2</v>
      </c>
      <c r="D81" s="48">
        <v>3</v>
      </c>
      <c r="E81" s="49">
        <f t="shared" si="19"/>
        <v>6</v>
      </c>
      <c r="F81" s="48">
        <v>1</v>
      </c>
      <c r="G81" s="49">
        <f t="shared" si="20"/>
        <v>2</v>
      </c>
      <c r="H81" s="48"/>
      <c r="I81" s="49">
        <f t="shared" si="21"/>
        <v>0</v>
      </c>
    </row>
    <row r="82" spans="1:9" ht="16" thickBot="1" x14ac:dyDescent="0.4">
      <c r="B82" s="1"/>
      <c r="C82" s="50" t="s">
        <v>93</v>
      </c>
      <c r="D82" s="51"/>
      <c r="E82" s="52">
        <f>SUM(E3:E75)</f>
        <v>570</v>
      </c>
      <c r="F82" s="53"/>
      <c r="G82" s="52">
        <f>SUM(G3:G75)</f>
        <v>419</v>
      </c>
      <c r="H82" s="53"/>
      <c r="I82" s="54">
        <f>SUM(I3:I75)</f>
        <v>0</v>
      </c>
    </row>
  </sheetData>
  <mergeCells count="5">
    <mergeCell ref="A1:A2"/>
    <mergeCell ref="B1:B2"/>
    <mergeCell ref="D1:E1"/>
    <mergeCell ref="F1:G1"/>
    <mergeCell ref="H1:I1"/>
  </mergeCells>
  <conditionalFormatting sqref="D17">
    <cfRule type="iconSet" priority="25">
      <iconSet>
        <cfvo type="percent" val="0"/>
        <cfvo type="num" val="2"/>
        <cfvo type="num" val="3"/>
      </iconSet>
    </cfRule>
  </conditionalFormatting>
  <conditionalFormatting sqref="D18">
    <cfRule type="iconSet" priority="22">
      <iconSet>
        <cfvo type="percent" val="0"/>
        <cfvo type="num" val="2"/>
        <cfvo type="num" val="3"/>
      </iconSet>
    </cfRule>
  </conditionalFormatting>
  <conditionalFormatting sqref="D45">
    <cfRule type="iconSet" priority="16">
      <iconSet>
        <cfvo type="percent" val="0"/>
        <cfvo type="num" val="2"/>
        <cfvo type="num" val="3"/>
      </iconSet>
    </cfRule>
  </conditionalFormatting>
  <conditionalFormatting sqref="F3">
    <cfRule type="iconSet" priority="74">
      <iconSet>
        <cfvo type="percent" val="0"/>
        <cfvo type="percent" val="33"/>
        <cfvo type="percent" val="67"/>
      </iconSet>
    </cfRule>
  </conditionalFormatting>
  <conditionalFormatting sqref="D67">
    <cfRule type="iconSet" priority="15">
      <iconSet>
        <cfvo type="percent" val="0"/>
        <cfvo type="num" val="2"/>
        <cfvo type="num" val="3"/>
      </iconSet>
    </cfRule>
  </conditionalFormatting>
  <conditionalFormatting sqref="D3:D8 D19:D44 D46:D66 D68 D10:D16">
    <cfRule type="iconSet" priority="75">
      <iconSet>
        <cfvo type="percent" val="0"/>
        <cfvo type="num" val="2"/>
        <cfvo type="num" val="3"/>
      </iconSet>
    </cfRule>
  </conditionalFormatting>
  <conditionalFormatting sqref="F4:F8 F10:F68">
    <cfRule type="iconSet" priority="80">
      <iconSet>
        <cfvo type="percent" val="0"/>
        <cfvo type="percent" val="33"/>
        <cfvo type="percent" val="67"/>
      </iconSet>
    </cfRule>
  </conditionalFormatting>
  <conditionalFormatting sqref="H3:H8 H10:H68">
    <cfRule type="iconSet" priority="82">
      <iconSet>
        <cfvo type="percent" val="0"/>
        <cfvo type="percent" val="33"/>
        <cfvo type="percent" val="67"/>
      </iconSet>
    </cfRule>
  </conditionalFormatting>
  <conditionalFormatting sqref="D9">
    <cfRule type="iconSet" priority="10">
      <iconSet>
        <cfvo type="percent" val="0"/>
        <cfvo type="num" val="2"/>
        <cfvo type="num" val="3"/>
      </iconSet>
    </cfRule>
  </conditionalFormatting>
  <conditionalFormatting sqref="F9">
    <cfRule type="iconSet" priority="11">
      <iconSet>
        <cfvo type="percent" val="0"/>
        <cfvo type="percent" val="33"/>
        <cfvo type="percent" val="67"/>
      </iconSet>
    </cfRule>
  </conditionalFormatting>
  <conditionalFormatting sqref="H9">
    <cfRule type="iconSet" priority="12">
      <iconSet>
        <cfvo type="percent" val="0"/>
        <cfvo type="percent" val="33"/>
        <cfvo type="percent" val="67"/>
      </iconSet>
    </cfRule>
  </conditionalFormatting>
  <conditionalFormatting sqref="D69:D79 D81">
    <cfRule type="iconSet" priority="7">
      <iconSet>
        <cfvo type="percent" val="0"/>
        <cfvo type="num" val="2"/>
        <cfvo type="num" val="3"/>
      </iconSet>
    </cfRule>
  </conditionalFormatting>
  <conditionalFormatting sqref="F69:F79 F81">
    <cfRule type="iconSet" priority="8">
      <iconSet>
        <cfvo type="percent" val="0"/>
        <cfvo type="percent" val="33"/>
        <cfvo type="percent" val="67"/>
      </iconSet>
    </cfRule>
  </conditionalFormatting>
  <conditionalFormatting sqref="H69:H79 H81">
    <cfRule type="iconSet" priority="9">
      <iconSet>
        <cfvo type="percent" val="0"/>
        <cfvo type="percent" val="33"/>
        <cfvo type="percent" val="67"/>
      </iconSet>
    </cfRule>
  </conditionalFormatting>
  <conditionalFormatting sqref="D80">
    <cfRule type="iconSet" priority="1">
      <iconSet>
        <cfvo type="percent" val="0"/>
        <cfvo type="num" val="2"/>
        <cfvo type="num" val="3"/>
      </iconSet>
    </cfRule>
  </conditionalFormatting>
  <conditionalFormatting sqref="F80">
    <cfRule type="iconSet" priority="2">
      <iconSet>
        <cfvo type="percent" val="0"/>
        <cfvo type="percent" val="33"/>
        <cfvo type="percent" val="67"/>
      </iconSet>
    </cfRule>
  </conditionalFormatting>
  <conditionalFormatting sqref="H80">
    <cfRule type="iconSet" priority="3">
      <iconSet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D3:D81 H3:H81 F3:F81" xr:uid="{00000000-0002-0000-0000-000000000000}">
      <formula1>Scores</formula1>
    </dataValidation>
    <dataValidation type="list" allowBlank="1" showInputMessage="1" showErrorMessage="1" sqref="C3:C81" xr:uid="{00000000-0002-0000-0000-000001000000}">
      <formula1>Priority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2" sqref="B2:B7"/>
    </sheetView>
  </sheetViews>
  <sheetFormatPr defaultColWidth="8.81640625" defaultRowHeight="14.5" x14ac:dyDescent="0.35"/>
  <cols>
    <col min="1" max="1" width="13" bestFit="1" customWidth="1"/>
    <col min="2" max="2" width="13.1796875" customWidth="1"/>
  </cols>
  <sheetData>
    <row r="1" spans="1:2" x14ac:dyDescent="0.35">
      <c r="A1" t="s">
        <v>94</v>
      </c>
      <c r="B1" t="s">
        <v>5</v>
      </c>
    </row>
    <row r="2" spans="1:2" x14ac:dyDescent="0.35">
      <c r="A2">
        <v>3</v>
      </c>
      <c r="B2">
        <v>5</v>
      </c>
    </row>
    <row r="3" spans="1:2" x14ac:dyDescent="0.35">
      <c r="A3">
        <v>2</v>
      </c>
      <c r="B3">
        <v>4</v>
      </c>
    </row>
    <row r="4" spans="1:2" x14ac:dyDescent="0.35">
      <c r="A4">
        <v>1</v>
      </c>
      <c r="B4">
        <v>3</v>
      </c>
    </row>
    <row r="5" spans="1:2" x14ac:dyDescent="0.35">
      <c r="A5">
        <v>0</v>
      </c>
      <c r="B5">
        <v>2</v>
      </c>
    </row>
    <row r="6" spans="1:2" x14ac:dyDescent="0.35">
      <c r="B6">
        <v>1</v>
      </c>
    </row>
    <row r="7" spans="1:2" x14ac:dyDescent="0.35">
      <c r="B7">
        <v>0</v>
      </c>
    </row>
  </sheetData>
  <autoFilter ref="A1" xr:uid="{00000000-0009-0000-0000-000001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ECDFD2C823B46B900AC4449991B00" ma:contentTypeVersion="4" ma:contentTypeDescription="Create a new document." ma:contentTypeScope="" ma:versionID="94b8067fa928d95435c0bd980be47c94">
  <xsd:schema xmlns:xsd="http://www.w3.org/2001/XMLSchema" xmlns:xs="http://www.w3.org/2001/XMLSchema" xmlns:p="http://schemas.microsoft.com/office/2006/metadata/properties" xmlns:ns2="cf55b26e-662a-4b5b-85dc-af1b3e26ec8b" xmlns:ns3="CF55B26E-662A-4B5B-85DC-AF1B3E26EC8B" xmlns:ns4="6496f5be-4945-431a-b439-9e5018f18b93" targetNamespace="http://schemas.microsoft.com/office/2006/metadata/properties" ma:root="true" ma:fieldsID="deb392e56698f22ac4f9f381879b5e7e" ns2:_="" ns3:_="" ns4:_="">
    <xsd:import namespace="cf55b26e-662a-4b5b-85dc-af1b3e26ec8b"/>
    <xsd:import namespace="CF55B26E-662A-4B5B-85DC-AF1B3E26EC8B"/>
    <xsd:import namespace="6496f5be-4945-431a-b439-9e5018f18b9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PM_x005f_x0020_Sales_x005f_x0020_Process_x005f_x0020_Stage" minOccurs="0"/>
                <xsd:element ref="ns3:Asset_x005f_x0020_Category"/>
                <xsd:element ref="ns3:Buyer_x005f_x0027_s_x005f_x0020_Role" minOccurs="0"/>
                <xsd:element ref="ns3:Buying_x005f_x0020_Stage" minOccurs="0"/>
                <xsd:element ref="ns3:Content_x005f_x0020_Branding" minOccurs="0"/>
                <xsd:element ref="ns3:Industry_x005f_x002F__x005f_x0020_Vertical" minOccurs="0"/>
                <xsd:element ref="ns3:Internal_x005f_x0020_Only" minOccurs="0"/>
                <xsd:element ref="ns3:Product" minOccurs="0"/>
                <xsd:element ref="ns3:Region" minOccurs="0"/>
                <xsd:element ref="ns3:Sales_x005f_x0020_Plays" minOccurs="0"/>
                <xsd:element ref="ns3:Solutions" minOccurs="0"/>
                <xsd:element ref="ns3:Technology_x005f_x0020__x005f_x0026__x005f_x0020_App_x005f_x0020_Environment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b26e-662a-4b5b-85dc-af1b3e26ec8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5B26E-662A-4B5B-85DC-AF1B3E26EC8B" elementFormDefault="qualified">
    <xsd:import namespace="http://schemas.microsoft.com/office/2006/documentManagement/types"/>
    <xsd:import namespace="http://schemas.microsoft.com/office/infopath/2007/PartnerControls"/>
    <xsd:element name="APM_x005f_x0020_Sales_x005f_x0020_Process_x005f_x0020_Stage" ma:index="11" nillable="true" ma:displayName="APM Sales Process Stage" ma:internalName="APM_x0020_Sales_x0020_Process_x0020_Stag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iscover Opportunity"/>
                    <xsd:enumeration value="Qualify Opportunity"/>
                    <xsd:enumeration value="Gain Commitment"/>
                    <xsd:enumeration value="Validate Solution"/>
                  </xsd:restriction>
                </xsd:simpleType>
              </xsd:element>
            </xsd:sequence>
          </xsd:extension>
        </xsd:complexContent>
      </xsd:complexType>
    </xsd:element>
    <xsd:element name="Asset_x005f_x0020_Category" ma:index="12" ma:displayName="Asset Category" ma:format="Dropdown" ma:internalName="Asset_x0020_Category">
      <xsd:simpleType>
        <xsd:restriction base="dms:Choice">
          <xsd:enumeration value="Analyst Information"/>
          <xsd:enumeration value="Competitive Information"/>
          <xsd:enumeration value="Customer Success"/>
          <xsd:enumeration value="Dynatrace Company Information"/>
          <xsd:enumeration value="Industry Information"/>
          <xsd:enumeration value="Marketing"/>
          <xsd:enumeration value="Partner Information"/>
          <xsd:enumeration value="Pricing"/>
          <xsd:enumeration value="Product Information"/>
          <xsd:enumeration value="Sales Tools"/>
          <xsd:enumeration value="Sales Training"/>
          <xsd:enumeration value="Technical Information"/>
          <xsd:enumeration value="Enterprise Services Information"/>
        </xsd:restriction>
      </xsd:simpleType>
    </xsd:element>
    <xsd:element name="Buyer_x005f_x0027_s_x005f_x0020_Role" ma:index="13" nillable="true" ma:displayName="Buyer's Role" ma:internalName="Buyer_x0027_s_x0020_Rol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v"/>
                    <xsd:enumeration value="IT"/>
                    <xsd:enumeration value="Line of Business"/>
                    <xsd:enumeration value="Ops"/>
                    <xsd:enumeration value="QA"/>
                  </xsd:restriction>
                </xsd:simpleType>
              </xsd:element>
            </xsd:sequence>
          </xsd:extension>
        </xsd:complexContent>
      </xsd:complexType>
    </xsd:element>
    <xsd:element name="Buying_x005f_x0020_Stage" ma:index="14" nillable="true" ma:displayName="Buying Stage" ma:internalName="Buying_x0020_Stag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eness"/>
                    <xsd:enumeration value="Consideration"/>
                    <xsd:enumeration value="Decision"/>
                  </xsd:restriction>
                </xsd:simpleType>
              </xsd:element>
            </xsd:sequence>
          </xsd:extension>
        </xsd:complexContent>
      </xsd:complexType>
    </xsd:element>
    <xsd:element name="Content_x005f_x0020_Branding" ma:index="15" nillable="true" ma:displayName="Content Branding" ma:format="RadioButtons" ma:internalName="Content_x0020_Branding" ma:readOnly="false">
      <xsd:simpleType>
        <xsd:restriction base="dms:Choice">
          <xsd:enumeration value="Dynatrace"/>
        </xsd:restriction>
      </xsd:simpleType>
    </xsd:element>
    <xsd:element name="Industry_x005f_x002F__x005f_x0020_Vertical" ma:index="16" nillable="true" ma:displayName="Industry/ Vertical" ma:internalName="Industry_x002F__x0020_Vertic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erospace"/>
                    <xsd:enumeration value="Agriculture &amp; Natural Resources"/>
                    <xsd:enumeration value="Art Sales &amp; Services"/>
                    <xsd:enumeration value="Automotive"/>
                    <xsd:enumeration value="Banking &amp; Finance"/>
                    <xsd:enumeration value="Biotechnology/Chemicals"/>
                    <xsd:enumeration value="Business Services"/>
                    <xsd:enumeration value="Construction &amp; Real Estate"/>
                    <xsd:enumeration value="Consulting - Technology"/>
                    <xsd:enumeration value="Distribution"/>
                    <xsd:enumeration value="Education"/>
                    <xsd:enumeration value="Energy"/>
                    <xsd:enumeration value="Financial Security"/>
                    <xsd:enumeration value="Financial Services"/>
                    <xsd:enumeration value="Financial Technology"/>
                    <xsd:enumeration value="Food Service/ Hospitality"/>
                    <xsd:enumeration value="Food Retail"/>
                    <xsd:enumeration value="Gaming &amp; Entertainment"/>
                    <xsd:enumeration value="Government/ Public Services"/>
                    <xsd:enumeration value="Hardware/Software Vendor"/>
                    <xsd:enumeration value="Healthcare"/>
                    <xsd:enumeration value="Health &amp; Fitness"/>
                    <xsd:enumeration value="HR/Staffing"/>
                    <xsd:enumeration value="Industrial Supply"/>
                    <xsd:enumeration value="Information Services"/>
                    <xsd:enumeration value="Insurance"/>
                    <xsd:enumeration value="Internet Software &amp; Services"/>
                    <xsd:enumeration value="IT Services Provider"/>
                    <xsd:enumeration value="Life Sciences"/>
                    <xsd:enumeration value="Legal"/>
                    <xsd:enumeration value="Managed Service Provider (MSP)"/>
                    <xsd:enumeration value="Manufacturing"/>
                    <xsd:enumeration value="Media &amp; Entertainment"/>
                    <xsd:enumeration value="Oil &amp; Gas"/>
                    <xsd:enumeration value="Online Recruitment"/>
                    <xsd:enumeration value="Personal Services &amp; Entertainment"/>
                    <xsd:enumeration value="Real Estate"/>
                    <xsd:enumeration value="Retail &amp; Wholesale"/>
                    <xsd:enumeration value="Technology"/>
                    <xsd:enumeration value="Telecommunications"/>
                    <xsd:enumeration value="Transportation Services"/>
                    <xsd:enumeration value="Utilities"/>
                    <xsd:enumeration value="Travel"/>
                  </xsd:restriction>
                </xsd:simpleType>
              </xsd:element>
            </xsd:sequence>
          </xsd:extension>
        </xsd:complexContent>
      </xsd:complexType>
    </xsd:element>
    <xsd:element name="Internal_x005f_x0020_Only" ma:index="17" nillable="true" ma:displayName="Internal Only" ma:format="Dropdown" ma:internalName="Internal_x0020_Only" ma:readOnly="false">
      <xsd:simpleType>
        <xsd:restriction base="dms:Choice">
          <xsd:enumeration value="Customer Asset"/>
          <xsd:enumeration value="Internal Only"/>
          <xsd:enumeration value="Partner Only"/>
        </xsd:restriction>
      </xsd:simpleType>
    </xsd:element>
    <xsd:element name="Product" ma:index="18" nillable="true" ma:displayName="Product" ma:internalName="Produc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ynatrace SaaS"/>
                    <xsd:enumeration value="Dynatrace Managed"/>
                    <xsd:enumeration value="Real User Monitoring"/>
                    <xsd:enumeration value="DEM"/>
                    <xsd:enumeration value="Digital Business Analytics"/>
                    <xsd:enumeration value="Log Analytics"/>
                    <xsd:enumeration value="Infrastructure"/>
                    <xsd:enumeration value="Mainframe"/>
                    <xsd:enumeration value="Session Replay"/>
                    <xsd:enumeration value="D1 Premium"/>
                    <xsd:enumeration value="Services"/>
                  </xsd:restriction>
                </xsd:simpleType>
              </xsd:element>
            </xsd:sequence>
          </xsd:extension>
        </xsd:complexContent>
      </xsd:complexType>
    </xsd:element>
    <xsd:element name="Region" ma:index="19" nillable="true" ma:displayName="Region" ma:internalName="Reg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AC"/>
                    <xsd:enumeration value="EMEA"/>
                    <xsd:enumeration value="LATAM"/>
                    <xsd:enumeration value="NORAM"/>
                    <xsd:enumeration value="All"/>
                  </xsd:restriction>
                </xsd:simpleType>
              </xsd:element>
            </xsd:sequence>
          </xsd:extension>
        </xsd:complexContent>
      </xsd:complexType>
    </xsd:element>
    <xsd:element name="Sales_x005f_x0020_Plays" ma:index="20" nillable="true" ma:displayName="Sales Play" ma:internalName="Sales_x0020_Plays" ma:readOnly="false">
      <xsd:simpleType>
        <xsd:restriction base="dms:Text">
          <xsd:maxLength value="255"/>
        </xsd:restriction>
      </xsd:simpleType>
    </xsd:element>
    <xsd:element name="Solutions" ma:index="21" nillable="true" ma:displayName="Solutions" ma:internalName="Solution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terprise Visibility"/>
                    <xsd:enumeration value="DPM"/>
                    <xsd:enumeration value="Enterprise Leadership"/>
                    <xsd:enumeration value="DevOps"/>
                    <xsd:enumeration value="DX (Digital Experience)"/>
                    <xsd:enumeration value="New Stack"/>
                    <xsd:enumeration value="Cloud Transformation"/>
                    <xsd:enumeration value="Cloud Native (Ruxit)"/>
                    <xsd:enumeration value="DXS"/>
                  </xsd:restriction>
                </xsd:simpleType>
              </xsd:element>
            </xsd:sequence>
          </xsd:extension>
        </xsd:complexContent>
      </xsd:complexType>
    </xsd:element>
    <xsd:element name="Technology_x005f_x0020__x005f_x0026__x005f_x0020_App_x005f_x0020_Environment" ma:index="22" nillable="true" ma:displayName="Cloud platform/ technology" ma:internalName="Technology_x0020__x0026__x0020_App_x0020_Environ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Mware Tanzu (formerly Pivotal)"/>
                    <xsd:enumeration value="Red Hat OpenShift"/>
                    <xsd:enumeration value="AWS"/>
                    <xsd:enumeration value="Google Cloud"/>
                    <xsd:enumeration value="Azure"/>
                    <xsd:enumeration value="ServiceNow"/>
                    <xsd:enumeration value="SAP"/>
                    <xsd:enumeration value="OpenStack"/>
                    <xsd:enumeration value="Docker"/>
                    <xsd:enumeration value="Kubernete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6f5be-4945-431a-b439-9e5018f18b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et_x005f_x0020_Category xmlns="CF55B26E-662A-4B5B-85DC-AF1B3E26EC8B"/>
    <Sales_x005f_x0020_Plays xmlns="CF55B26E-662A-4B5B-85DC-AF1B3E26EC8B" xsi:nil="true"/>
    <Buyer_x005f_x0027_s_x005f_x0020_Role xmlns="CF55B26E-662A-4B5B-85DC-AF1B3E26EC8B"/>
    <APM_x005f_x0020_Sales_x005f_x0020_Process_x005f_x0020_Stage xmlns="CF55B26E-662A-4B5B-85DC-AF1B3E26EC8B"/>
    <Buying_x005f_x0020_Stage xmlns="CF55B26E-662A-4B5B-85DC-AF1B3E26EC8B"/>
    <Content_x005f_x0020_Branding xmlns="CF55B26E-662A-4B5B-85DC-AF1B3E26EC8B" xsi:nil="true"/>
    <Solutions xmlns="CF55B26E-662A-4B5B-85DC-AF1B3E26EC8B"/>
    <Industry_x005f_x002F__x005f_x0020_Vertical xmlns="CF55B26E-662A-4B5B-85DC-AF1B3E26EC8B"/>
    <Product xmlns="CF55B26E-662A-4B5B-85DC-AF1B3E26EC8B"/>
    <Technology_x005f_x0020__x005f_x0026__x005f_x0020_App_x005f_x0020_Environment xmlns="CF55B26E-662A-4B5B-85DC-AF1B3E26EC8B"/>
    <Region xmlns="CF55B26E-662A-4B5B-85DC-AF1B3E26EC8B"/>
    <Internal_x005f_x0020_Only xmlns="CF55B26E-662A-4B5B-85DC-AF1B3E26EC8B" xsi:nil="true"/>
    <_dlc_DocId xmlns="cf55b26e-662a-4b5b-85dc-af1b3e26ec8b">54WAUMCKSFZ3-1878119227-15</_dlc_DocId>
    <_dlc_DocIdUrl xmlns="cf55b26e-662a-4b5b-85dc-af1b3e26ec8b">
      <Url>https://dynatrace.sharepoint.com/sites/apmdoccenter/_layouts/15/DocIdRedir.aspx?ID=54WAUMCKSFZ3-1878119227-15</Url>
      <Description>54WAUMCKSFZ3-1878119227-15</Description>
    </_dlc_DocIdUrl>
    <SharedWithUsers xmlns="cf55b26e-662a-4b5b-85dc-af1b3e26ec8b">
      <UserInfo>
        <DisplayName>Barnert, Patrick</DisplayName>
        <AccountId>2253</AccountId>
        <AccountType/>
      </UserInfo>
      <UserInfo>
        <DisplayName>Keenan, Matthew</DisplayName>
        <AccountId>148</AccountId>
        <AccountType/>
      </UserInfo>
      <UserInfo>
        <DisplayName>Elias, Samuel</DisplayName>
        <AccountId>1591</AccountId>
        <AccountType/>
      </UserInfo>
      <UserInfo>
        <DisplayName>Carvalho, Isabel</DisplayName>
        <AccountId>187</AccountId>
        <AccountType/>
      </UserInfo>
      <UserInfo>
        <DisplayName>Shettler, Sue</DisplayName>
        <AccountId>2363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C51ACC-C1A7-4730-81D9-2F0DC8D473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55b26e-662a-4b5b-85dc-af1b3e26ec8b"/>
    <ds:schemaRef ds:uri="CF55B26E-662A-4B5B-85DC-AF1B3E26EC8B"/>
    <ds:schemaRef ds:uri="6496f5be-4945-431a-b439-9e5018f18b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E6132F-C2BD-4A38-BBBA-246E1F4EB58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3FCE0EC-D914-4742-A37D-E37246B70F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C1F305C-52A2-4C1A-9E33-6EEC8E2149D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CF55B26E-662A-4B5B-85DC-AF1B3E26EC8B"/>
    <ds:schemaRef ds:uri="http://schemas.microsoft.com/office/infopath/2007/PartnerControls"/>
    <ds:schemaRef ds:uri="http://schemas.openxmlformats.org/package/2006/metadata/core-properties"/>
    <ds:schemaRef ds:uri="6496f5be-4945-431a-b439-9e5018f18b93"/>
    <ds:schemaRef ds:uri="cf55b26e-662a-4b5b-85dc-af1b3e26ec8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Requirements</vt:lpstr>
      <vt:lpstr>Priority Ranking</vt:lpstr>
      <vt:lpstr>AppD_Score</vt:lpstr>
      <vt:lpstr>Dynatrace_Score</vt:lpstr>
      <vt:lpstr>New_Relic_Score</vt:lpstr>
      <vt:lpstr>Priority</vt:lpstr>
      <vt:lpstr>Scores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raj@threepointcircle.com</dc:creator>
  <cp:keywords/>
  <dc:description/>
  <cp:lastModifiedBy>Rishi Raj</cp:lastModifiedBy>
  <cp:revision/>
  <dcterms:created xsi:type="dcterms:W3CDTF">2017-07-21T21:04:00Z</dcterms:created>
  <dcterms:modified xsi:type="dcterms:W3CDTF">2021-06-08T19:53:38Z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0x010100223ECDFD2C823B46B900AC4449991B00</vt:lpwstr>
  </property>
  <property fmtid="{D5CDD505-2E9C-101B-9397-08002B2CF9AE}" pid="3" name="_dlc_DocIdItemGuid">
    <vt:lpwstr>98083737-49e7-4964-889b-06a12117800d</vt:lpwstr>
  </property>
  <property fmtid="{D5CDD505-2E9C-101B-9397-08002B2CF9AE}" pid="4" name="AuthorIds_UIVersion_5632">
    <vt:lpwstr>2650</vt:lpwstr>
  </property>
  <property fmtid="{D5CDD505-2E9C-101B-9397-08002B2CF9AE}" pid="5" name="AuthorIds_UIVersion_2560">
    <vt:lpwstr>344</vt:lpwstr>
  </property>
  <property fmtid="{D5CDD505-2E9C-101B-9397-08002B2CF9AE}" pid="6" name="AuthorIds_UIVersion_7168">
    <vt:lpwstr>2130</vt:lpwstr>
  </property>
  <property fmtid="{D5CDD505-2E9C-101B-9397-08002B2CF9AE}" pid="7" name="AuthorIds_UIVersion_10240">
    <vt:lpwstr>2802</vt:lpwstr>
  </property>
  <property fmtid="{D5CDD505-2E9C-101B-9397-08002B2CF9AE}" pid="8" name="AuthorIds_UIVersion_9216">
    <vt:lpwstr>410,267</vt:lpwstr>
  </property>
  <property fmtid="{D5CDD505-2E9C-101B-9397-08002B2CF9AE}" pid="9" name="AuthorIds_UIVersion_8192">
    <vt:lpwstr>498</vt:lpwstr>
  </property>
  <property fmtid="{D5CDD505-2E9C-101B-9397-08002B2CF9AE}" pid="10" name="MSIP_Label_0c543c9c-c477-4599-9a17-3a5b9dbdff65_Enabled">
    <vt:lpwstr>True</vt:lpwstr>
  </property>
  <property fmtid="{D5CDD505-2E9C-101B-9397-08002B2CF9AE}" pid="11" name="MSIP_Label_0c543c9c-c477-4599-9a17-3a5b9dbdff65_SiteId">
    <vt:lpwstr>cc6b2eea-c864-4839-85f5-94736facc3be</vt:lpwstr>
  </property>
  <property fmtid="{D5CDD505-2E9C-101B-9397-08002B2CF9AE}" pid="12" name="MSIP_Label_0c543c9c-c477-4599-9a17-3a5b9dbdff65_Owner">
    <vt:lpwstr>Rishi.Raj@marlabs.com</vt:lpwstr>
  </property>
  <property fmtid="{D5CDD505-2E9C-101B-9397-08002B2CF9AE}" pid="13" name="MSIP_Label_0c543c9c-c477-4599-9a17-3a5b9dbdff65_SetDate">
    <vt:lpwstr>2021-06-08T19:47:39.2064793Z</vt:lpwstr>
  </property>
  <property fmtid="{D5CDD505-2E9C-101B-9397-08002B2CF9AE}" pid="14" name="MSIP_Label_0c543c9c-c477-4599-9a17-3a5b9dbdff65_Name">
    <vt:lpwstr>Public</vt:lpwstr>
  </property>
  <property fmtid="{D5CDD505-2E9C-101B-9397-08002B2CF9AE}" pid="15" name="MSIP_Label_0c543c9c-c477-4599-9a17-3a5b9dbdff65_Application">
    <vt:lpwstr>Microsoft Azure Information Protection</vt:lpwstr>
  </property>
  <property fmtid="{D5CDD505-2E9C-101B-9397-08002B2CF9AE}" pid="16" name="MSIP_Label_0c543c9c-c477-4599-9a17-3a5b9dbdff65_ActionId">
    <vt:lpwstr>cba8a850-95ab-4cfe-9d7d-26410e4e1a89</vt:lpwstr>
  </property>
  <property fmtid="{D5CDD505-2E9C-101B-9397-08002B2CF9AE}" pid="17" name="MSIP_Label_0c543c9c-c477-4599-9a17-3a5b9dbdff65_Extended_MSFT_Method">
    <vt:lpwstr>Automatic</vt:lpwstr>
  </property>
  <property fmtid="{D5CDD505-2E9C-101B-9397-08002B2CF9AE}" pid="18" name="Sensitivity">
    <vt:lpwstr>Public</vt:lpwstr>
  </property>
</Properties>
</file>