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\"/>
    </mc:Choice>
  </mc:AlternateContent>
  <xr:revisionPtr revIDLastSave="0" documentId="13_ncr:1_{E5E37DAB-4C59-43C6-8C27-42008E74E3AC}" xr6:coauthVersionLast="47" xr6:coauthVersionMax="47" xr10:uidLastSave="{00000000-0000-0000-0000-000000000000}"/>
  <bookViews>
    <workbookView xWindow="3510" yWindow="1200" windowWidth="22500" windowHeight="15000" xr2:uid="{00000000-000D-0000-FFFF-FFFF00000000}"/>
  </bookViews>
  <sheets>
    <sheet name="Sheet1" sheetId="1" r:id="rId1"/>
  </sheets>
  <calcPr calcId="191029" concurrentManualCount="8"/>
</workbook>
</file>

<file path=xl/calcChain.xml><?xml version="1.0" encoding="utf-8"?>
<calcChain xmlns="http://schemas.openxmlformats.org/spreadsheetml/2006/main">
  <c r="D5" i="1" l="1"/>
  <c r="E5" i="1" s="1"/>
  <c r="F5" i="1" s="1"/>
  <c r="D15" i="1"/>
  <c r="E15" i="1" s="1"/>
  <c r="F15" i="1" s="1"/>
  <c r="C12" i="1"/>
  <c r="D21" i="1" s="1"/>
  <c r="E21" i="1" s="1"/>
  <c r="F21" i="1" s="1"/>
  <c r="G5" i="1" l="1"/>
  <c r="G12" i="1" s="1"/>
  <c r="G15" i="1"/>
  <c r="G21" i="1"/>
  <c r="C19" i="1"/>
  <c r="C25" i="1" s="1"/>
  <c r="C29" i="1" s="1"/>
  <c r="D12" i="1"/>
  <c r="E12" i="1"/>
  <c r="G19" i="1" l="1"/>
  <c r="G25" i="1" s="1"/>
  <c r="G29" i="1" s="1"/>
  <c r="E19" i="1"/>
  <c r="E25" i="1" s="1"/>
  <c r="E29" i="1" s="1"/>
  <c r="D19" i="1"/>
  <c r="D25" i="1" s="1"/>
  <c r="D29" i="1" s="1"/>
  <c r="F12" i="1"/>
  <c r="F19" i="1" l="1"/>
  <c r="F25" i="1" s="1"/>
  <c r="F29" i="1" s="1"/>
</calcChain>
</file>

<file path=xl/sharedStrings.xml><?xml version="1.0" encoding="utf-8"?>
<sst xmlns="http://schemas.openxmlformats.org/spreadsheetml/2006/main" count="40" uniqueCount="40">
  <si>
    <t>A</t>
  </si>
  <si>
    <t>B</t>
  </si>
  <si>
    <t>C</t>
  </si>
  <si>
    <t>D</t>
  </si>
  <si>
    <t>E</t>
  </si>
  <si>
    <t>F</t>
  </si>
  <si>
    <t xml:space="preserve">To allow for contingencies, your margin </t>
  </si>
  <si>
    <t>at  maximum efficiency level (lowest cost).</t>
  </si>
  <si>
    <t xml:space="preserve">should be at least 40% at the Mnimum </t>
  </si>
  <si>
    <t xml:space="preserve">Economical  Quantity, and 50-70% </t>
  </si>
  <si>
    <t>labor, supplies, and freight-in on components.</t>
  </si>
  <si>
    <t>Minimum Economical Quantities. Includes</t>
  </si>
  <si>
    <t>Wholesale price (price for which you sell</t>
  </si>
  <si>
    <t>G</t>
  </si>
  <si>
    <t xml:space="preserve">(Try up to 5 alternative prices) </t>
  </si>
  <si>
    <r>
      <t xml:space="preserve">Retail  </t>
    </r>
    <r>
      <rPr>
        <sz val="10"/>
        <color theme="1"/>
        <rFont val="Arial"/>
        <family val="2"/>
      </rPr>
      <t>(Price paid by ultimate consumer)</t>
    </r>
  </si>
  <si>
    <t>We have plugged in 30%, which is typical but</t>
  </si>
  <si>
    <t>you can try different percentages.  (The higher</t>
  </si>
  <si>
    <t>the percentage you can offer the retailer, the</t>
  </si>
  <si>
    <t xml:space="preserve">more likely the merchant will carry your brand.) </t>
  </si>
  <si>
    <t>Retail margins range from 20% (in discount</t>
  </si>
  <si>
    <t xml:space="preserve"> stores) to 50% or more in upscale outlets.)</t>
  </si>
  <si>
    <t xml:space="preserve">Price paid by retailer to you or to your distributor </t>
  </si>
  <si>
    <t>(Paid to employees or wholesale distributor)</t>
  </si>
  <si>
    <t>What it costs you to make product at</t>
  </si>
  <si>
    <t>product) less the cost for you to produce</t>
  </si>
  <si>
    <t>product.</t>
  </si>
  <si>
    <t>H</t>
  </si>
  <si>
    <r>
      <rPr>
        <i/>
        <sz val="10"/>
        <color theme="1"/>
        <rFont val="Arial"/>
        <family val="2"/>
      </rPr>
      <t xml:space="preserve">Less </t>
    </r>
    <r>
      <rPr>
        <b/>
        <sz val="10"/>
        <color theme="1"/>
        <rFont val="Arial"/>
        <family val="2"/>
      </rPr>
      <t>Retailer Profit Margin</t>
    </r>
    <r>
      <rPr>
        <sz val="10"/>
        <color theme="1"/>
        <rFont val="Arial"/>
        <family val="2"/>
      </rPr>
      <t xml:space="preserve"> </t>
    </r>
  </si>
  <si>
    <r>
      <rPr>
        <i/>
        <sz val="10"/>
        <color theme="1"/>
        <rFont val="Arial"/>
        <family val="2"/>
      </rPr>
      <t xml:space="preserve">Equals </t>
    </r>
    <r>
      <rPr>
        <b/>
        <sz val="10"/>
        <color theme="1"/>
        <rFont val="Arial"/>
        <family val="2"/>
      </rPr>
      <t xml:space="preserve">Wholesale </t>
    </r>
    <r>
      <rPr>
        <sz val="10"/>
        <color theme="1"/>
        <rFont val="Arial"/>
        <family val="2"/>
      </rPr>
      <t xml:space="preserve">(Retail less Retailer Margin) </t>
    </r>
  </si>
  <si>
    <r>
      <rPr>
        <i/>
        <sz val="10"/>
        <color theme="1"/>
        <rFont val="Arial"/>
        <family val="2"/>
      </rPr>
      <t xml:space="preserve">Less </t>
    </r>
    <r>
      <rPr>
        <b/>
        <sz val="10"/>
        <color theme="1"/>
        <rFont val="Arial"/>
        <family val="2"/>
      </rPr>
      <t xml:space="preserve">Sales Commission on Wholesale  </t>
    </r>
  </si>
  <si>
    <r>
      <rPr>
        <i/>
        <sz val="10"/>
        <color theme="1"/>
        <rFont val="Arial"/>
        <family val="2"/>
      </rPr>
      <t>Equals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Sales Revenue after Commissions</t>
    </r>
  </si>
  <si>
    <r>
      <rPr>
        <i/>
        <sz val="10"/>
        <color theme="1"/>
        <rFont val="Arial"/>
        <family val="2"/>
      </rPr>
      <t xml:space="preserve">Less </t>
    </r>
    <r>
      <rPr>
        <b/>
        <sz val="10"/>
        <color theme="1"/>
        <rFont val="Arial"/>
        <family val="2"/>
      </rPr>
      <t xml:space="preserve">Variable Product Cost </t>
    </r>
  </si>
  <si>
    <t xml:space="preserve">PRODUCT SELLING PRICE </t>
  </si>
  <si>
    <r>
      <rPr>
        <sz val="10"/>
        <color theme="1"/>
        <rFont val="Arial"/>
        <family val="2"/>
      </rPr>
      <t xml:space="preserve">Equals </t>
    </r>
    <r>
      <rPr>
        <b/>
        <sz val="10"/>
        <color theme="1"/>
        <rFont val="Arial"/>
        <family val="2"/>
      </rPr>
      <t xml:space="preserve">Gross Profit </t>
    </r>
    <r>
      <rPr>
        <sz val="10"/>
        <color theme="1"/>
        <rFont val="Arial"/>
        <family val="2"/>
      </rPr>
      <t xml:space="preserve"> (In dollars)  Line E-F</t>
    </r>
  </si>
  <si>
    <r>
      <t xml:space="preserve">Your Percentage Profit Margin   </t>
    </r>
    <r>
      <rPr>
        <sz val="10"/>
        <color theme="1"/>
        <rFont val="Arial"/>
        <family val="2"/>
      </rPr>
      <t>G / E</t>
    </r>
  </si>
  <si>
    <t>and even higher if selling direct to consumers.  Of course, selling costs will be higher as well.</t>
  </si>
  <si>
    <t xml:space="preserve">Margins will be higher if selling direct to Retailers, bypassing distributors; </t>
  </si>
  <si>
    <t xml:space="preserve">Use your percentage; The 20% shown is </t>
  </si>
  <si>
    <t>typical for distributors, but can range from 10-30%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</si>
</sst>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44" fontId="0" fillId="3" borderId="0" xfId="1" applyFont="1" applyFill="1" applyBorder="1"/>
    <xf numFmtId="9" fontId="0" fillId="3" borderId="0" xfId="2" applyFont="1" applyFill="1" applyBorder="1"/>
    <xf numFmtId="9" fontId="0" fillId="0" borderId="0" xfId="2" applyFont="1" applyBorder="1"/>
    <xf numFmtId="44" fontId="0" fillId="0" borderId="0" xfId="1" applyFont="1" applyFill="1" applyBorder="1"/>
    <xf numFmtId="44" fontId="0" fillId="0" borderId="1" xfId="0" applyNumberFormat="1" applyBorder="1"/>
    <xf numFmtId="0" fontId="0" fillId="0" borderId="1" xfId="0" applyBorder="1"/>
    <xf numFmtId="9" fontId="0" fillId="0" borderId="1" xfId="0" applyNumberFormat="1" applyBorder="1" applyAlignment="1">
      <alignment horizontal="right"/>
    </xf>
    <xf numFmtId="44" fontId="0" fillId="0" borderId="1" xfId="1" applyFont="1" applyFill="1" applyBorder="1"/>
    <xf numFmtId="9" fontId="0" fillId="0" borderId="1" xfId="2" applyFont="1" applyBorder="1"/>
    <xf numFmtId="0" fontId="0" fillId="0" borderId="2" xfId="0" applyBorder="1"/>
    <xf numFmtId="0" fontId="0" fillId="0" borderId="6" xfId="0" applyBorder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9" fontId="0" fillId="0" borderId="0" xfId="0" applyNumberFormat="1" applyAlignment="1">
      <alignment horizontal="right"/>
    </xf>
    <xf numFmtId="44" fontId="0" fillId="0" borderId="0" xfId="0" applyNumberFormat="1"/>
    <xf numFmtId="9" fontId="0" fillId="3" borderId="0" xfId="0" applyNumberFormat="1" applyFill="1" applyAlignment="1">
      <alignment horizontal="right"/>
    </xf>
    <xf numFmtId="0" fontId="5" fillId="0" borderId="0" xfId="0" applyFont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3" fillId="2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workbookViewId="0">
      <selection activeCell="K10" sqref="K10"/>
    </sheetView>
  </sheetViews>
  <sheetFormatPr defaultRowHeight="12.75" x14ac:dyDescent="0.2"/>
  <cols>
    <col min="1" max="1" width="2.85546875" style="1" customWidth="1"/>
    <col min="2" max="2" width="41.85546875" customWidth="1"/>
    <col min="3" max="7" width="10" customWidth="1"/>
    <col min="8" max="8" width="0.7109375" customWidth="1"/>
  </cols>
  <sheetData>
    <row r="1" spans="1:8" ht="18" customHeight="1" x14ac:dyDescent="0.2">
      <c r="A1" s="22" t="s">
        <v>33</v>
      </c>
      <c r="B1" s="23"/>
      <c r="C1" s="23"/>
      <c r="D1" s="23"/>
      <c r="E1" s="23"/>
      <c r="F1" s="23"/>
      <c r="G1" s="23"/>
      <c r="H1" s="24"/>
    </row>
    <row r="2" spans="1:8" ht="6.75" customHeight="1" x14ac:dyDescent="0.2">
      <c r="A2" s="12"/>
      <c r="B2" s="13"/>
      <c r="H2" s="7"/>
    </row>
    <row r="3" spans="1:8" x14ac:dyDescent="0.2">
      <c r="A3" s="12" t="s">
        <v>0</v>
      </c>
      <c r="B3" s="14" t="s">
        <v>15</v>
      </c>
      <c r="C3" s="2">
        <v>9.98</v>
      </c>
      <c r="D3" s="2">
        <v>10.98</v>
      </c>
      <c r="E3" s="2">
        <v>11.43</v>
      </c>
      <c r="F3" s="2">
        <v>11.79</v>
      </c>
      <c r="G3" s="2">
        <v>12</v>
      </c>
      <c r="H3" s="9"/>
    </row>
    <row r="4" spans="1:8" x14ac:dyDescent="0.2">
      <c r="A4" s="12"/>
      <c r="B4" s="15" t="s">
        <v>14</v>
      </c>
      <c r="H4" s="7"/>
    </row>
    <row r="5" spans="1:8" ht="16.5" customHeight="1" x14ac:dyDescent="0.2">
      <c r="A5" s="12" t="s">
        <v>1</v>
      </c>
      <c r="B5" t="s">
        <v>28</v>
      </c>
      <c r="C5" s="3">
        <v>0.3</v>
      </c>
      <c r="D5" s="16">
        <f>+C5</f>
        <v>0.3</v>
      </c>
      <c r="E5" s="16">
        <f t="shared" ref="E5:F5" si="0">+D5</f>
        <v>0.3</v>
      </c>
      <c r="F5" s="16">
        <f t="shared" si="0"/>
        <v>0.3</v>
      </c>
      <c r="G5" s="16">
        <f>+E5</f>
        <v>0.3</v>
      </c>
      <c r="H5" s="8"/>
    </row>
    <row r="6" spans="1:8" x14ac:dyDescent="0.2">
      <c r="A6" s="12"/>
      <c r="B6" s="15" t="s">
        <v>16</v>
      </c>
      <c r="H6" s="7"/>
    </row>
    <row r="7" spans="1:8" x14ac:dyDescent="0.2">
      <c r="A7" s="12"/>
      <c r="B7" s="15" t="s">
        <v>17</v>
      </c>
      <c r="H7" s="7"/>
    </row>
    <row r="8" spans="1:8" x14ac:dyDescent="0.2">
      <c r="A8" s="12"/>
      <c r="B8" s="15" t="s">
        <v>18</v>
      </c>
      <c r="H8" s="7"/>
    </row>
    <row r="9" spans="1:8" x14ac:dyDescent="0.2">
      <c r="A9" s="12"/>
      <c r="B9" s="15" t="s">
        <v>19</v>
      </c>
      <c r="H9" s="7"/>
    </row>
    <row r="10" spans="1:8" x14ac:dyDescent="0.2">
      <c r="A10" s="12"/>
      <c r="B10" s="15" t="s">
        <v>20</v>
      </c>
      <c r="H10" s="7"/>
    </row>
    <row r="11" spans="1:8" x14ac:dyDescent="0.2">
      <c r="A11" s="12"/>
      <c r="B11" s="15" t="s">
        <v>21</v>
      </c>
      <c r="H11" s="7"/>
    </row>
    <row r="12" spans="1:8" ht="16.5" customHeight="1" x14ac:dyDescent="0.2">
      <c r="A12" s="12" t="s">
        <v>2</v>
      </c>
      <c r="B12" t="s">
        <v>29</v>
      </c>
      <c r="C12" s="17">
        <f>+C3-(C3*C5)</f>
        <v>6.9860000000000007</v>
      </c>
      <c r="D12" s="17">
        <f>+D3-(D3*D5)</f>
        <v>7.6859999999999999</v>
      </c>
      <c r="E12" s="17">
        <f>+E3-(E3*E5)</f>
        <v>8.0009999999999994</v>
      </c>
      <c r="F12" s="17">
        <f>+F3-(F3*F5)</f>
        <v>8.2530000000000001</v>
      </c>
      <c r="G12" s="17">
        <f>+G3-(G3*G5)</f>
        <v>8.4</v>
      </c>
      <c r="H12" s="6"/>
    </row>
    <row r="13" spans="1:8" x14ac:dyDescent="0.2">
      <c r="A13" s="12"/>
      <c r="B13" t="s">
        <v>22</v>
      </c>
      <c r="C13" s="17"/>
      <c r="D13" s="17"/>
      <c r="E13" s="17"/>
      <c r="F13" s="17"/>
      <c r="G13" s="17"/>
      <c r="H13" s="6"/>
    </row>
    <row r="14" spans="1:8" ht="7.5" customHeight="1" x14ac:dyDescent="0.2">
      <c r="A14" s="12"/>
      <c r="H14" s="7"/>
    </row>
    <row r="15" spans="1:8" x14ac:dyDescent="0.2">
      <c r="A15" s="12" t="s">
        <v>3</v>
      </c>
      <c r="B15" s="14" t="s">
        <v>30</v>
      </c>
      <c r="C15" s="18">
        <v>0.2</v>
      </c>
      <c r="D15" s="16">
        <f>+C15</f>
        <v>0.2</v>
      </c>
      <c r="E15" s="16">
        <f t="shared" ref="E15:F15" si="1">+D15</f>
        <v>0.2</v>
      </c>
      <c r="F15" s="16">
        <f t="shared" si="1"/>
        <v>0.2</v>
      </c>
      <c r="G15" s="16">
        <f>+E15</f>
        <v>0.2</v>
      </c>
      <c r="H15" s="8"/>
    </row>
    <row r="16" spans="1:8" x14ac:dyDescent="0.2">
      <c r="A16" s="12"/>
      <c r="B16" t="s">
        <v>23</v>
      </c>
      <c r="H16" s="7"/>
    </row>
    <row r="17" spans="1:8" x14ac:dyDescent="0.2">
      <c r="A17" s="12"/>
      <c r="B17" s="15" t="s">
        <v>38</v>
      </c>
      <c r="H17" s="7"/>
    </row>
    <row r="18" spans="1:8" x14ac:dyDescent="0.2">
      <c r="A18" s="12"/>
      <c r="B18" s="15" t="s">
        <v>39</v>
      </c>
      <c r="H18" s="7"/>
    </row>
    <row r="19" spans="1:8" ht="16.5" customHeight="1" x14ac:dyDescent="0.2">
      <c r="A19" s="12" t="s">
        <v>4</v>
      </c>
      <c r="B19" t="s">
        <v>31</v>
      </c>
      <c r="C19" s="17">
        <f>+C12-(C12*C15)</f>
        <v>5.5888000000000009</v>
      </c>
      <c r="D19" s="17">
        <f>+D12-(D12*D15)</f>
        <v>6.1487999999999996</v>
      </c>
      <c r="E19" s="17">
        <f>+E12-(E12*E15)</f>
        <v>6.4007999999999994</v>
      </c>
      <c r="F19" s="17">
        <f>+F12-(F12*F15)</f>
        <v>6.6024000000000003</v>
      </c>
      <c r="G19" s="17">
        <f>+G12-(G12*G15)</f>
        <v>6.7200000000000006</v>
      </c>
      <c r="H19" s="7"/>
    </row>
    <row r="20" spans="1:8" ht="7.5" customHeight="1" x14ac:dyDescent="0.2">
      <c r="A20" s="12"/>
      <c r="H20" s="7"/>
    </row>
    <row r="21" spans="1:8" x14ac:dyDescent="0.2">
      <c r="A21" s="12" t="s">
        <v>5</v>
      </c>
      <c r="B21" s="14" t="s">
        <v>32</v>
      </c>
      <c r="C21" s="2">
        <v>2.5</v>
      </c>
      <c r="D21" s="5">
        <f>+C21</f>
        <v>2.5</v>
      </c>
      <c r="E21" s="5">
        <f t="shared" ref="E21:F21" si="2">+D21</f>
        <v>2.5</v>
      </c>
      <c r="F21" s="5">
        <f t="shared" si="2"/>
        <v>2.5</v>
      </c>
      <c r="G21" s="5">
        <f>+E21</f>
        <v>2.5</v>
      </c>
      <c r="H21" s="9"/>
    </row>
    <row r="22" spans="1:8" x14ac:dyDescent="0.2">
      <c r="A22" s="12"/>
      <c r="B22" s="15" t="s">
        <v>24</v>
      </c>
      <c r="H22" s="7"/>
    </row>
    <row r="23" spans="1:8" x14ac:dyDescent="0.2">
      <c r="A23" s="12"/>
      <c r="B23" s="15" t="s">
        <v>11</v>
      </c>
      <c r="H23" s="7"/>
    </row>
    <row r="24" spans="1:8" x14ac:dyDescent="0.2">
      <c r="A24" s="12"/>
      <c r="B24" s="15" t="s">
        <v>10</v>
      </c>
      <c r="H24" s="7"/>
    </row>
    <row r="25" spans="1:8" ht="18" customHeight="1" x14ac:dyDescent="0.2">
      <c r="A25" s="12" t="s">
        <v>13</v>
      </c>
      <c r="B25" s="14" t="s">
        <v>34</v>
      </c>
      <c r="C25" s="17">
        <f>+C19-C21</f>
        <v>3.0888000000000009</v>
      </c>
      <c r="D25" s="17">
        <f t="shared" ref="D25:F25" si="3">+D19-D21</f>
        <v>3.6487999999999996</v>
      </c>
      <c r="E25" s="17">
        <f t="shared" si="3"/>
        <v>3.9007999999999994</v>
      </c>
      <c r="F25" s="17">
        <f t="shared" si="3"/>
        <v>4.1024000000000003</v>
      </c>
      <c r="G25" s="17">
        <f t="shared" ref="G25" si="4">+G19-G21</f>
        <v>4.2200000000000006</v>
      </c>
      <c r="H25" s="6"/>
    </row>
    <row r="26" spans="1:8" x14ac:dyDescent="0.2">
      <c r="A26" s="12"/>
      <c r="B26" s="15" t="s">
        <v>12</v>
      </c>
      <c r="H26" s="7"/>
    </row>
    <row r="27" spans="1:8" x14ac:dyDescent="0.2">
      <c r="A27" s="12"/>
      <c r="B27" s="15" t="s">
        <v>25</v>
      </c>
      <c r="H27" s="7"/>
    </row>
    <row r="28" spans="1:8" x14ac:dyDescent="0.2">
      <c r="A28" s="12"/>
      <c r="B28" s="15" t="s">
        <v>26</v>
      </c>
      <c r="H28" s="7"/>
    </row>
    <row r="29" spans="1:8" ht="18" customHeight="1" x14ac:dyDescent="0.2">
      <c r="A29" s="12" t="s">
        <v>27</v>
      </c>
      <c r="B29" s="14" t="s">
        <v>35</v>
      </c>
      <c r="C29" s="4">
        <f>+C25/C19</f>
        <v>0.55267678213570004</v>
      </c>
      <c r="D29" s="4">
        <f t="shared" ref="D29:G29" si="5">+D25/D19</f>
        <v>0.59341660161332288</v>
      </c>
      <c r="E29" s="4">
        <f t="shared" si="5"/>
        <v>0.60942382202224721</v>
      </c>
      <c r="F29" s="4">
        <f t="shared" si="5"/>
        <v>0.62134981218950691</v>
      </c>
      <c r="G29" s="4">
        <f t="shared" si="5"/>
        <v>0.62797619047619047</v>
      </c>
      <c r="H29" s="10"/>
    </row>
    <row r="30" spans="1:8" x14ac:dyDescent="0.2">
      <c r="A30" s="12"/>
      <c r="B30" s="19" t="s">
        <v>6</v>
      </c>
      <c r="H30" s="7"/>
    </row>
    <row r="31" spans="1:8" x14ac:dyDescent="0.2">
      <c r="A31" s="12"/>
      <c r="B31" s="15" t="s">
        <v>8</v>
      </c>
      <c r="H31" s="7"/>
    </row>
    <row r="32" spans="1:8" x14ac:dyDescent="0.2">
      <c r="A32" s="12"/>
      <c r="B32" s="15" t="s">
        <v>9</v>
      </c>
      <c r="H32" s="7"/>
    </row>
    <row r="33" spans="1:8" x14ac:dyDescent="0.2">
      <c r="A33" s="12"/>
      <c r="B33" s="15" t="s">
        <v>7</v>
      </c>
      <c r="H33" s="7"/>
    </row>
    <row r="34" spans="1:8" ht="8.25" customHeight="1" x14ac:dyDescent="0.2">
      <c r="A34" s="12"/>
      <c r="B34" s="15"/>
      <c r="H34" s="7"/>
    </row>
    <row r="35" spans="1:8" x14ac:dyDescent="0.2">
      <c r="A35" s="12"/>
      <c r="B35" s="15" t="s">
        <v>37</v>
      </c>
      <c r="H35" s="7"/>
    </row>
    <row r="36" spans="1:8" x14ac:dyDescent="0.2">
      <c r="A36" s="12"/>
      <c r="B36" s="15" t="s">
        <v>36</v>
      </c>
      <c r="H36" s="7"/>
    </row>
    <row r="37" spans="1:8" ht="4.5" customHeight="1" x14ac:dyDescent="0.2">
      <c r="A37" s="20"/>
      <c r="B37" s="11"/>
      <c r="C37" s="11"/>
      <c r="D37" s="11"/>
      <c r="E37" s="11"/>
      <c r="F37" s="11"/>
      <c r="G37" s="11"/>
      <c r="H37" s="21"/>
    </row>
  </sheetData>
  <mergeCells count="1">
    <mergeCell ref="A1:H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Roer</cp:lastModifiedBy>
  <dcterms:created xsi:type="dcterms:W3CDTF">2015-08-23T19:19:11Z</dcterms:created>
  <dcterms:modified xsi:type="dcterms:W3CDTF">2025-07-05T13:50:42Z</dcterms:modified>
</cp:coreProperties>
</file>