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45" windowWidth="15000" windowHeight="12795"/>
  </bookViews>
  <sheets>
    <sheet name="Sheet1" sheetId="1" r:id="rId1"/>
  </sheets>
  <calcPr calcId="145621" concurrentManualCount="8"/>
</workbook>
</file>

<file path=xl/calcChain.xml><?xml version="1.0" encoding="utf-8"?>
<calcChain xmlns="http://schemas.openxmlformats.org/spreadsheetml/2006/main">
  <c r="H33" i="1" l="1"/>
  <c r="F33" i="1"/>
  <c r="C33" i="1"/>
  <c r="E33" i="1" s="1"/>
  <c r="H32" i="1"/>
  <c r="F32" i="1"/>
  <c r="H31" i="1"/>
  <c r="F31" i="1"/>
  <c r="H30" i="1"/>
  <c r="F30" i="1"/>
  <c r="H29" i="1"/>
  <c r="F29" i="1"/>
  <c r="C29" i="1"/>
  <c r="E29" i="1" s="1"/>
  <c r="H28" i="1"/>
  <c r="F28" i="1"/>
  <c r="H27" i="1"/>
  <c r="G27" i="1"/>
  <c r="F27" i="1"/>
  <c r="H26" i="1"/>
  <c r="H34" i="1" s="1"/>
  <c r="F26" i="1"/>
  <c r="C26" i="1"/>
  <c r="E26" i="1" s="1"/>
  <c r="H25" i="1"/>
  <c r="F25" i="1"/>
  <c r="C25" i="1"/>
  <c r="E25" i="1" s="1"/>
  <c r="H17" i="1"/>
  <c r="E17" i="1"/>
  <c r="G17" i="1" s="1"/>
  <c r="G33" i="1" s="1"/>
  <c r="H16" i="1"/>
  <c r="C32" i="1" s="1"/>
  <c r="E32" i="1" s="1"/>
  <c r="E16" i="1"/>
  <c r="G16" i="1" s="1"/>
  <c r="G32" i="1" s="1"/>
  <c r="H15" i="1"/>
  <c r="C31" i="1" s="1"/>
  <c r="E31" i="1" s="1"/>
  <c r="G15" i="1"/>
  <c r="G31" i="1" s="1"/>
  <c r="E15" i="1"/>
  <c r="H14" i="1"/>
  <c r="C30" i="1" s="1"/>
  <c r="E30" i="1" s="1"/>
  <c r="G14" i="1"/>
  <c r="G30" i="1" s="1"/>
  <c r="E14" i="1"/>
  <c r="H13" i="1"/>
  <c r="E13" i="1"/>
  <c r="G13" i="1" s="1"/>
  <c r="G29" i="1" s="1"/>
  <c r="H12" i="1"/>
  <c r="C28" i="1" s="1"/>
  <c r="E28" i="1" s="1"/>
  <c r="E12" i="1"/>
  <c r="G12" i="1" s="1"/>
  <c r="G28" i="1" s="1"/>
  <c r="H11" i="1"/>
  <c r="C27" i="1" s="1"/>
  <c r="E27" i="1" s="1"/>
  <c r="G11" i="1"/>
  <c r="E11" i="1"/>
  <c r="H10" i="1"/>
  <c r="E10" i="1"/>
  <c r="G10" i="1" s="1"/>
  <c r="G26" i="1" s="1"/>
  <c r="H9" i="1"/>
  <c r="E9" i="1"/>
  <c r="G9" i="1" s="1"/>
  <c r="G25" i="1" l="1"/>
  <c r="G18" i="1"/>
  <c r="G34" i="1"/>
  <c r="H41" i="1"/>
  <c r="H36" i="1"/>
  <c r="H39" i="1" l="1"/>
  <c r="H38" i="1"/>
  <c r="H37" i="1"/>
</calcChain>
</file>

<file path=xl/sharedStrings.xml><?xml version="1.0" encoding="utf-8"?>
<sst xmlns="http://schemas.openxmlformats.org/spreadsheetml/2006/main" count="48" uniqueCount="39">
  <si>
    <t xml:space="preserve">Budget for Initial Stock </t>
  </si>
  <si>
    <t xml:space="preserve"> </t>
  </si>
  <si>
    <t>Initial</t>
  </si>
  <si>
    <t>Average</t>
  </si>
  <si>
    <t>Unit</t>
  </si>
  <si>
    <t>Total</t>
  </si>
  <si>
    <t>cost</t>
  </si>
  <si>
    <t xml:space="preserve">Product </t>
  </si>
  <si>
    <t>Subtotal</t>
  </si>
  <si>
    <t>Freight</t>
  </si>
  <si>
    <t>(delivered)</t>
  </si>
  <si>
    <t>Total Capital Required for Initial Inventory ………………………………..</t>
  </si>
  <si>
    <t>Annual Sales Forecast</t>
  </si>
  <si>
    <t>delivered</t>
  </si>
  <si>
    <t>Retail</t>
  </si>
  <si>
    <t xml:space="preserve">Profit </t>
  </si>
  <si>
    <t>Margin</t>
  </si>
  <si>
    <t>cost/ unit</t>
  </si>
  <si>
    <t>price</t>
  </si>
  <si>
    <t>per unit</t>
  </si>
  <si>
    <t>per cent</t>
  </si>
  <si>
    <t>Totals  ………………………………..</t>
  </si>
  <si>
    <t>Allowance for unsold merchandise and markdowns</t>
  </si>
  <si>
    <t>Allowance for pilferage, store samples, items damaged by employees</t>
  </si>
  <si>
    <t>Net Margin</t>
  </si>
  <si>
    <t>Average Margin Percentage</t>
  </si>
  <si>
    <t xml:space="preserve"> economical </t>
  </si>
  <si>
    <t>Cost</t>
  </si>
  <si>
    <t>cost per unit</t>
  </si>
  <si>
    <t>order</t>
  </si>
  <si>
    <t xml:space="preserve">quantity </t>
  </si>
  <si>
    <t>order quantity</t>
  </si>
  <si>
    <t>Minimum</t>
  </si>
  <si>
    <t>Product</t>
  </si>
  <si>
    <t>Gross Margin: Total Retail (H37) - Total Cost of Goods (G37)</t>
  </si>
  <si>
    <t>Projected yearly</t>
  </si>
  <si>
    <t xml:space="preserve"> sales in units</t>
  </si>
  <si>
    <t xml:space="preserve">            Enter your data in shaded fields.  All other numbers will be computed by the spreadsheet.</t>
  </si>
  <si>
    <t xml:space="preserve">BUDGET FOR A RETAIL STORE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</si>
</sst>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 tint="4.9989318521683403E-2"/>
      <name val="Arial"/>
      <family val="2"/>
    </font>
    <font>
      <sz val="10"/>
      <color rgb="FF0000CC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2" borderId="2" xfId="0" applyFont="1" applyFill="1" applyBorder="1"/>
    <xf numFmtId="44" fontId="9" fillId="0" borderId="2" xfId="1" applyFont="1" applyFill="1" applyBorder="1"/>
    <xf numFmtId="8" fontId="6" fillId="0" borderId="2" xfId="0" applyNumberFormat="1" applyFont="1" applyBorder="1"/>
    <xf numFmtId="9" fontId="6" fillId="0" borderId="2" xfId="2" applyFont="1" applyBorder="1" applyAlignment="1">
      <alignment horizontal="center"/>
    </xf>
    <xf numFmtId="44" fontId="6" fillId="0" borderId="2" xfId="1" applyFont="1" applyBorder="1"/>
    <xf numFmtId="44" fontId="6" fillId="2" borderId="2" xfId="1" applyFont="1" applyFill="1" applyBorder="1"/>
    <xf numFmtId="44" fontId="7" fillId="0" borderId="2" xfId="1" applyFont="1" applyBorder="1"/>
    <xf numFmtId="0" fontId="6" fillId="2" borderId="3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6" fillId="0" borderId="4" xfId="1" applyFont="1" applyBorder="1"/>
    <xf numFmtId="44" fontId="6" fillId="0" borderId="5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9" fillId="0" borderId="0" xfId="1" applyFont="1" applyFill="1" applyBorder="1"/>
    <xf numFmtId="9" fontId="6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9" xfId="0" applyFont="1" applyBorder="1"/>
    <xf numFmtId="0" fontId="0" fillId="0" borderId="10" xfId="0" applyBorder="1"/>
    <xf numFmtId="0" fontId="0" fillId="0" borderId="9" xfId="0" applyBorder="1"/>
    <xf numFmtId="0" fontId="4" fillId="0" borderId="9" xfId="0" applyFont="1" applyBorder="1"/>
    <xf numFmtId="0" fontId="5" fillId="0" borderId="9" xfId="0" applyFont="1" applyBorder="1"/>
    <xf numFmtId="0" fontId="0" fillId="0" borderId="10" xfId="0" applyBorder="1" applyAlignment="1">
      <alignment horizontal="center"/>
    </xf>
    <xf numFmtId="0" fontId="6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6" fillId="0" borderId="12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44" fontId="9" fillId="0" borderId="14" xfId="1" applyFont="1" applyFill="1" applyBorder="1"/>
    <xf numFmtId="0" fontId="6" fillId="2" borderId="15" xfId="0" applyFont="1" applyFill="1" applyBorder="1" applyAlignment="1">
      <alignment horizontal="left"/>
    </xf>
    <xf numFmtId="0" fontId="6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4" fontId="6" fillId="0" borderId="14" xfId="1" applyFont="1" applyBorder="1"/>
    <xf numFmtId="44" fontId="6" fillId="0" borderId="16" xfId="1" applyFont="1" applyBorder="1"/>
    <xf numFmtId="0" fontId="2" fillId="0" borderId="9" xfId="0" applyFont="1" applyBorder="1"/>
    <xf numFmtId="44" fontId="6" fillId="0" borderId="10" xfId="1" applyFont="1" applyBorder="1"/>
    <xf numFmtId="44" fontId="8" fillId="0" borderId="10" xfId="1" applyFont="1" applyBorder="1"/>
    <xf numFmtId="44" fontId="8" fillId="0" borderId="12" xfId="1" applyFont="1" applyBorder="1"/>
    <xf numFmtId="9" fontId="7" fillId="0" borderId="10" xfId="2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11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69" workbookViewId="0">
      <selection activeCell="A34" sqref="A34:XFD34"/>
    </sheetView>
  </sheetViews>
  <sheetFormatPr defaultRowHeight="15" x14ac:dyDescent="0.25"/>
  <cols>
    <col min="1" max="1" width="22.140625" customWidth="1"/>
    <col min="2" max="2" width="15" customWidth="1"/>
    <col min="4" max="4" width="8.7109375" customWidth="1"/>
    <col min="6" max="6" width="8.140625" bestFit="1" customWidth="1"/>
    <col min="7" max="7" width="12.5703125" customWidth="1"/>
    <col min="8" max="8" width="11.85546875" customWidth="1"/>
  </cols>
  <sheetData>
    <row r="1" spans="1:8" ht="18" customHeight="1" x14ac:dyDescent="0.25">
      <c r="A1" s="50" t="s">
        <v>38</v>
      </c>
      <c r="B1" s="51"/>
      <c r="C1" s="51"/>
      <c r="D1" s="51"/>
      <c r="E1" s="51"/>
      <c r="F1" s="52"/>
      <c r="G1" s="52"/>
      <c r="H1" s="53"/>
    </row>
    <row r="2" spans="1:8" x14ac:dyDescent="0.25">
      <c r="A2" s="23" t="s">
        <v>37</v>
      </c>
      <c r="B2" s="17"/>
      <c r="C2" s="17"/>
      <c r="D2" s="17"/>
      <c r="E2" s="17"/>
      <c r="F2" s="17"/>
      <c r="G2" s="17"/>
      <c r="H2" s="24"/>
    </row>
    <row r="3" spans="1:8" ht="27" customHeight="1" x14ac:dyDescent="0.25">
      <c r="A3" s="25"/>
      <c r="B3" s="17"/>
      <c r="C3" s="17"/>
      <c r="D3" s="17"/>
      <c r="E3" s="17"/>
      <c r="F3" s="17"/>
      <c r="G3" s="17"/>
      <c r="H3" s="24"/>
    </row>
    <row r="4" spans="1:8" x14ac:dyDescent="0.25">
      <c r="A4" s="26" t="s">
        <v>0</v>
      </c>
      <c r="B4" s="17"/>
      <c r="C4" s="17"/>
      <c r="D4" s="17"/>
      <c r="E4" s="17"/>
      <c r="F4" s="17"/>
      <c r="G4" s="17"/>
      <c r="H4" s="24" t="s">
        <v>1</v>
      </c>
    </row>
    <row r="5" spans="1:8" ht="3.75" customHeight="1" x14ac:dyDescent="0.3">
      <c r="A5" s="27"/>
      <c r="B5" s="17"/>
      <c r="C5" s="17"/>
      <c r="D5" s="17"/>
      <c r="E5" s="17"/>
      <c r="F5" s="17"/>
      <c r="G5" s="17"/>
      <c r="H5" s="24"/>
    </row>
    <row r="6" spans="1:8" x14ac:dyDescent="0.25">
      <c r="A6" s="25"/>
      <c r="B6" s="14" t="s">
        <v>32</v>
      </c>
      <c r="C6" s="18" t="s">
        <v>2</v>
      </c>
      <c r="D6" s="17"/>
      <c r="E6" s="17"/>
      <c r="F6" s="17"/>
      <c r="G6" s="17"/>
      <c r="H6" s="28" t="s">
        <v>3</v>
      </c>
    </row>
    <row r="7" spans="1:8" x14ac:dyDescent="0.25">
      <c r="A7" s="29"/>
      <c r="B7" s="18" t="s">
        <v>26</v>
      </c>
      <c r="C7" s="14" t="s">
        <v>29</v>
      </c>
      <c r="D7" s="1" t="s">
        <v>4</v>
      </c>
      <c r="E7" s="1"/>
      <c r="F7" s="14" t="s">
        <v>1</v>
      </c>
      <c r="G7" s="14" t="s">
        <v>5</v>
      </c>
      <c r="H7" s="30" t="s">
        <v>28</v>
      </c>
    </row>
    <row r="8" spans="1:8" x14ac:dyDescent="0.25">
      <c r="A8" s="31" t="s">
        <v>33</v>
      </c>
      <c r="B8" s="13" t="s">
        <v>31</v>
      </c>
      <c r="C8" s="14" t="s">
        <v>30</v>
      </c>
      <c r="D8" s="3" t="s">
        <v>6</v>
      </c>
      <c r="E8" s="3" t="s">
        <v>8</v>
      </c>
      <c r="F8" s="3" t="s">
        <v>9</v>
      </c>
      <c r="G8" s="13" t="s">
        <v>27</v>
      </c>
      <c r="H8" s="32" t="s">
        <v>10</v>
      </c>
    </row>
    <row r="9" spans="1:8" x14ac:dyDescent="0.25">
      <c r="A9" s="33">
        <v>1</v>
      </c>
      <c r="B9" s="5"/>
      <c r="C9" s="5"/>
      <c r="D9" s="10">
        <v>0</v>
      </c>
      <c r="E9" s="9">
        <f>+C9*D9</f>
        <v>0</v>
      </c>
      <c r="F9" s="10">
        <v>0</v>
      </c>
      <c r="G9" s="11">
        <f>+E9+F9</f>
        <v>0</v>
      </c>
      <c r="H9" s="34">
        <f>IF(C9&gt;0,(G9/C9),0)</f>
        <v>0</v>
      </c>
    </row>
    <row r="10" spans="1:8" x14ac:dyDescent="0.25">
      <c r="A10" s="33">
        <v>2</v>
      </c>
      <c r="B10" s="5"/>
      <c r="C10" s="5"/>
      <c r="D10" s="10">
        <v>0</v>
      </c>
      <c r="E10" s="9">
        <f>+C10*D10</f>
        <v>0</v>
      </c>
      <c r="F10" s="10">
        <v>0</v>
      </c>
      <c r="G10" s="11">
        <f>+E10+F10</f>
        <v>0</v>
      </c>
      <c r="H10" s="34">
        <f>IF(C10&gt;0,(G10/C10),0)</f>
        <v>0</v>
      </c>
    </row>
    <row r="11" spans="1:8" x14ac:dyDescent="0.25">
      <c r="A11" s="33">
        <v>3</v>
      </c>
      <c r="B11" s="5"/>
      <c r="C11" s="5"/>
      <c r="D11" s="10">
        <v>0</v>
      </c>
      <c r="E11" s="9">
        <f>+C11*D11</f>
        <v>0</v>
      </c>
      <c r="F11" s="10">
        <v>0</v>
      </c>
      <c r="G11" s="11">
        <f>+E11+F11</f>
        <v>0</v>
      </c>
      <c r="H11" s="34">
        <f t="shared" ref="H11:H17" si="0">IF(C11&gt;0,(G11/C11),0)</f>
        <v>0</v>
      </c>
    </row>
    <row r="12" spans="1:8" x14ac:dyDescent="0.25">
      <c r="A12" s="33">
        <v>4</v>
      </c>
      <c r="B12" s="5"/>
      <c r="C12" s="5"/>
      <c r="D12" s="10">
        <v>0</v>
      </c>
      <c r="E12" s="9">
        <f t="shared" ref="E12:E17" si="1">+C12*D12</f>
        <v>0</v>
      </c>
      <c r="F12" s="10">
        <v>0</v>
      </c>
      <c r="G12" s="11">
        <f t="shared" ref="G12:G17" si="2">+E12+F12</f>
        <v>0</v>
      </c>
      <c r="H12" s="34">
        <f t="shared" si="0"/>
        <v>0</v>
      </c>
    </row>
    <row r="13" spans="1:8" x14ac:dyDescent="0.25">
      <c r="A13" s="33">
        <v>5</v>
      </c>
      <c r="B13" s="5"/>
      <c r="C13" s="5"/>
      <c r="D13" s="10">
        <v>0</v>
      </c>
      <c r="E13" s="9">
        <f t="shared" si="1"/>
        <v>0</v>
      </c>
      <c r="F13" s="10">
        <v>0</v>
      </c>
      <c r="G13" s="11">
        <f t="shared" si="2"/>
        <v>0</v>
      </c>
      <c r="H13" s="34">
        <f t="shared" si="0"/>
        <v>0</v>
      </c>
    </row>
    <row r="14" spans="1:8" x14ac:dyDescent="0.25">
      <c r="A14" s="35">
        <v>6</v>
      </c>
      <c r="B14" s="12"/>
      <c r="C14" s="12"/>
      <c r="D14" s="10">
        <v>0</v>
      </c>
      <c r="E14" s="9">
        <f t="shared" si="1"/>
        <v>0</v>
      </c>
      <c r="F14" s="10">
        <v>0</v>
      </c>
      <c r="G14" s="11">
        <f t="shared" si="2"/>
        <v>0</v>
      </c>
      <c r="H14" s="34">
        <f t="shared" si="0"/>
        <v>0</v>
      </c>
    </row>
    <row r="15" spans="1:8" x14ac:dyDescent="0.25">
      <c r="A15" s="33">
        <v>7</v>
      </c>
      <c r="B15" s="5"/>
      <c r="C15" s="5"/>
      <c r="D15" s="10">
        <v>0</v>
      </c>
      <c r="E15" s="9">
        <f t="shared" si="1"/>
        <v>0</v>
      </c>
      <c r="F15" s="10">
        <v>0</v>
      </c>
      <c r="G15" s="11">
        <f t="shared" si="2"/>
        <v>0</v>
      </c>
      <c r="H15" s="34">
        <f t="shared" si="0"/>
        <v>0</v>
      </c>
    </row>
    <row r="16" spans="1:8" x14ac:dyDescent="0.25">
      <c r="A16" s="33">
        <v>8</v>
      </c>
      <c r="B16" s="5"/>
      <c r="C16" s="5"/>
      <c r="D16" s="10">
        <v>0</v>
      </c>
      <c r="E16" s="9">
        <f t="shared" si="1"/>
        <v>0</v>
      </c>
      <c r="F16" s="10">
        <v>0</v>
      </c>
      <c r="G16" s="11">
        <f t="shared" si="2"/>
        <v>0</v>
      </c>
      <c r="H16" s="34">
        <f t="shared" si="0"/>
        <v>0</v>
      </c>
    </row>
    <row r="17" spans="1:8" x14ac:dyDescent="0.25">
      <c r="A17" s="33">
        <v>9</v>
      </c>
      <c r="B17" s="5"/>
      <c r="C17" s="5"/>
      <c r="D17" s="10">
        <v>0</v>
      </c>
      <c r="E17" s="9">
        <f t="shared" si="1"/>
        <v>0</v>
      </c>
      <c r="F17" s="10">
        <v>0</v>
      </c>
      <c r="G17" s="11">
        <f t="shared" si="2"/>
        <v>0</v>
      </c>
      <c r="H17" s="34">
        <f t="shared" si="0"/>
        <v>0</v>
      </c>
    </row>
    <row r="18" spans="1:8" x14ac:dyDescent="0.25">
      <c r="A18" s="36" t="s">
        <v>11</v>
      </c>
      <c r="B18" s="2"/>
      <c r="C18" s="2"/>
      <c r="D18" s="2"/>
      <c r="E18" s="2"/>
      <c r="F18" s="2"/>
      <c r="G18" s="15">
        <f>SUM(G9:G17)</f>
        <v>0</v>
      </c>
      <c r="H18" s="37"/>
    </row>
    <row r="19" spans="1:8" ht="20.25" customHeight="1" x14ac:dyDescent="0.25">
      <c r="A19" s="29"/>
      <c r="B19" s="4"/>
      <c r="C19" s="4"/>
      <c r="D19" s="4"/>
      <c r="E19" s="4"/>
      <c r="F19" s="4"/>
      <c r="G19" s="4"/>
      <c r="H19" s="38"/>
    </row>
    <row r="20" spans="1:8" x14ac:dyDescent="0.25">
      <c r="A20" s="26" t="s">
        <v>12</v>
      </c>
      <c r="B20" s="4"/>
      <c r="C20" s="4"/>
      <c r="D20" s="4"/>
      <c r="E20" s="4"/>
      <c r="F20" s="4"/>
      <c r="G20" s="4"/>
      <c r="H20" s="38"/>
    </row>
    <row r="21" spans="1:8" ht="3" customHeight="1" x14ac:dyDescent="0.25">
      <c r="A21" s="29"/>
      <c r="B21" s="4"/>
      <c r="C21" s="4"/>
      <c r="D21" s="4"/>
      <c r="E21" s="4"/>
      <c r="F21" s="4"/>
      <c r="G21" s="4"/>
      <c r="H21" s="38"/>
    </row>
    <row r="22" spans="1:8" x14ac:dyDescent="0.25">
      <c r="A22" s="25"/>
      <c r="B22" s="17"/>
      <c r="C22" s="1" t="s">
        <v>3</v>
      </c>
      <c r="D22" s="17" t="s">
        <v>1</v>
      </c>
      <c r="E22" s="17" t="s">
        <v>1</v>
      </c>
      <c r="F22" s="1" t="s">
        <v>4</v>
      </c>
      <c r="G22" s="1"/>
      <c r="H22" s="24"/>
    </row>
    <row r="23" spans="1:8" x14ac:dyDescent="0.25">
      <c r="A23" s="29"/>
      <c r="B23" s="21" t="s">
        <v>35</v>
      </c>
      <c r="C23" s="1" t="s">
        <v>13</v>
      </c>
      <c r="D23" s="1" t="s">
        <v>14</v>
      </c>
      <c r="E23" s="1" t="s">
        <v>15</v>
      </c>
      <c r="F23" s="1" t="s">
        <v>16</v>
      </c>
      <c r="G23" s="14" t="s">
        <v>5</v>
      </c>
      <c r="H23" s="39" t="s">
        <v>5</v>
      </c>
    </row>
    <row r="24" spans="1:8" x14ac:dyDescent="0.25">
      <c r="A24" s="36" t="s">
        <v>7</v>
      </c>
      <c r="B24" s="22" t="s">
        <v>36</v>
      </c>
      <c r="C24" s="3" t="s">
        <v>17</v>
      </c>
      <c r="D24" s="3" t="s">
        <v>18</v>
      </c>
      <c r="E24" s="3" t="s">
        <v>19</v>
      </c>
      <c r="F24" s="3" t="s">
        <v>20</v>
      </c>
      <c r="G24" s="13" t="s">
        <v>27</v>
      </c>
      <c r="H24" s="32" t="s">
        <v>14</v>
      </c>
    </row>
    <row r="25" spans="1:8" x14ac:dyDescent="0.25">
      <c r="A25" s="33">
        <v>1</v>
      </c>
      <c r="B25" s="5"/>
      <c r="C25" s="6">
        <f t="shared" ref="C25:C33" si="3">+H9</f>
        <v>0</v>
      </c>
      <c r="D25" s="10">
        <v>0</v>
      </c>
      <c r="E25" s="7">
        <f>+D25-C25</f>
        <v>0</v>
      </c>
      <c r="F25" s="8">
        <f>IF((D25&gt;0),E25/D25,0)</f>
        <v>0</v>
      </c>
      <c r="G25" s="9">
        <f t="shared" ref="G25:G33" si="4">+G9</f>
        <v>0</v>
      </c>
      <c r="H25" s="40">
        <f t="shared" ref="H25:H33" si="5">+B25*D25</f>
        <v>0</v>
      </c>
    </row>
    <row r="26" spans="1:8" x14ac:dyDescent="0.25">
      <c r="A26" s="33">
        <v>2</v>
      </c>
      <c r="B26" s="5"/>
      <c r="C26" s="6">
        <f t="shared" si="3"/>
        <v>0</v>
      </c>
      <c r="D26" s="10">
        <v>0</v>
      </c>
      <c r="E26" s="7">
        <f>+D26-C26</f>
        <v>0</v>
      </c>
      <c r="F26" s="8">
        <f>IF((D26&gt;0),E26/D26,0)</f>
        <v>0</v>
      </c>
      <c r="G26" s="9">
        <f t="shared" si="4"/>
        <v>0</v>
      </c>
      <c r="H26" s="40">
        <f t="shared" si="5"/>
        <v>0</v>
      </c>
    </row>
    <row r="27" spans="1:8" x14ac:dyDescent="0.25">
      <c r="A27" s="33">
        <v>3</v>
      </c>
      <c r="B27" s="5"/>
      <c r="C27" s="6">
        <f t="shared" si="3"/>
        <v>0</v>
      </c>
      <c r="D27" s="10">
        <v>0</v>
      </c>
      <c r="E27" s="7">
        <f>+D27-C27</f>
        <v>0</v>
      </c>
      <c r="F27" s="8">
        <f>IF((D27&gt;0),E27/D27,0)</f>
        <v>0</v>
      </c>
      <c r="G27" s="9">
        <f t="shared" si="4"/>
        <v>0</v>
      </c>
      <c r="H27" s="40">
        <f t="shared" si="5"/>
        <v>0</v>
      </c>
    </row>
    <row r="28" spans="1:8" x14ac:dyDescent="0.25">
      <c r="A28" s="33">
        <v>4</v>
      </c>
      <c r="B28" s="5"/>
      <c r="C28" s="6">
        <f t="shared" si="3"/>
        <v>0</v>
      </c>
      <c r="D28" s="10">
        <v>0</v>
      </c>
      <c r="E28" s="7">
        <f t="shared" ref="E28:E33" si="6">+D28-C28</f>
        <v>0</v>
      </c>
      <c r="F28" s="8">
        <f t="shared" ref="F28:F33" si="7">IF((D28&gt;0),E28/D28,0)</f>
        <v>0</v>
      </c>
      <c r="G28" s="9">
        <f t="shared" si="4"/>
        <v>0</v>
      </c>
      <c r="H28" s="40">
        <f t="shared" si="5"/>
        <v>0</v>
      </c>
    </row>
    <row r="29" spans="1:8" x14ac:dyDescent="0.25">
      <c r="A29" s="33">
        <v>5</v>
      </c>
      <c r="B29" s="5"/>
      <c r="C29" s="6">
        <f t="shared" si="3"/>
        <v>0</v>
      </c>
      <c r="D29" s="10">
        <v>0</v>
      </c>
      <c r="E29" s="7">
        <f t="shared" si="6"/>
        <v>0</v>
      </c>
      <c r="F29" s="8">
        <f t="shared" si="7"/>
        <v>0</v>
      </c>
      <c r="G29" s="9">
        <f t="shared" si="4"/>
        <v>0</v>
      </c>
      <c r="H29" s="40">
        <f t="shared" si="5"/>
        <v>0</v>
      </c>
    </row>
    <row r="30" spans="1:8" x14ac:dyDescent="0.25">
      <c r="A30" s="33">
        <v>6</v>
      </c>
      <c r="B30" s="5"/>
      <c r="C30" s="6">
        <f t="shared" si="3"/>
        <v>0</v>
      </c>
      <c r="D30" s="10">
        <v>0</v>
      </c>
      <c r="E30" s="7">
        <f t="shared" si="6"/>
        <v>0</v>
      </c>
      <c r="F30" s="8">
        <f t="shared" si="7"/>
        <v>0</v>
      </c>
      <c r="G30" s="9">
        <f t="shared" si="4"/>
        <v>0</v>
      </c>
      <c r="H30" s="40">
        <f t="shared" si="5"/>
        <v>0</v>
      </c>
    </row>
    <row r="31" spans="1:8" x14ac:dyDescent="0.25">
      <c r="A31" s="33">
        <v>7</v>
      </c>
      <c r="B31" s="5"/>
      <c r="C31" s="6">
        <f t="shared" si="3"/>
        <v>0</v>
      </c>
      <c r="D31" s="10">
        <v>0</v>
      </c>
      <c r="E31" s="7">
        <f t="shared" si="6"/>
        <v>0</v>
      </c>
      <c r="F31" s="8">
        <f t="shared" si="7"/>
        <v>0</v>
      </c>
      <c r="G31" s="9">
        <f t="shared" si="4"/>
        <v>0</v>
      </c>
      <c r="H31" s="40">
        <f t="shared" si="5"/>
        <v>0</v>
      </c>
    </row>
    <row r="32" spans="1:8" x14ac:dyDescent="0.25">
      <c r="A32" s="33">
        <v>8</v>
      </c>
      <c r="B32" s="5"/>
      <c r="C32" s="6">
        <f t="shared" si="3"/>
        <v>0</v>
      </c>
      <c r="D32" s="10">
        <v>0</v>
      </c>
      <c r="E32" s="7">
        <f t="shared" si="6"/>
        <v>0</v>
      </c>
      <c r="F32" s="8">
        <f t="shared" si="7"/>
        <v>0</v>
      </c>
      <c r="G32" s="9">
        <f t="shared" si="4"/>
        <v>0</v>
      </c>
      <c r="H32" s="40">
        <f t="shared" si="5"/>
        <v>0</v>
      </c>
    </row>
    <row r="33" spans="1:8" x14ac:dyDescent="0.25">
      <c r="A33" s="33">
        <v>9</v>
      </c>
      <c r="B33" s="5"/>
      <c r="C33" s="6">
        <f t="shared" si="3"/>
        <v>0</v>
      </c>
      <c r="D33" s="10">
        <v>0</v>
      </c>
      <c r="E33" s="7">
        <f t="shared" si="6"/>
        <v>0</v>
      </c>
      <c r="F33" s="8">
        <f t="shared" si="7"/>
        <v>0</v>
      </c>
      <c r="G33" s="9">
        <f t="shared" si="4"/>
        <v>0</v>
      </c>
      <c r="H33" s="40">
        <f t="shared" si="5"/>
        <v>0</v>
      </c>
    </row>
    <row r="34" spans="1:8" ht="18.75" customHeight="1" thickBot="1" x14ac:dyDescent="0.3">
      <c r="A34" s="29" t="s">
        <v>21</v>
      </c>
      <c r="B34" s="4"/>
      <c r="C34" s="19"/>
      <c r="D34" s="4"/>
      <c r="E34" s="4"/>
      <c r="F34" s="4"/>
      <c r="G34" s="16">
        <f>SUM(G26:G33)</f>
        <v>0</v>
      </c>
      <c r="H34" s="41">
        <f>SUM(H26:H33)</f>
        <v>0</v>
      </c>
    </row>
    <row r="35" spans="1:8" ht="6.75" customHeight="1" thickTop="1" x14ac:dyDescent="0.25">
      <c r="A35" s="29"/>
      <c r="B35" s="4"/>
      <c r="C35" s="4"/>
      <c r="D35" s="4"/>
      <c r="E35" s="4"/>
      <c r="F35" s="4"/>
      <c r="G35" s="4"/>
      <c r="H35" s="38"/>
    </row>
    <row r="36" spans="1:8" x14ac:dyDescent="0.25">
      <c r="A36" s="42" t="s">
        <v>34</v>
      </c>
      <c r="B36" s="4"/>
      <c r="C36" s="4"/>
      <c r="D36" s="4"/>
      <c r="E36" s="4"/>
      <c r="F36" s="4"/>
      <c r="G36" s="4"/>
      <c r="H36" s="43">
        <f>+H34-G34</f>
        <v>0</v>
      </c>
    </row>
    <row r="37" spans="1:8" x14ac:dyDescent="0.25">
      <c r="A37" s="29" t="s">
        <v>22</v>
      </c>
      <c r="B37" s="4"/>
      <c r="C37" s="4"/>
      <c r="D37" s="4"/>
      <c r="E37" s="4"/>
      <c r="F37" s="4"/>
      <c r="G37" s="20">
        <v>0.1</v>
      </c>
      <c r="H37" s="44">
        <f>-G37*H36</f>
        <v>0</v>
      </c>
    </row>
    <row r="38" spans="1:8" x14ac:dyDescent="0.25">
      <c r="A38" s="29" t="s">
        <v>23</v>
      </c>
      <c r="B38" s="4"/>
      <c r="C38" s="4"/>
      <c r="D38" s="4"/>
      <c r="E38" s="17"/>
      <c r="F38" s="4"/>
      <c r="G38" s="20">
        <v>0.05</v>
      </c>
      <c r="H38" s="45">
        <f>-G38*H36</f>
        <v>0</v>
      </c>
    </row>
    <row r="39" spans="1:8" x14ac:dyDescent="0.25">
      <c r="A39" s="29" t="s">
        <v>24</v>
      </c>
      <c r="B39" s="4"/>
      <c r="C39" s="4"/>
      <c r="D39" s="4"/>
      <c r="E39" s="4"/>
      <c r="F39" s="4"/>
      <c r="G39" s="4"/>
      <c r="H39" s="43">
        <f>SUM(H36:H38)</f>
        <v>0</v>
      </c>
    </row>
    <row r="40" spans="1:8" ht="4.5" customHeight="1" x14ac:dyDescent="0.25">
      <c r="A40" s="29"/>
      <c r="B40" s="4"/>
      <c r="C40" s="4"/>
      <c r="D40" s="4"/>
      <c r="E40" s="4"/>
      <c r="F40" s="4"/>
      <c r="G40" s="4"/>
      <c r="H40" s="38"/>
    </row>
    <row r="41" spans="1:8" x14ac:dyDescent="0.25">
      <c r="A41" s="29" t="s">
        <v>25</v>
      </c>
      <c r="B41" s="4"/>
      <c r="C41" s="4"/>
      <c r="D41" s="4"/>
      <c r="E41" s="4"/>
      <c r="F41" s="4"/>
      <c r="G41" s="4"/>
      <c r="H41" s="46">
        <f>IF((H34&gt;0),(H39/H34),0)</f>
        <v>0</v>
      </c>
    </row>
    <row r="42" spans="1:8" ht="5.25" customHeight="1" x14ac:dyDescent="0.25">
      <c r="A42" s="47"/>
      <c r="B42" s="48"/>
      <c r="C42" s="48"/>
      <c r="D42" s="48"/>
      <c r="E42" s="48"/>
      <c r="F42" s="48"/>
      <c r="G42" s="48"/>
      <c r="H42" s="49"/>
    </row>
  </sheetData>
  <mergeCells count="1">
    <mergeCell ref="A1:H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2013-02-21T17:51:09Z</dcterms:created>
  <dcterms:modified xsi:type="dcterms:W3CDTF">2015-08-23T01:16:08Z</dcterms:modified>
</cp:coreProperties>
</file>