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ike\Documents\Launching a Business in CT\ANCILLARY MATERIAL\Spreadsheets in Text\"/>
    </mc:Choice>
  </mc:AlternateContent>
  <xr:revisionPtr revIDLastSave="0" documentId="13_ncr:1_{3A0EEEBF-0A69-4578-AD0E-FF39DFE260DB}" xr6:coauthVersionLast="47" xr6:coauthVersionMax="47" xr10:uidLastSave="{00000000-0000-0000-0000-000000000000}"/>
  <bookViews>
    <workbookView xWindow="255" yWindow="345" windowWidth="22305" windowHeight="6000" xr2:uid="{00000000-000D-0000-FFFF-FFFF00000000}"/>
  </bookViews>
  <sheets>
    <sheet name="Sheet1" sheetId="1" r:id="rId1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G4" i="1" s="1"/>
  <c r="H4" i="1" s="1"/>
  <c r="I4" i="1" s="1"/>
  <c r="F3" i="1"/>
  <c r="I3" i="1" s="1"/>
  <c r="G5" i="1" l="1"/>
  <c r="H5" i="1" l="1"/>
  <c r="I5" i="1" s="1"/>
</calcChain>
</file>

<file path=xl/sharedStrings.xml><?xml version="1.0" encoding="utf-8"?>
<sst xmlns="http://schemas.openxmlformats.org/spreadsheetml/2006/main" count="16" uniqueCount="13">
  <si>
    <t>Round</t>
  </si>
  <si>
    <t>Amount Invested</t>
  </si>
  <si>
    <t>Post-money Valuation</t>
  </si>
  <si>
    <t>Owned by founders</t>
  </si>
  <si>
    <t>Value of founders' ownership</t>
  </si>
  <si>
    <t>Pre-money Valuation **</t>
  </si>
  <si>
    <t>Founders</t>
  </si>
  <si>
    <t xml:space="preserve"> </t>
  </si>
  <si>
    <t>Use of Funds</t>
  </si>
  <si>
    <t xml:space="preserve">Owned    by new Investors </t>
  </si>
  <si>
    <t xml:space="preserve"> R&amp;D</t>
  </si>
  <si>
    <t>When needed</t>
  </si>
  <si>
    <t xml:space="preserve">CAPITALIZATION PLAN (CAP TABLE)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</si>
</sst>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/>
      <right/>
      <top style="thin">
        <color theme="3" tint="-0.249977111117893"/>
      </top>
      <bottom/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 style="thin">
        <color indexed="64"/>
      </bottom>
      <diagonal/>
    </border>
    <border>
      <left/>
      <right style="thin">
        <color theme="3" tint="-0.249977111117893"/>
      </right>
      <top/>
      <bottom style="thin">
        <color indexed="64"/>
      </bottom>
      <diagonal/>
    </border>
    <border>
      <left style="thin">
        <color theme="3" tint="-0.249977111117893"/>
      </left>
      <right/>
      <top/>
      <bottom/>
      <diagonal/>
    </border>
    <border>
      <left/>
      <right style="thin">
        <color theme="3" tint="-0.249977111117893"/>
      </right>
      <top/>
      <bottom/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/>
      <right/>
      <top/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164" fontId="2" fillId="0" borderId="0" xfId="1" applyNumberFormat="1" applyFont="1" applyBorder="1"/>
    <xf numFmtId="9" fontId="2" fillId="0" borderId="0" xfId="2" applyFont="1" applyBorder="1"/>
    <xf numFmtId="0" fontId="2" fillId="0" borderId="5" xfId="0" applyFont="1" applyBorder="1" applyAlignment="1">
      <alignment horizontal="center" wrapText="1"/>
    </xf>
    <xf numFmtId="0" fontId="2" fillId="0" borderId="7" xfId="0" applyFont="1" applyBorder="1"/>
    <xf numFmtId="164" fontId="2" fillId="0" borderId="8" xfId="1" applyNumberFormat="1" applyFont="1" applyBorder="1"/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2" fillId="3" borderId="0" xfId="1" applyNumberFormat="1" applyFont="1" applyFill="1" applyBorder="1"/>
    <xf numFmtId="0" fontId="2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3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zoomScaleNormal="100" workbookViewId="0">
      <selection sqref="A1:I1"/>
    </sheetView>
  </sheetViews>
  <sheetFormatPr defaultRowHeight="12.75" x14ac:dyDescent="0.2"/>
  <cols>
    <col min="1" max="1" width="13" customWidth="1"/>
    <col min="2" max="2" width="11.7109375" customWidth="1"/>
    <col min="3" max="3" width="9.140625" customWidth="1"/>
    <col min="4" max="4" width="11.7109375" customWidth="1"/>
    <col min="5" max="5" width="12" customWidth="1"/>
    <col min="6" max="6" width="11" customWidth="1"/>
    <col min="7" max="7" width="8.7109375" customWidth="1"/>
    <col min="8" max="8" width="8.28515625" customWidth="1"/>
    <col min="9" max="9" width="11.42578125" customWidth="1"/>
  </cols>
  <sheetData>
    <row r="1" spans="1:9" ht="18" customHeight="1" x14ac:dyDescent="0.25">
      <c r="A1" s="19" t="s">
        <v>12</v>
      </c>
      <c r="B1" s="20"/>
      <c r="C1" s="20"/>
      <c r="D1" s="20"/>
      <c r="E1" s="20"/>
      <c r="F1" s="20"/>
      <c r="G1" s="20"/>
      <c r="H1" s="20"/>
      <c r="I1" s="21"/>
    </row>
    <row r="2" spans="1:9" ht="49.5" customHeight="1" x14ac:dyDescent="0.2">
      <c r="A2" s="7" t="s">
        <v>0</v>
      </c>
      <c r="B2" s="1" t="s">
        <v>8</v>
      </c>
      <c r="C2" s="1" t="s">
        <v>11</v>
      </c>
      <c r="D2" s="1" t="s">
        <v>5</v>
      </c>
      <c r="E2" s="1" t="s">
        <v>1</v>
      </c>
      <c r="F2" s="1" t="s">
        <v>2</v>
      </c>
      <c r="G2" s="1" t="s">
        <v>9</v>
      </c>
      <c r="H2" s="1" t="s">
        <v>3</v>
      </c>
      <c r="I2" s="16" t="s">
        <v>4</v>
      </c>
    </row>
    <row r="3" spans="1:9" ht="24.75" customHeight="1" x14ac:dyDescent="0.2">
      <c r="A3" s="8" t="s">
        <v>6</v>
      </c>
      <c r="B3" s="2" t="s">
        <v>10</v>
      </c>
      <c r="C3" s="2"/>
      <c r="D3" s="15">
        <v>0</v>
      </c>
      <c r="E3" s="15">
        <v>0</v>
      </c>
      <c r="F3" s="5">
        <f>+D3+E3</f>
        <v>0</v>
      </c>
      <c r="G3" s="6">
        <v>0</v>
      </c>
      <c r="H3" s="6">
        <v>1</v>
      </c>
      <c r="I3" s="9">
        <f>+F3*H3</f>
        <v>0</v>
      </c>
    </row>
    <row r="4" spans="1:9" x14ac:dyDescent="0.2">
      <c r="A4" s="10" t="s">
        <v>7</v>
      </c>
      <c r="B4" s="3" t="s">
        <v>7</v>
      </c>
      <c r="C4" s="3"/>
      <c r="D4" s="15">
        <v>0</v>
      </c>
      <c r="E4" s="15">
        <v>0</v>
      </c>
      <c r="F4" s="5">
        <f>+D4+E4</f>
        <v>0</v>
      </c>
      <c r="G4" s="6">
        <f>IF((F4&gt;0),(E4/F4),0)</f>
        <v>0</v>
      </c>
      <c r="H4" s="6">
        <f>+(100%-G4)*H3</f>
        <v>1</v>
      </c>
      <c r="I4" s="9">
        <f>+F4*H4</f>
        <v>0</v>
      </c>
    </row>
    <row r="5" spans="1:9" x14ac:dyDescent="0.2">
      <c r="A5" s="11" t="s">
        <v>7</v>
      </c>
      <c r="B5" s="4" t="s">
        <v>7</v>
      </c>
      <c r="C5" s="4"/>
      <c r="D5" s="15">
        <v>0</v>
      </c>
      <c r="E5" s="15">
        <v>0</v>
      </c>
      <c r="F5" s="5">
        <f>+D5+E5</f>
        <v>0</v>
      </c>
      <c r="G5" s="6">
        <f t="shared" ref="G5" si="0">IF((F5&gt;0),(E5/F5),0)</f>
        <v>0</v>
      </c>
      <c r="H5" s="6">
        <f t="shared" ref="H5" si="1">+(100%-G5)*H4</f>
        <v>1</v>
      </c>
      <c r="I5" s="9">
        <f>+F5*H5</f>
        <v>0</v>
      </c>
    </row>
    <row r="6" spans="1:9" x14ac:dyDescent="0.2">
      <c r="A6" s="17"/>
      <c r="I6" s="18"/>
    </row>
    <row r="7" spans="1:9" x14ac:dyDescent="0.2">
      <c r="A7" s="12"/>
      <c r="B7" s="13"/>
      <c r="C7" s="13"/>
      <c r="D7" s="13"/>
      <c r="E7" s="13"/>
      <c r="F7" s="13"/>
      <c r="G7" s="13"/>
      <c r="H7" s="13"/>
      <c r="I7" s="14"/>
    </row>
  </sheetData>
  <mergeCells count="1">
    <mergeCell ref="A1:I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 Roer</cp:lastModifiedBy>
  <dcterms:created xsi:type="dcterms:W3CDTF">2015-08-10T23:34:36Z</dcterms:created>
  <dcterms:modified xsi:type="dcterms:W3CDTF">2025-08-16T17:23:57Z</dcterms:modified>
</cp:coreProperties>
</file>