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13_ncr:1_{591710CC-ADDF-4356-9021-EDB741CA0F54}" xr6:coauthVersionLast="47" xr6:coauthVersionMax="47" xr10:uidLastSave="{00000000-0000-0000-0000-000000000000}"/>
  <bookViews>
    <workbookView xWindow="390" yWindow="390" windowWidth="22500" windowHeight="15000" xr2:uid="{00000000-000D-0000-FFFF-FFFF00000000}"/>
  </bookViews>
  <sheets>
    <sheet name="Sheet1" sheetId="1" r:id="rId1"/>
  </sheets>
  <calcPr calcId="191029" concurrentManualCount="8"/>
</workbook>
</file>

<file path=xl/calcChain.xml><?xml version="1.0" encoding="utf-8"?>
<calcChain xmlns="http://schemas.openxmlformats.org/spreadsheetml/2006/main">
  <c r="E8" i="1" l="1"/>
  <c r="F8" i="1" s="1"/>
  <c r="G8" i="1" s="1"/>
  <c r="H7" i="1"/>
  <c r="E7" i="1"/>
  <c r="F7" i="1" s="1"/>
  <c r="E4" i="1"/>
  <c r="H4" i="1" s="1"/>
  <c r="E3" i="1"/>
  <c r="H3" i="1" s="1"/>
  <c r="E2" i="1"/>
  <c r="H2" i="1" s="1"/>
  <c r="H8" i="1" l="1"/>
</calcChain>
</file>

<file path=xl/sharedStrings.xml><?xml version="1.0" encoding="utf-8"?>
<sst xmlns="http://schemas.openxmlformats.org/spreadsheetml/2006/main" count="23" uniqueCount="22">
  <si>
    <t>Round</t>
  </si>
  <si>
    <t>Amount Invested</t>
  </si>
  <si>
    <t>Post-money Valuation</t>
  </si>
  <si>
    <t>Value of founders' ownership</t>
  </si>
  <si>
    <t>Owned by founders</t>
  </si>
  <si>
    <t>Product testing, alpha</t>
  </si>
  <si>
    <t>Product testing, beta</t>
  </si>
  <si>
    <t>Market roll-out</t>
  </si>
  <si>
    <t>Expansion</t>
  </si>
  <si>
    <t xml:space="preserve"> ** </t>
  </si>
  <si>
    <t>Includes value created by founders since prior round (e.g. - patent, research, proof of concept)</t>
  </si>
  <si>
    <t xml:space="preserve"> </t>
  </si>
  <si>
    <r>
      <t>Pre-money Valuation</t>
    </r>
    <r>
      <rPr>
        <b/>
        <sz val="11"/>
        <color theme="1"/>
        <rFont val="Arial"/>
        <family val="2"/>
      </rPr>
      <t xml:space="preserve"> **</t>
    </r>
  </si>
  <si>
    <t>Used for</t>
  </si>
  <si>
    <t xml:space="preserve">      Proceeds are pre-payments for products, hence, no dilution. Value of company increased due to validation from sales.</t>
  </si>
  <si>
    <t xml:space="preserve"> Founders</t>
  </si>
  <si>
    <t xml:space="preserve"> Grant</t>
  </si>
  <si>
    <t xml:space="preserve"> Angel</t>
  </si>
  <si>
    <r>
      <t xml:space="preserve"> Crowd </t>
    </r>
    <r>
      <rPr>
        <sz val="10"/>
        <color theme="1"/>
        <rFont val="Arial"/>
        <family val="2"/>
      </rPr>
      <t>(reward)</t>
    </r>
  </si>
  <si>
    <r>
      <t xml:space="preserve"> A Round</t>
    </r>
    <r>
      <rPr>
        <sz val="10"/>
        <color theme="1"/>
        <rFont val="Arial"/>
        <family val="2"/>
      </rPr>
      <t xml:space="preserve"> (VC)</t>
    </r>
  </si>
  <si>
    <t>Startup, Prototype</t>
  </si>
  <si>
    <t>Owned by  Investors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</si>
</sst>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9" fontId="0" fillId="0" borderId="0" xfId="2" applyFont="1"/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Normal="100" workbookViewId="0">
      <selection activeCell="J7" sqref="J7"/>
    </sheetView>
  </sheetViews>
  <sheetFormatPr defaultRowHeight="12.75" x14ac:dyDescent="0.2"/>
  <cols>
    <col min="1" max="1" width="14.85546875" style="1" customWidth="1"/>
    <col min="2" max="2" width="20.140625" customWidth="1"/>
    <col min="3" max="3" width="12" customWidth="1"/>
    <col min="4" max="4" width="11.42578125" customWidth="1"/>
    <col min="5" max="5" width="11.28515625" bestFit="1" customWidth="1"/>
    <col min="6" max="6" width="9.42578125" customWidth="1"/>
    <col min="7" max="7" width="9.7109375" customWidth="1"/>
    <col min="8" max="8" width="13.140625" customWidth="1"/>
  </cols>
  <sheetData>
    <row r="1" spans="1:8" ht="44.25" customHeight="1" x14ac:dyDescent="0.25">
      <c r="A1" s="8" t="s">
        <v>0</v>
      </c>
      <c r="B1" s="8" t="s">
        <v>13</v>
      </c>
      <c r="C1" s="8" t="s">
        <v>12</v>
      </c>
      <c r="D1" s="8" t="s">
        <v>1</v>
      </c>
      <c r="E1" s="8" t="s">
        <v>2</v>
      </c>
      <c r="F1" s="8" t="s">
        <v>21</v>
      </c>
      <c r="G1" s="8" t="s">
        <v>4</v>
      </c>
      <c r="H1" s="8" t="s">
        <v>3</v>
      </c>
    </row>
    <row r="2" spans="1:8" ht="28.5" customHeight="1" x14ac:dyDescent="0.2">
      <c r="A2" s="9" t="s">
        <v>15</v>
      </c>
      <c r="B2" s="5" t="s">
        <v>20</v>
      </c>
      <c r="C2" s="4">
        <v>0</v>
      </c>
      <c r="D2" s="4">
        <v>50000</v>
      </c>
      <c r="E2" s="4">
        <f>+C2+D2</f>
        <v>50000</v>
      </c>
      <c r="F2" s="3"/>
      <c r="G2" s="3">
        <v>1</v>
      </c>
      <c r="H2" s="4">
        <f>+E2*G2</f>
        <v>50000</v>
      </c>
    </row>
    <row r="3" spans="1:8" ht="20.25" customHeight="1" x14ac:dyDescent="0.2">
      <c r="A3" s="10" t="s">
        <v>16</v>
      </c>
      <c r="B3" s="2" t="s">
        <v>5</v>
      </c>
      <c r="C3" s="4">
        <v>175000</v>
      </c>
      <c r="D3" s="4">
        <v>125000</v>
      </c>
      <c r="E3" s="4">
        <f>+C3+D3</f>
        <v>300000</v>
      </c>
      <c r="F3" s="3" t="s">
        <v>11</v>
      </c>
      <c r="G3" s="3">
        <v>1</v>
      </c>
      <c r="H3" s="4">
        <f>+E3*G3</f>
        <v>300000</v>
      </c>
    </row>
    <row r="4" spans="1:8" ht="19.5" customHeight="1" x14ac:dyDescent="0.2">
      <c r="A4" s="11" t="s">
        <v>18</v>
      </c>
      <c r="B4" t="s">
        <v>6</v>
      </c>
      <c r="C4" s="4">
        <v>400000</v>
      </c>
      <c r="D4" s="4">
        <v>100000</v>
      </c>
      <c r="E4" s="4">
        <f>+C4+D4</f>
        <v>500000</v>
      </c>
      <c r="F4" s="3" t="s">
        <v>11</v>
      </c>
      <c r="G4" s="3">
        <v>1</v>
      </c>
      <c r="H4" s="4">
        <f>+E4*G4</f>
        <v>500000</v>
      </c>
    </row>
    <row r="5" spans="1:8" ht="13.5" customHeight="1" x14ac:dyDescent="0.2">
      <c r="A5" s="7" t="s">
        <v>14</v>
      </c>
      <c r="C5" s="4"/>
      <c r="E5" s="4"/>
      <c r="F5" s="3"/>
      <c r="G5" s="3"/>
      <c r="H5" s="4"/>
    </row>
    <row r="6" spans="1:8" x14ac:dyDescent="0.2">
      <c r="A6" s="12"/>
      <c r="C6" s="4"/>
      <c r="D6" s="7"/>
      <c r="E6" s="4"/>
      <c r="F6" s="3"/>
      <c r="G6" s="3"/>
      <c r="H6" s="4"/>
    </row>
    <row r="7" spans="1:8" ht="19.5" customHeight="1" x14ac:dyDescent="0.2">
      <c r="A7" s="11" t="s">
        <v>17</v>
      </c>
      <c r="B7" t="s">
        <v>7</v>
      </c>
      <c r="C7" s="4">
        <v>700000</v>
      </c>
      <c r="D7" s="4">
        <v>300000</v>
      </c>
      <c r="E7" s="4">
        <f>+C7+D7</f>
        <v>1000000</v>
      </c>
      <c r="F7" s="3">
        <f>+D7/E7</f>
        <v>0.3</v>
      </c>
      <c r="G7" s="3">
        <v>0.7</v>
      </c>
      <c r="H7" s="4">
        <f>+E7*G7</f>
        <v>700000</v>
      </c>
    </row>
    <row r="8" spans="1:8" ht="19.5" customHeight="1" x14ac:dyDescent="0.2">
      <c r="A8" s="11" t="s">
        <v>19</v>
      </c>
      <c r="B8" t="s">
        <v>8</v>
      </c>
      <c r="C8" s="4">
        <v>2000000</v>
      </c>
      <c r="D8" s="4">
        <v>1000000</v>
      </c>
      <c r="E8" s="4">
        <f>+C8+D8</f>
        <v>3000000</v>
      </c>
      <c r="F8" s="3">
        <f>+D8/E8</f>
        <v>0.33333333333333331</v>
      </c>
      <c r="G8" s="3">
        <f>+(100%-F8)*G7</f>
        <v>0.46666666666666667</v>
      </c>
      <c r="H8" s="4">
        <f>+E8*G8</f>
        <v>1400000</v>
      </c>
    </row>
    <row r="9" spans="1:8" ht="15.75" customHeight="1" x14ac:dyDescent="0.2"/>
    <row r="10" spans="1:8" ht="15.75" customHeight="1" x14ac:dyDescent="0.25">
      <c r="A10" s="6" t="s">
        <v>9</v>
      </c>
      <c r="B10" s="7" t="s">
        <v>10</v>
      </c>
    </row>
    <row r="11" spans="1:8" ht="8.25" customHeight="1" x14ac:dyDescent="0.2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Roer</cp:lastModifiedBy>
  <dcterms:created xsi:type="dcterms:W3CDTF">2015-08-09T23:51:36Z</dcterms:created>
  <dcterms:modified xsi:type="dcterms:W3CDTF">2025-07-08T20:07:08Z</dcterms:modified>
</cp:coreProperties>
</file>