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tay_000\Desktop\Templates\"/>
    </mc:Choice>
  </mc:AlternateContent>
  <bookViews>
    <workbookView xWindow="0" yWindow="0" windowWidth="20325" windowHeight="9735"/>
  </bookViews>
  <sheets>
    <sheet name="Mileage Log and Reimbursement" sheetId="1" r:id="rId1"/>
  </sheets>
  <definedNames>
    <definedName name="_xlnm.Print_Area" localSheetId="0">'Mileage Log and Reimbursement'!$A$1:$H$32</definedName>
  </definedNames>
  <calcPr calcId="152511"/>
</workbook>
</file>

<file path=xl/calcChain.xml><?xml version="1.0" encoding="utf-8"?>
<calcChain xmlns="http://schemas.openxmlformats.org/spreadsheetml/2006/main">
  <c r="G28" i="1" l="1"/>
  <c r="H28" i="1" s="1"/>
  <c r="G27" i="1"/>
  <c r="H27" i="1" s="1"/>
  <c r="G20" i="1" l="1"/>
  <c r="H20" i="1" s="1"/>
  <c r="G21" i="1"/>
  <c r="H21" i="1" s="1"/>
  <c r="G22" i="1"/>
  <c r="H22" i="1" s="1"/>
  <c r="G17" i="1"/>
  <c r="H17" i="1" s="1"/>
  <c r="G18" i="1"/>
  <c r="H18" i="1" s="1"/>
  <c r="G19" i="1"/>
  <c r="H19" i="1" s="1"/>
  <c r="G23" i="1"/>
  <c r="H23" i="1" s="1"/>
  <c r="G26" i="1"/>
  <c r="H26" i="1" s="1"/>
  <c r="G25" i="1"/>
  <c r="H25" i="1" s="1"/>
  <c r="G24" i="1"/>
  <c r="H24" i="1" s="1"/>
  <c r="G16" i="1"/>
  <c r="H16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9" i="1"/>
  <c r="E4" i="1" l="1"/>
  <c r="H9" i="1"/>
  <c r="E5" i="1" s="1"/>
</calcChain>
</file>

<file path=xl/sharedStrings.xml><?xml version="1.0" encoding="utf-8"?>
<sst xmlns="http://schemas.openxmlformats.org/spreadsheetml/2006/main" count="22" uniqueCount="21">
  <si>
    <t>Destination</t>
  </si>
  <si>
    <t>Starting Location</t>
  </si>
  <si>
    <t>Odometer Start</t>
  </si>
  <si>
    <t>Odometer End</t>
  </si>
  <si>
    <t>Total Mileage</t>
  </si>
  <si>
    <t>Mileage</t>
  </si>
  <si>
    <t>Total Reimbursement</t>
  </si>
  <si>
    <t>Date</t>
  </si>
  <si>
    <t>Description/Notes</t>
  </si>
  <si>
    <t>Rate Per Mile</t>
  </si>
  <si>
    <t>Date:</t>
  </si>
  <si>
    <t>Expense</t>
  </si>
  <si>
    <t>Home Address</t>
  </si>
  <si>
    <t>Employee Name</t>
  </si>
  <si>
    <t>City, State Zipcode</t>
  </si>
  <si>
    <t>Authorized Approver (signature):</t>
  </si>
  <si>
    <t>Requester (signature):</t>
  </si>
  <si>
    <t xml:space="preserve">NOTE:  </t>
  </si>
  <si>
    <t>Request for Mileage Reimbursement Form</t>
  </si>
  <si>
    <t>The IRS periodically changes the per mile reimbursement rate.  Current rate for 2018.</t>
  </si>
  <si>
    <t>Plate/Year/Make/Model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</si>
</sst>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.000"/>
    <numFmt numFmtId="166" formatCode="#,##0.0_);[Red]\(#,##0.0\)"/>
  </numFmts>
  <fonts count="13">
    <font>
      <sz val="10"/>
      <name val="Arial"/>
    </font>
    <font>
      <sz val="10"/>
      <name val="Verdana"/>
      <family val="2"/>
    </font>
    <font>
      <sz val="9"/>
      <name val="Verdana"/>
      <family val="2"/>
    </font>
    <font>
      <sz val="18"/>
      <name val="Architext"/>
    </font>
    <font>
      <b/>
      <sz val="1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rgb="FFC00000"/>
      <name val="Times New Roman"/>
      <family val="1"/>
    </font>
    <font>
      <sz val="11"/>
      <name val="Arial Narrow"/>
      <family val="2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55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55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Border="1"/>
    <xf numFmtId="0" fontId="4" fillId="2" borderId="2" xfId="0" applyFont="1" applyFill="1" applyBorder="1" applyAlignment="1">
      <alignment horizontal="left" indent="1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6" fillId="2" borderId="5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right" indent="1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indent="1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indent="1"/>
    </xf>
    <xf numFmtId="0" fontId="7" fillId="2" borderId="6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7" fillId="4" borderId="8" xfId="0" applyFont="1" applyFill="1" applyBorder="1"/>
    <xf numFmtId="164" fontId="7" fillId="4" borderId="9" xfId="0" applyNumberFormat="1" applyFont="1" applyFill="1" applyBorder="1"/>
    <xf numFmtId="165" fontId="7" fillId="4" borderId="9" xfId="0" applyNumberFormat="1" applyFont="1" applyFill="1" applyBorder="1"/>
    <xf numFmtId="14" fontId="3" fillId="0" borderId="1" xfId="0" applyNumberFormat="1" applyFont="1" applyBorder="1"/>
    <xf numFmtId="0" fontId="7" fillId="2" borderId="5" xfId="0" applyFont="1" applyFill="1" applyBorder="1" applyAlignment="1">
      <alignment vertical="top"/>
    </xf>
    <xf numFmtId="0" fontId="7" fillId="2" borderId="5" xfId="0" applyFont="1" applyFill="1" applyBorder="1" applyAlignment="1">
      <alignment horizontal="right" vertical="top"/>
    </xf>
    <xf numFmtId="0" fontId="1" fillId="0" borderId="0" xfId="0" applyFont="1" applyBorder="1"/>
    <xf numFmtId="0" fontId="2" fillId="0" borderId="0" xfId="0" applyFont="1" applyBorder="1"/>
    <xf numFmtId="0" fontId="9" fillId="0" borderId="0" xfId="0" applyFont="1" applyBorder="1" applyAlignment="1">
      <alignment horizontal="right"/>
    </xf>
    <xf numFmtId="0" fontId="1" fillId="0" borderId="0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4" fontId="11" fillId="3" borderId="13" xfId="0" applyNumberFormat="1" applyFont="1" applyFill="1" applyBorder="1" applyAlignment="1">
      <alignment horizontal="center" vertical="top"/>
    </xf>
    <xf numFmtId="49" fontId="11" fillId="3" borderId="14" xfId="0" applyNumberFormat="1" applyFont="1" applyFill="1" applyBorder="1" applyAlignment="1">
      <alignment vertical="top" wrapText="1"/>
    </xf>
    <xf numFmtId="166" fontId="11" fillId="3" borderId="14" xfId="0" applyNumberFormat="1" applyFont="1" applyFill="1" applyBorder="1" applyAlignment="1">
      <alignment vertical="top"/>
    </xf>
    <xf numFmtId="38" fontId="11" fillId="6" borderId="14" xfId="0" applyNumberFormat="1" applyFont="1" applyFill="1" applyBorder="1" applyAlignment="1">
      <alignment vertical="top"/>
    </xf>
    <xf numFmtId="164" fontId="11" fillId="6" borderId="15" xfId="0" applyNumberFormat="1" applyFont="1" applyFill="1" applyBorder="1" applyAlignment="1">
      <alignment vertical="top"/>
    </xf>
    <xf numFmtId="14" fontId="11" fillId="3" borderId="16" xfId="0" applyNumberFormat="1" applyFont="1" applyFill="1" applyBorder="1" applyAlignment="1">
      <alignment horizontal="center" vertical="top"/>
    </xf>
    <xf numFmtId="49" fontId="11" fillId="3" borderId="17" xfId="0" applyNumberFormat="1" applyFont="1" applyFill="1" applyBorder="1" applyAlignment="1">
      <alignment vertical="top" wrapText="1"/>
    </xf>
    <xf numFmtId="166" fontId="11" fillId="3" borderId="17" xfId="0" applyNumberFormat="1" applyFont="1" applyFill="1" applyBorder="1" applyAlignment="1">
      <alignment vertical="top"/>
    </xf>
    <xf numFmtId="38" fontId="11" fillId="6" borderId="17" xfId="0" applyNumberFormat="1" applyFont="1" applyFill="1" applyBorder="1" applyAlignment="1">
      <alignment vertical="top"/>
    </xf>
    <xf numFmtId="164" fontId="11" fillId="6" borderId="18" xfId="0" applyNumberFormat="1" applyFont="1" applyFill="1" applyBorder="1" applyAlignment="1">
      <alignment vertical="top"/>
    </xf>
    <xf numFmtId="14" fontId="11" fillId="3" borderId="19" xfId="0" applyNumberFormat="1" applyFont="1" applyFill="1" applyBorder="1" applyAlignment="1">
      <alignment horizontal="center" vertical="top"/>
    </xf>
    <xf numFmtId="49" fontId="11" fillId="3" borderId="20" xfId="0" applyNumberFormat="1" applyFont="1" applyFill="1" applyBorder="1" applyAlignment="1">
      <alignment vertical="top" wrapText="1"/>
    </xf>
    <xf numFmtId="166" fontId="11" fillId="3" borderId="20" xfId="0" applyNumberFormat="1" applyFont="1" applyFill="1" applyBorder="1" applyAlignment="1">
      <alignment vertical="top"/>
    </xf>
    <xf numFmtId="38" fontId="11" fillId="6" borderId="21" xfId="0" applyNumberFormat="1" applyFont="1" applyFill="1" applyBorder="1" applyAlignment="1">
      <alignment vertical="top"/>
    </xf>
    <xf numFmtId="164" fontId="11" fillId="6" borderId="22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inden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6" formatCode="#,##0.0_);[Red]\(#,##0.0\)"/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6" formatCode="#,##0.0_);[Red]\(#,##0.0\)"/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9" formatCode="m/d/yyyy"/>
      <fill>
        <patternFill patternType="solid">
          <fgColor indexed="64"/>
          <bgColor indexed="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1"/>
        </bottom>
      </border>
    </dxf>
    <dxf>
      <border outline="0">
        <bottom style="thin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Times New Roman"/>
        <scheme val="none"/>
      </font>
      <fill>
        <patternFill patternType="solid">
          <fgColor indexed="64"/>
          <bgColor indexed="6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H28" totalsRowShown="0" headerRowDxfId="10" headerRowBorderDxfId="9" tableBorderDxfId="8">
  <tableColumns count="8">
    <tableColumn id="1" name="Date" dataDxfId="7"/>
    <tableColumn id="2" name="Starting Location" dataDxfId="6"/>
    <tableColumn id="3" name="Destination" dataDxfId="5"/>
    <tableColumn id="4" name="Description/Notes" dataDxfId="4"/>
    <tableColumn id="5" name="Odometer Start" dataDxfId="3"/>
    <tableColumn id="6" name="Odometer End" dataDxfId="2"/>
    <tableColumn id="7" name="Mileage" dataDxfId="1">
      <calculatedColumnFormula>'Mileage Log and Reimbursement'!$F9-'Mileage Log and Reimbursement'!$E9</calculatedColumnFormula>
    </tableColumn>
    <tableColumn id="8" name="Expense" dataDxfId="0">
      <calculatedColumnFormula>$E$3*Table1[[#This Row],[Mileage]]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  <pageSetUpPr fitToPage="1"/>
  </sheetPr>
  <dimension ref="A1:H32"/>
  <sheetViews>
    <sheetView showGridLines="0" tabSelected="1" view="pageBreakPreview" zoomScaleNormal="100" zoomScaleSheetLayoutView="100" workbookViewId="0">
      <selection activeCell="C6" sqref="C6"/>
    </sheetView>
  </sheetViews>
  <sheetFormatPr defaultColWidth="9.140625" defaultRowHeight="12.75"/>
  <cols>
    <col min="1" max="1" width="10.5703125" style="3" customWidth="1"/>
    <col min="2" max="2" width="22.28515625" style="1" customWidth="1"/>
    <col min="3" max="3" width="45.5703125" style="1" customWidth="1"/>
    <col min="4" max="4" width="33.85546875" style="1" customWidth="1"/>
    <col min="5" max="6" width="11.7109375" style="1" customWidth="1"/>
    <col min="7" max="7" width="10.28515625" style="4" customWidth="1"/>
    <col min="8" max="8" width="13.28515625" style="4" customWidth="1"/>
    <col min="9" max="16384" width="9.140625" style="1"/>
  </cols>
  <sheetData>
    <row r="1" spans="1:8" ht="22.5">
      <c r="A1" s="6"/>
      <c r="B1" s="22"/>
      <c r="C1" s="22" t="s">
        <v>18</v>
      </c>
      <c r="D1" s="7"/>
      <c r="E1" s="7"/>
      <c r="F1" s="7"/>
      <c r="G1" s="8"/>
      <c r="H1" s="9"/>
    </row>
    <row r="2" spans="1:8" ht="12" customHeight="1">
      <c r="A2" s="10"/>
      <c r="B2" s="21"/>
      <c r="C2" s="20"/>
      <c r="D2" s="12"/>
      <c r="E2" s="11"/>
      <c r="F2" s="11"/>
      <c r="G2" s="12"/>
      <c r="H2" s="13"/>
    </row>
    <row r="3" spans="1:8" ht="22.5" customHeight="1">
      <c r="A3" s="14"/>
      <c r="B3" s="23" t="s">
        <v>13</v>
      </c>
      <c r="C3" s="17"/>
      <c r="D3" s="15" t="s">
        <v>9</v>
      </c>
      <c r="E3" s="27">
        <v>0.54500000000000004</v>
      </c>
      <c r="F3" s="30" t="s">
        <v>17</v>
      </c>
      <c r="G3" s="55" t="s">
        <v>19</v>
      </c>
      <c r="H3" s="56"/>
    </row>
    <row r="4" spans="1:8" ht="22.5" customHeight="1">
      <c r="A4" s="14"/>
      <c r="B4" s="23" t="s">
        <v>12</v>
      </c>
      <c r="C4" s="16"/>
      <c r="D4" s="15" t="s">
        <v>4</v>
      </c>
      <c r="E4" s="25">
        <f>SUM(Table1[Mileage])</f>
        <v>0</v>
      </c>
      <c r="F4" s="29"/>
      <c r="G4" s="55"/>
      <c r="H4" s="56"/>
    </row>
    <row r="5" spans="1:8" ht="22.5" customHeight="1">
      <c r="A5" s="14"/>
      <c r="B5" s="23" t="s">
        <v>14</v>
      </c>
      <c r="C5" s="17"/>
      <c r="D5" s="15" t="s">
        <v>6</v>
      </c>
      <c r="E5" s="26">
        <f>SUM(Table1[Expense])</f>
        <v>0</v>
      </c>
      <c r="F5" s="11"/>
      <c r="G5" s="55"/>
      <c r="H5" s="56"/>
    </row>
    <row r="6" spans="1:8" ht="22.5" customHeight="1">
      <c r="A6" s="14"/>
      <c r="B6" s="57" t="s">
        <v>20</v>
      </c>
      <c r="C6" s="35"/>
      <c r="D6" s="24"/>
      <c r="E6" s="21"/>
      <c r="F6" s="11"/>
      <c r="G6" s="12"/>
      <c r="H6" s="13"/>
    </row>
    <row r="7" spans="1:8" ht="15.75">
      <c r="A7" s="14"/>
      <c r="B7" s="24"/>
      <c r="C7" s="36"/>
      <c r="D7" s="24"/>
      <c r="E7" s="21"/>
      <c r="F7" s="11"/>
      <c r="G7" s="12"/>
      <c r="H7" s="13"/>
    </row>
    <row r="8" spans="1:8" ht="31.5" customHeight="1">
      <c r="A8" s="18" t="s">
        <v>7</v>
      </c>
      <c r="B8" s="19" t="s">
        <v>1</v>
      </c>
      <c r="C8" s="19" t="s">
        <v>0</v>
      </c>
      <c r="D8" s="19" t="s">
        <v>8</v>
      </c>
      <c r="E8" s="19" t="s">
        <v>2</v>
      </c>
      <c r="F8" s="19" t="s">
        <v>3</v>
      </c>
      <c r="G8" s="19" t="s">
        <v>5</v>
      </c>
      <c r="H8" s="37" t="s">
        <v>11</v>
      </c>
    </row>
    <row r="9" spans="1:8" s="2" customFormat="1" ht="16.5">
      <c r="A9" s="40"/>
      <c r="B9" s="41"/>
      <c r="C9" s="41"/>
      <c r="D9" s="41"/>
      <c r="E9" s="42"/>
      <c r="F9" s="42"/>
      <c r="G9" s="43">
        <f>'Mileage Log and Reimbursement'!$F9-'Mileage Log and Reimbursement'!$E9</f>
        <v>0</v>
      </c>
      <c r="H9" s="44">
        <f>$E$3*Table1[[#This Row],[Mileage]]</f>
        <v>0</v>
      </c>
    </row>
    <row r="10" spans="1:8" s="2" customFormat="1" ht="16.5">
      <c r="A10" s="45"/>
      <c r="B10" s="46"/>
      <c r="C10" s="46"/>
      <c r="D10" s="46"/>
      <c r="E10" s="47"/>
      <c r="F10" s="47"/>
      <c r="G10" s="48">
        <f>'Mileage Log and Reimbursement'!$F10-'Mileage Log and Reimbursement'!$E10</f>
        <v>0</v>
      </c>
      <c r="H10" s="49">
        <f>$E$3*Table1[[#This Row],[Mileage]]</f>
        <v>0</v>
      </c>
    </row>
    <row r="11" spans="1:8" s="2" customFormat="1" ht="16.5">
      <c r="A11" s="45"/>
      <c r="B11" s="46"/>
      <c r="C11" s="46"/>
      <c r="D11" s="46"/>
      <c r="E11" s="47"/>
      <c r="F11" s="47"/>
      <c r="G11" s="48">
        <f>'Mileage Log and Reimbursement'!$F11-'Mileage Log and Reimbursement'!$E11</f>
        <v>0</v>
      </c>
      <c r="H11" s="49">
        <f>$E$3*Table1[[#This Row],[Mileage]]</f>
        <v>0</v>
      </c>
    </row>
    <row r="12" spans="1:8" s="2" customFormat="1" ht="16.5">
      <c r="A12" s="45"/>
      <c r="B12" s="46"/>
      <c r="C12" s="46"/>
      <c r="D12" s="46"/>
      <c r="E12" s="47"/>
      <c r="F12" s="47"/>
      <c r="G12" s="48">
        <f>'Mileage Log and Reimbursement'!$F12-'Mileage Log and Reimbursement'!$E12</f>
        <v>0</v>
      </c>
      <c r="H12" s="49">
        <f>$E$3*Table1[[#This Row],[Mileage]]</f>
        <v>0</v>
      </c>
    </row>
    <row r="13" spans="1:8" s="2" customFormat="1" ht="16.5">
      <c r="A13" s="45"/>
      <c r="B13" s="46"/>
      <c r="C13" s="46"/>
      <c r="D13" s="46"/>
      <c r="E13" s="47"/>
      <c r="F13" s="47"/>
      <c r="G13" s="48">
        <f>'Mileage Log and Reimbursement'!$F13-'Mileage Log and Reimbursement'!$E13</f>
        <v>0</v>
      </c>
      <c r="H13" s="49">
        <f>$E$3*Table1[[#This Row],[Mileage]]</f>
        <v>0</v>
      </c>
    </row>
    <row r="14" spans="1:8" s="2" customFormat="1" ht="16.5">
      <c r="A14" s="45"/>
      <c r="B14" s="46"/>
      <c r="C14" s="46"/>
      <c r="D14" s="46"/>
      <c r="E14" s="47"/>
      <c r="F14" s="47"/>
      <c r="G14" s="48">
        <f>'Mileage Log and Reimbursement'!$F14-'Mileage Log and Reimbursement'!$E14</f>
        <v>0</v>
      </c>
      <c r="H14" s="49">
        <f>$E$3*Table1[[#This Row],[Mileage]]</f>
        <v>0</v>
      </c>
    </row>
    <row r="15" spans="1:8" s="2" customFormat="1" ht="16.5">
      <c r="A15" s="45"/>
      <c r="B15" s="46"/>
      <c r="C15" s="46"/>
      <c r="D15" s="46"/>
      <c r="E15" s="47"/>
      <c r="F15" s="47"/>
      <c r="G15" s="48">
        <f>'Mileage Log and Reimbursement'!$F15-'Mileage Log and Reimbursement'!$E15</f>
        <v>0</v>
      </c>
      <c r="H15" s="49">
        <f>$E$3*Table1[[#This Row],[Mileage]]</f>
        <v>0</v>
      </c>
    </row>
    <row r="16" spans="1:8" s="2" customFormat="1" ht="16.5">
      <c r="A16" s="45"/>
      <c r="B16" s="46"/>
      <c r="C16" s="46"/>
      <c r="D16" s="46"/>
      <c r="E16" s="47"/>
      <c r="F16" s="47"/>
      <c r="G16" s="48">
        <f>'Mileage Log and Reimbursement'!$F16-'Mileage Log and Reimbursement'!$E16</f>
        <v>0</v>
      </c>
      <c r="H16" s="49">
        <f>$E$3*Table1[[#This Row],[Mileage]]</f>
        <v>0</v>
      </c>
    </row>
    <row r="17" spans="1:8" s="2" customFormat="1" ht="16.5">
      <c r="A17" s="45"/>
      <c r="B17" s="46"/>
      <c r="C17" s="46"/>
      <c r="D17" s="46"/>
      <c r="E17" s="47"/>
      <c r="F17" s="47"/>
      <c r="G17" s="48">
        <f>'Mileage Log and Reimbursement'!$F17-'Mileage Log and Reimbursement'!$E17</f>
        <v>0</v>
      </c>
      <c r="H17" s="49">
        <f>$E$3*Table1[[#This Row],[Mileage]]</f>
        <v>0</v>
      </c>
    </row>
    <row r="18" spans="1:8" s="2" customFormat="1" ht="16.5">
      <c r="A18" s="45"/>
      <c r="B18" s="46"/>
      <c r="C18" s="46"/>
      <c r="D18" s="46"/>
      <c r="E18" s="47"/>
      <c r="F18" s="47"/>
      <c r="G18" s="48">
        <f>'Mileage Log and Reimbursement'!$F18-'Mileage Log and Reimbursement'!$E18</f>
        <v>0</v>
      </c>
      <c r="H18" s="49">
        <f>$E$3*Table1[[#This Row],[Mileage]]</f>
        <v>0</v>
      </c>
    </row>
    <row r="19" spans="1:8" s="2" customFormat="1" ht="16.5">
      <c r="A19" s="45"/>
      <c r="B19" s="46"/>
      <c r="C19" s="46"/>
      <c r="D19" s="46"/>
      <c r="E19" s="47"/>
      <c r="F19" s="47"/>
      <c r="G19" s="48">
        <f>'Mileage Log and Reimbursement'!$F19-'Mileage Log and Reimbursement'!$E19</f>
        <v>0</v>
      </c>
      <c r="H19" s="49">
        <f>$E$3*Table1[[#This Row],[Mileage]]</f>
        <v>0</v>
      </c>
    </row>
    <row r="20" spans="1:8" s="2" customFormat="1" ht="16.5">
      <c r="A20" s="45"/>
      <c r="B20" s="46"/>
      <c r="C20" s="46"/>
      <c r="D20" s="46"/>
      <c r="E20" s="47"/>
      <c r="F20" s="47"/>
      <c r="G20" s="48">
        <f>'Mileage Log and Reimbursement'!$F20-'Mileage Log and Reimbursement'!$E20</f>
        <v>0</v>
      </c>
      <c r="H20" s="49">
        <f>$E$3*Table1[[#This Row],[Mileage]]</f>
        <v>0</v>
      </c>
    </row>
    <row r="21" spans="1:8" s="2" customFormat="1" ht="16.5">
      <c r="A21" s="45"/>
      <c r="B21" s="46"/>
      <c r="C21" s="46"/>
      <c r="D21" s="46"/>
      <c r="E21" s="47"/>
      <c r="F21" s="47"/>
      <c r="G21" s="48">
        <f>'Mileage Log and Reimbursement'!$F21-'Mileage Log and Reimbursement'!$E21</f>
        <v>0</v>
      </c>
      <c r="H21" s="49">
        <f>$E$3*Table1[[#This Row],[Mileage]]</f>
        <v>0</v>
      </c>
    </row>
    <row r="22" spans="1:8" s="2" customFormat="1" ht="16.5">
      <c r="A22" s="45"/>
      <c r="B22" s="46"/>
      <c r="C22" s="46"/>
      <c r="D22" s="46"/>
      <c r="E22" s="47"/>
      <c r="F22" s="47"/>
      <c r="G22" s="48">
        <f>'Mileage Log and Reimbursement'!$F22-'Mileage Log and Reimbursement'!$E22</f>
        <v>0</v>
      </c>
      <c r="H22" s="49">
        <f>$E$3*Table1[[#This Row],[Mileage]]</f>
        <v>0</v>
      </c>
    </row>
    <row r="23" spans="1:8" s="2" customFormat="1" ht="16.5">
      <c r="A23" s="45"/>
      <c r="B23" s="46"/>
      <c r="C23" s="46"/>
      <c r="D23" s="46"/>
      <c r="E23" s="47"/>
      <c r="F23" s="47"/>
      <c r="G23" s="48">
        <f>'Mileage Log and Reimbursement'!$F23-'Mileage Log and Reimbursement'!$E23</f>
        <v>0</v>
      </c>
      <c r="H23" s="49">
        <f>$E$3*Table1[[#This Row],[Mileage]]</f>
        <v>0</v>
      </c>
    </row>
    <row r="24" spans="1:8" s="2" customFormat="1" ht="16.5">
      <c r="A24" s="45"/>
      <c r="B24" s="46"/>
      <c r="C24" s="46"/>
      <c r="D24" s="46"/>
      <c r="E24" s="47"/>
      <c r="F24" s="47"/>
      <c r="G24" s="48">
        <f>'Mileage Log and Reimbursement'!$F24-'Mileage Log and Reimbursement'!$E24</f>
        <v>0</v>
      </c>
      <c r="H24" s="49">
        <f>$E$3*Table1[[#This Row],[Mileage]]</f>
        <v>0</v>
      </c>
    </row>
    <row r="25" spans="1:8" s="2" customFormat="1" ht="16.5">
      <c r="A25" s="45"/>
      <c r="B25" s="46"/>
      <c r="C25" s="46"/>
      <c r="D25" s="46"/>
      <c r="E25" s="47"/>
      <c r="F25" s="47"/>
      <c r="G25" s="48">
        <f>'Mileage Log and Reimbursement'!$F25-'Mileage Log and Reimbursement'!$E25</f>
        <v>0</v>
      </c>
      <c r="H25" s="49">
        <f>$E$3*Table1[[#This Row],[Mileage]]</f>
        <v>0</v>
      </c>
    </row>
    <row r="26" spans="1:8" s="2" customFormat="1" ht="16.5">
      <c r="A26" s="45"/>
      <c r="B26" s="46"/>
      <c r="C26" s="46"/>
      <c r="D26" s="46"/>
      <c r="E26" s="47"/>
      <c r="F26" s="47"/>
      <c r="G26" s="48">
        <f>'Mileage Log and Reimbursement'!$F26-'Mileage Log and Reimbursement'!$E26</f>
        <v>0</v>
      </c>
      <c r="H26" s="49">
        <f>$E$3*Table1[[#This Row],[Mileage]]</f>
        <v>0</v>
      </c>
    </row>
    <row r="27" spans="1:8" s="2" customFormat="1" ht="16.5">
      <c r="A27" s="45"/>
      <c r="B27" s="46"/>
      <c r="C27" s="46"/>
      <c r="D27" s="46"/>
      <c r="E27" s="47"/>
      <c r="F27" s="47"/>
      <c r="G27" s="48">
        <f>'Mileage Log and Reimbursement'!$F27-'Mileage Log and Reimbursement'!$E27</f>
        <v>0</v>
      </c>
      <c r="H27" s="49">
        <f>$E$3*Table1[[#This Row],[Mileage]]</f>
        <v>0</v>
      </c>
    </row>
    <row r="28" spans="1:8" s="2" customFormat="1" ht="16.5">
      <c r="A28" s="50"/>
      <c r="B28" s="51"/>
      <c r="C28" s="51"/>
      <c r="D28" s="51"/>
      <c r="E28" s="52"/>
      <c r="F28" s="52"/>
      <c r="G28" s="53">
        <f>'Mileage Log and Reimbursement'!$F28-'Mileage Log and Reimbursement'!$E28</f>
        <v>0</v>
      </c>
      <c r="H28" s="54">
        <f>$E$3*Table1[[#This Row],[Mileage]]</f>
        <v>0</v>
      </c>
    </row>
    <row r="30" spans="1:8" s="2" customFormat="1" ht="33" customHeight="1">
      <c r="A30" s="38" t="s">
        <v>16</v>
      </c>
      <c r="B30" s="31"/>
      <c r="C30" s="5"/>
      <c r="D30" s="33" t="s">
        <v>10</v>
      </c>
      <c r="E30" s="28"/>
      <c r="F30" s="32"/>
      <c r="G30" s="32"/>
    </row>
    <row r="31" spans="1:8" ht="33" customHeight="1">
      <c r="A31" s="38" t="s">
        <v>15</v>
      </c>
      <c r="B31" s="31"/>
      <c r="C31" s="5"/>
      <c r="D31" s="33" t="s">
        <v>10</v>
      </c>
      <c r="E31" s="28"/>
      <c r="F31" s="31"/>
      <c r="G31" s="31"/>
      <c r="H31" s="1"/>
    </row>
    <row r="32" spans="1:8">
      <c r="A32" s="39"/>
      <c r="B32" s="31"/>
      <c r="C32" s="31"/>
      <c r="D32" s="31"/>
      <c r="E32" s="31"/>
      <c r="F32" s="31"/>
      <c r="G32" s="34"/>
      <c r="H32" s="1"/>
    </row>
  </sheetData>
  <mergeCells count="1">
    <mergeCell ref="G3:H5"/>
  </mergeCells>
  <phoneticPr fontId="0" type="noConversion"/>
  <printOptions horizontalCentered="1" verticalCentered="1"/>
  <pageMargins left="0.3" right="0.3" top="0.2" bottom="0.25" header="0.25" footer="0.5"/>
  <pageSetup scale="85" orientation="landscape" r:id="rId1"/>
  <headerFooter alignWithMargins="0">
    <oddHeader>&amp;LJefferson County RWD #10</oddHeader>
    <oddFooter>&amp;LMileage Reimbursement Form 08022018/laa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Reimbursement'!Print_Area</vt:lpstr>
    </vt:vector>
  </TitlesOfParts>
  <Company>Clifford &amp;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&amp; Expense Reimbursement Form</dc:title>
  <dc:creator>Rebecca Shull</dc:creator>
  <cp:lastModifiedBy>Dede Taylor</cp:lastModifiedBy>
  <cp:lastPrinted>2018-08-03T02:41:35Z</cp:lastPrinted>
  <dcterms:created xsi:type="dcterms:W3CDTF">2002-01-25T17:12:56Z</dcterms:created>
  <dcterms:modified xsi:type="dcterms:W3CDTF">2018-08-03T02:42:28Z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