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35" documentId="8_{B66933C4-7940-49A7-8CB0-C9B0F59910DA}" xr6:coauthVersionLast="47" xr6:coauthVersionMax="47" xr10:uidLastSave="{E5EC3F4E-A556-4FE5-AEA3-CBAEEDA960DF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08" yWindow="-108" windowWidth="23256" windowHeight="12456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12" i="1"/>
  <c r="I11" i="1"/>
  <c r="I7" i="1"/>
  <c r="I8" i="1"/>
  <c r="I13" i="1"/>
  <c r="I10" i="1"/>
  <c r="I9" i="1"/>
  <c r="J6" i="1"/>
  <c r="J12" i="1"/>
  <c r="J11" i="1"/>
  <c r="J7" i="1"/>
  <c r="J8" i="1"/>
  <c r="J13" i="1"/>
  <c r="J10" i="1"/>
  <c r="J9" i="1"/>
  <c r="I5" i="1"/>
  <c r="J5" i="1"/>
</calcChain>
</file>

<file path=xl/sharedStrings.xml><?xml version="1.0" encoding="utf-8"?>
<sst xmlns="http://schemas.openxmlformats.org/spreadsheetml/2006/main" count="38" uniqueCount="31">
  <si>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</si>
  <si>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</si>
  <si>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</si>
  <si>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</si>
  <si>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</si>
  <si>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</si>
  <si>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</si>
  <si>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</si>
  <si>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</si>
  <si>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1</t>
  </si>
  <si>
    <t>2</t>
  </si>
  <si>
    <t>3</t>
  </si>
  <si>
    <t>4</t>
  </si>
  <si>
    <t>5</t>
  </si>
  <si>
    <t>6</t>
  </si>
  <si>
    <t>7</t>
  </si>
  <si>
    <t>WUGO</t>
  </si>
  <si>
    <t>GALACTICOS</t>
  </si>
  <si>
    <t>RESULTS</t>
  </si>
  <si>
    <t>CENTROAMERICA</t>
  </si>
  <si>
    <t>RANCHO HUMILDE</t>
  </si>
  <si>
    <t>JUVENTUS</t>
  </si>
  <si>
    <t>COLIS</t>
  </si>
  <si>
    <t>HABIBI WARRIORS</t>
  </si>
  <si>
    <t>CASAS VIEJAS</t>
  </si>
  <si>
    <t>8</t>
  </si>
  <si>
    <t>LOS DE SIEMPRE</t>
  </si>
  <si>
    <t>9</t>
  </si>
  <si>
    <t>CENTRO AMERICA</t>
  </si>
  <si>
    <t>FRIDAY WINTER. 2022 STANDINGS</t>
  </si>
  <si>
    <t xml:space="preserve">AS OF DEC 2nd.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</si>
</sst>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0" borderId="1" xfId="0" quotePrefix="1" applyFont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3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2:AL13"/>
  <sheetViews>
    <sheetView tabSelected="1" workbookViewId="0">
      <selection activeCell="Q9" sqref="Q9"/>
    </sheetView>
  </sheetViews>
  <sheetFormatPr defaultRowHeight="14.4" x14ac:dyDescent="0.3"/>
  <cols>
    <col min="1" max="1" width="3.5546875" style="8" customWidth="1"/>
    <col min="2" max="2" width="24.6640625" style="1" customWidth="1"/>
    <col min="3" max="8" width="5.109375" style="1" customWidth="1"/>
    <col min="9" max="9" width="6.6640625" style="1" customWidth="1"/>
    <col min="10" max="10" width="5.109375" style="1" customWidth="1"/>
    <col min="11" max="11" width="5.44140625" style="1" customWidth="1"/>
    <col min="12" max="12" width="17.6640625" style="1" customWidth="1"/>
    <col min="13" max="13" width="4.6640625" style="1" customWidth="1"/>
    <col min="14" max="14" width="1.6640625" style="1" customWidth="1"/>
    <col min="15" max="15" width="17.6640625" style="1" customWidth="1"/>
    <col min="16" max="16" width="4.6640625" style="1" customWidth="1"/>
    <col min="17" max="38" width="9.109375" style="1"/>
  </cols>
  <sheetData>
    <row r="2" spans="1:38" ht="21" x14ac:dyDescent="0.4">
      <c r="B2" s="7" t="s">
        <v>29</v>
      </c>
      <c r="C2" s="7"/>
    </row>
    <row r="3" spans="1:38" ht="19.5" customHeight="1" x14ac:dyDescent="0.4">
      <c r="B3" s="7" t="s">
        <v>30</v>
      </c>
      <c r="C3" s="7"/>
      <c r="P3" s="2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21" x14ac:dyDescent="0.4">
      <c r="A4" s="9"/>
      <c r="B4" s="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L4" s="14" t="s">
        <v>18</v>
      </c>
      <c r="P4" s="3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8" x14ac:dyDescent="0.35">
      <c r="A5" s="10" t="s">
        <v>9</v>
      </c>
      <c r="B5" s="16" t="s">
        <v>20</v>
      </c>
      <c r="C5" s="17">
        <v>3</v>
      </c>
      <c r="D5" s="18">
        <v>3</v>
      </c>
      <c r="E5" s="18">
        <v>0</v>
      </c>
      <c r="F5" s="18">
        <v>0</v>
      </c>
      <c r="G5" s="18">
        <v>28</v>
      </c>
      <c r="H5" s="18">
        <v>4</v>
      </c>
      <c r="I5" s="19">
        <f>G5-H5</f>
        <v>24</v>
      </c>
      <c r="J5" s="19">
        <f>D5*3+F5</f>
        <v>9</v>
      </c>
      <c r="L5" s="13" t="s">
        <v>24</v>
      </c>
      <c r="M5" s="5">
        <v>4</v>
      </c>
      <c r="O5" s="13" t="s">
        <v>23</v>
      </c>
      <c r="P5" s="5">
        <v>8</v>
      </c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8" x14ac:dyDescent="0.35">
      <c r="A6" s="10" t="s">
        <v>10</v>
      </c>
      <c r="B6" s="16" t="s">
        <v>16</v>
      </c>
      <c r="C6" s="17">
        <v>3</v>
      </c>
      <c r="D6" s="18">
        <v>3</v>
      </c>
      <c r="E6" s="18">
        <v>0</v>
      </c>
      <c r="F6" s="18">
        <v>0</v>
      </c>
      <c r="G6" s="18">
        <v>10</v>
      </c>
      <c r="H6" s="18">
        <v>5</v>
      </c>
      <c r="I6" s="19">
        <f>G6-H6</f>
        <v>5</v>
      </c>
      <c r="J6" s="19">
        <f>D6*3+F6</f>
        <v>9</v>
      </c>
      <c r="L6" s="6"/>
      <c r="M6" s="6"/>
      <c r="O6" s="6"/>
      <c r="P6" s="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8" x14ac:dyDescent="0.35">
      <c r="A7" s="10" t="s">
        <v>11</v>
      </c>
      <c r="B7" s="16" t="s">
        <v>23</v>
      </c>
      <c r="C7" s="17">
        <v>3</v>
      </c>
      <c r="D7" s="18">
        <v>1</v>
      </c>
      <c r="E7" s="18">
        <v>1</v>
      </c>
      <c r="F7" s="18">
        <v>1</v>
      </c>
      <c r="G7" s="18">
        <v>11</v>
      </c>
      <c r="H7" s="18">
        <v>5</v>
      </c>
      <c r="I7" s="19">
        <f>G7-H7</f>
        <v>6</v>
      </c>
      <c r="J7" s="19">
        <f>D7*3+F7</f>
        <v>4</v>
      </c>
      <c r="L7" s="5" t="s">
        <v>28</v>
      </c>
      <c r="M7" s="5">
        <v>1</v>
      </c>
      <c r="N7" s="11"/>
      <c r="O7" s="5" t="s">
        <v>17</v>
      </c>
      <c r="P7" s="5">
        <v>1</v>
      </c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8" x14ac:dyDescent="0.35">
      <c r="A8" s="10" t="s">
        <v>12</v>
      </c>
      <c r="B8" s="16" t="s">
        <v>19</v>
      </c>
      <c r="C8" s="17">
        <v>5</v>
      </c>
      <c r="D8" s="18">
        <v>1</v>
      </c>
      <c r="E8" s="18">
        <v>3</v>
      </c>
      <c r="F8" s="18">
        <v>1</v>
      </c>
      <c r="G8" s="18">
        <v>11</v>
      </c>
      <c r="H8" s="18">
        <v>19</v>
      </c>
      <c r="I8" s="19">
        <f>G8-H8</f>
        <v>-8</v>
      </c>
      <c r="J8" s="19">
        <f>D8*3+F8</f>
        <v>4</v>
      </c>
      <c r="N8" s="12"/>
      <c r="O8" s="12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8" x14ac:dyDescent="0.35">
      <c r="A9" s="10" t="s">
        <v>13</v>
      </c>
      <c r="B9" s="22" t="s">
        <v>26</v>
      </c>
      <c r="C9" s="23">
        <v>1</v>
      </c>
      <c r="D9" s="23">
        <v>1</v>
      </c>
      <c r="E9" s="23">
        <v>0</v>
      </c>
      <c r="F9" s="23">
        <v>0</v>
      </c>
      <c r="G9" s="23">
        <v>5</v>
      </c>
      <c r="H9" s="23">
        <v>1</v>
      </c>
      <c r="I9" s="19">
        <f>G9-H9</f>
        <v>4</v>
      </c>
      <c r="J9" s="19">
        <f>D9*3+F9</f>
        <v>3</v>
      </c>
      <c r="L9" s="13" t="s">
        <v>16</v>
      </c>
      <c r="M9" s="5">
        <v>4</v>
      </c>
      <c r="N9" s="11"/>
      <c r="O9" s="5" t="s">
        <v>20</v>
      </c>
      <c r="P9" s="5">
        <v>15</v>
      </c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20.25" customHeight="1" x14ac:dyDescent="0.35">
      <c r="A10" s="10" t="s">
        <v>14</v>
      </c>
      <c r="B10" s="16" t="s">
        <v>24</v>
      </c>
      <c r="C10" s="23">
        <v>1</v>
      </c>
      <c r="D10" s="23">
        <v>1</v>
      </c>
      <c r="E10" s="23">
        <v>0</v>
      </c>
      <c r="F10" s="23">
        <v>0</v>
      </c>
      <c r="G10" s="23">
        <v>4</v>
      </c>
      <c r="H10" s="23">
        <v>1</v>
      </c>
      <c r="I10" s="19">
        <f>G10-H10</f>
        <v>3</v>
      </c>
      <c r="J10" s="19">
        <f>D10*3+F10</f>
        <v>3</v>
      </c>
      <c r="L10" s="6"/>
      <c r="M10" s="6"/>
      <c r="N10" s="3"/>
      <c r="O10" s="6"/>
      <c r="P10" s="6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8" x14ac:dyDescent="0.35">
      <c r="A11" s="10" t="s">
        <v>15</v>
      </c>
      <c r="B11" s="20" t="s">
        <v>22</v>
      </c>
      <c r="C11" s="21">
        <v>4</v>
      </c>
      <c r="D11" s="19">
        <v>0</v>
      </c>
      <c r="E11" s="19">
        <v>2</v>
      </c>
      <c r="F11" s="19">
        <v>2</v>
      </c>
      <c r="G11" s="19">
        <v>6</v>
      </c>
      <c r="H11" s="19">
        <v>9</v>
      </c>
      <c r="I11" s="19">
        <f>G11-H11</f>
        <v>-3</v>
      </c>
      <c r="J11" s="19">
        <f>D11*3+F11</f>
        <v>2</v>
      </c>
      <c r="L11" s="5" t="s">
        <v>22</v>
      </c>
      <c r="M11" s="5">
        <v>2</v>
      </c>
      <c r="O11" s="5" t="s">
        <v>21</v>
      </c>
      <c r="P11" s="5">
        <v>1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18" x14ac:dyDescent="0.35">
      <c r="A12" s="10" t="s">
        <v>25</v>
      </c>
      <c r="B12" s="16" t="s">
        <v>21</v>
      </c>
      <c r="C12" s="17">
        <v>1</v>
      </c>
      <c r="D12" s="18">
        <v>0</v>
      </c>
      <c r="E12" s="18">
        <v>1</v>
      </c>
      <c r="F12" s="18">
        <v>0</v>
      </c>
      <c r="G12" s="18">
        <v>1</v>
      </c>
      <c r="H12" s="18">
        <v>15</v>
      </c>
      <c r="I12" s="19">
        <f>G12-H12</f>
        <v>-14</v>
      </c>
      <c r="J12" s="19">
        <f>D12*3+F12</f>
        <v>0</v>
      </c>
      <c r="AH12"/>
      <c r="AI12"/>
      <c r="AJ12"/>
      <c r="AK12"/>
      <c r="AL12"/>
    </row>
    <row r="13" spans="1:38" ht="18" x14ac:dyDescent="0.35">
      <c r="A13" s="10" t="s">
        <v>27</v>
      </c>
      <c r="B13" s="20" t="s">
        <v>17</v>
      </c>
      <c r="C13" s="21">
        <v>3</v>
      </c>
      <c r="D13" s="19">
        <v>0</v>
      </c>
      <c r="E13" s="19">
        <v>3</v>
      </c>
      <c r="F13" s="19">
        <v>0</v>
      </c>
      <c r="G13" s="19">
        <v>8</v>
      </c>
      <c r="H13" s="19">
        <v>25</v>
      </c>
      <c r="I13" s="19">
        <f>G13-H13</f>
        <v>-17</v>
      </c>
      <c r="J13" s="19">
        <f>D13*3+F13</f>
        <v>0</v>
      </c>
    </row>
  </sheetData>
  <sheetProtection algorithmName="SHA-512" hashValue="RFkkEz2lZw/iEMJb+JGlFar9xygUyXRuEPK8u0ihwvY8+VYwWwd42V+/llvYJiXUMCIA8WVwggFvHZ3flBti8Q==" saltValue="JgDV5NHEKdqCRWnWxKptiQ==" spinCount="100000" sheet="1" objects="1" scenarios="1"/>
  <sortState xmlns:xlrd2="http://schemas.microsoft.com/office/spreadsheetml/2017/richdata2" ref="B5:J13">
    <sortCondition descending="1" ref="J5:J13"/>
    <sortCondition descending="1" ref="I5:I13"/>
  </sortState>
  <phoneticPr fontId="12" type="noConversion"/>
  <pageMargins left="0" right="0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2022-12-07T00:28:26Z</cp:lastPrinted>
  <dcterms:created xsi:type="dcterms:W3CDTF">2017-10-13T00:16:40Z</dcterms:created>
  <dcterms:modified xsi:type="dcterms:W3CDTF">2022-12-07T00:28:46Z</dcterms:modified>
</cp:coreProperties>
</file>