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zva\OneDrive\Desktop\"/>
    </mc:Choice>
  </mc:AlternateContent>
  <xr:revisionPtr revIDLastSave="0" documentId="13_ncr:1_{E809AB00-35D0-4F9C-BD53-E1EECDDA4326}" xr6:coauthVersionLast="45" xr6:coauthVersionMax="45" xr10:uidLastSave="{00000000-0000-0000-0000-000000000000}"/>
  <workbookProtection workbookAlgorithmName="SHA-512" workbookHashValue="njc1QkXB+PeYa6rsFBPjLTfWeEEDv+WVhu1FLcS4ZsOtaDAByoPwD30eId6+U85c8cklWo/yfuDczw2nh5xjwg==" workbookSaltValue="gXont4XTtGwJSiAwbtyQ0w==" workbookSpinCount="100000" lockStructure="1"/>
  <bookViews>
    <workbookView xWindow="-120" yWindow="-120" windowWidth="29040" windowHeight="1584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K10" i="1"/>
  <c r="K12" i="1"/>
  <c r="K14" i="1"/>
  <c r="K16" i="1"/>
  <c r="K13" i="1"/>
  <c r="K15" i="1"/>
  <c r="K19" i="1"/>
  <c r="K17" i="1"/>
  <c r="K18" i="1"/>
  <c r="K20" i="1"/>
  <c r="J11" i="1"/>
  <c r="J10" i="1"/>
  <c r="J12" i="1"/>
  <c r="J14" i="1"/>
  <c r="J16" i="1"/>
  <c r="J13" i="1"/>
  <c r="J15" i="1"/>
  <c r="J19" i="1"/>
  <c r="J17" i="1"/>
  <c r="J18" i="1"/>
  <c r="J20" i="1"/>
  <c r="K9" i="1" l="1"/>
  <c r="J9" i="1"/>
</calcChain>
</file>

<file path=xl/sharedStrings.xml><?xml version="1.0" encoding="utf-8"?>
<sst xmlns="http://schemas.openxmlformats.org/spreadsheetml/2006/main" count="52" uniqueCount="40">
  <si>
    <t>Team</t>
  </si>
  <si>
    <t>GP</t>
  </si>
  <si>
    <t>W</t>
  </si>
  <si>
    <t>L</t>
  </si>
  <si>
    <t>T</t>
  </si>
  <si>
    <t>GF</t>
  </si>
  <si>
    <t>GA</t>
  </si>
  <si>
    <t>DIFF</t>
  </si>
  <si>
    <t>PTS</t>
  </si>
  <si>
    <t>VS</t>
  </si>
  <si>
    <t>BARCELONA</t>
  </si>
  <si>
    <t>MEXICO</t>
  </si>
  <si>
    <t>DAVE &amp; BUSTERS</t>
  </si>
  <si>
    <t>ARSENAL</t>
  </si>
  <si>
    <t>MILAN</t>
  </si>
  <si>
    <t>LEAGUE TOURNAMENT 2020</t>
  </si>
  <si>
    <t>STANDINGS</t>
  </si>
  <si>
    <t>TUESDAY OPEN</t>
  </si>
  <si>
    <t>SAIGON F.C.</t>
  </si>
  <si>
    <t>1</t>
  </si>
  <si>
    <t>2</t>
  </si>
  <si>
    <t>DIABLOS F.C.</t>
  </si>
  <si>
    <t>3</t>
  </si>
  <si>
    <t>4</t>
  </si>
  <si>
    <t>LOS DE SIEMPRE</t>
  </si>
  <si>
    <t>5</t>
  </si>
  <si>
    <t>6</t>
  </si>
  <si>
    <t>7</t>
  </si>
  <si>
    <t>8</t>
  </si>
  <si>
    <t>9</t>
  </si>
  <si>
    <t>10</t>
  </si>
  <si>
    <t>LIVERPOOL</t>
  </si>
  <si>
    <t>*IE F.C.</t>
  </si>
  <si>
    <t>REVOLUTION</t>
  </si>
  <si>
    <t>11</t>
  </si>
  <si>
    <t>IMPERIAL FC</t>
  </si>
  <si>
    <t>12</t>
  </si>
  <si>
    <t>*Points were given to all teams from IE F.C. games/ IE F.C. Pull Out</t>
  </si>
  <si>
    <t>DIABLOS FC</t>
  </si>
  <si>
    <t>AS OF  MARCH 10th.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</si>
</sst>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theme="1"/>
      <name val="Arial"/>
      <family val="2"/>
    </font>
    <font>
      <sz val="18"/>
      <color theme="1"/>
      <name val="Copperplate Gothic Light"/>
      <family val="2"/>
    </font>
    <font>
      <u/>
      <sz val="18"/>
      <color theme="1"/>
      <name val="Copperplate Gothic Light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36"/>
      <color theme="1"/>
      <name val="DaunPenh"/>
    </font>
    <font>
      <sz val="12"/>
      <color theme="1"/>
      <name val="Calibri"/>
      <family val="2"/>
      <scheme val="minor"/>
    </font>
    <font>
      <b/>
      <u/>
      <sz val="28"/>
      <color theme="1"/>
      <name val="EucrosiaUPC"/>
      <family val="1"/>
      <charset val="222"/>
    </font>
    <font>
      <sz val="14"/>
      <color theme="1"/>
      <name val="PMingLiU-ExtB"/>
      <family val="1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2" borderId="0" xfId="0" applyFont="1" applyFill="1"/>
    <xf numFmtId="0" fontId="0" fillId="2" borderId="0" xfId="0" applyFill="1" applyBorder="1"/>
    <xf numFmtId="0" fontId="0" fillId="0" borderId="0" xfId="0" applyBorder="1"/>
    <xf numFmtId="0" fontId="10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18" fillId="2" borderId="0" xfId="0" applyFont="1" applyFill="1"/>
    <xf numFmtId="0" fontId="19" fillId="3" borderId="0" xfId="0" applyFont="1" applyFill="1"/>
    <xf numFmtId="0" fontId="20" fillId="2" borderId="0" xfId="0" applyFont="1" applyFill="1"/>
    <xf numFmtId="0" fontId="20" fillId="0" borderId="0" xfId="0" applyFont="1"/>
    <xf numFmtId="0" fontId="20" fillId="0" borderId="0" xfId="0" applyFont="1" applyBorder="1"/>
    <xf numFmtId="0" fontId="20" fillId="2" borderId="0" xfId="0" applyFont="1" applyFill="1" applyBorder="1"/>
    <xf numFmtId="0" fontId="21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19049</xdr:colOff>
      <xdr:row>0</xdr:row>
      <xdr:rowOff>304801</xdr:rowOff>
    </xdr:from>
    <xdr:ext cx="1981201" cy="1513650"/>
    <xdr:pic>
      <xdr:nvPicPr>
        <xdr:cNvPr id="5" name="Picture 4" descr="https://nebula.wsimg.com/dbd0bdd0bbd7b9e6949f7afb809afe29?AccessKeyId=1536836C00CF6263AB84&amp;disposition=0&amp;alloworigin=1">
          <a:extLst>
            <a:ext uri="{FF2B5EF4-FFF2-40B4-BE49-F238E27FC236}">
              <a16:creationId xmlns:a16="http://schemas.microsoft.com/office/drawing/2014/main" id="{B9C2FDD2-B50D-4F90-B043-D24F903D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" y="304801"/>
          <a:ext cx="1981201" cy="151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302716</xdr:colOff>
      <xdr:row>7</xdr:row>
      <xdr:rowOff>123826</xdr:rowOff>
    </xdr:from>
    <xdr:ext cx="1478462" cy="316202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42C32F85-A3DD-4B10-AE77-3829F00F2405}"/>
            </a:ext>
          </a:extLst>
        </xdr:cNvPr>
        <xdr:cNvSpPr/>
      </xdr:nvSpPr>
      <xdr:spPr>
        <a:xfrm rot="16200000">
          <a:off x="3007921" y="1885846"/>
          <a:ext cx="316202" cy="14784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rgbClr val="FF33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12</xdr:col>
      <xdr:colOff>485774</xdr:colOff>
      <xdr:row>3</xdr:row>
      <xdr:rowOff>152400</xdr:rowOff>
    </xdr:from>
    <xdr:ext cx="2295525" cy="92392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ACD2BF8-78CA-4BD1-86B5-BF9A5AEDD80B}"/>
            </a:ext>
          </a:extLst>
        </xdr:cNvPr>
        <xdr:cNvSpPr/>
      </xdr:nvSpPr>
      <xdr:spPr>
        <a:xfrm>
          <a:off x="5800724" y="2114550"/>
          <a:ext cx="2295525" cy="9239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2800" b="0" cap="none" spc="0" baseline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n-US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3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RESULTS</a:t>
          </a:r>
          <a:endParaRPr lang="en-US" sz="16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dimension ref="A1:AN23"/>
  <sheetViews>
    <sheetView tabSelected="1" workbookViewId="0">
      <selection activeCell="T13" sqref="T13"/>
    </sheetView>
  </sheetViews>
  <sheetFormatPr defaultRowHeight="15" x14ac:dyDescent="0.25"/>
  <cols>
    <col min="1" max="1" width="8.28515625" style="26" customWidth="1"/>
    <col min="2" max="2" width="3.5703125" style="27" customWidth="1"/>
    <col min="3" max="3" width="24.7109375" style="1" customWidth="1"/>
    <col min="4" max="9" width="5.140625" style="1" customWidth="1"/>
    <col min="10" max="10" width="6.7109375" style="1" customWidth="1"/>
    <col min="11" max="11" width="5.140625" style="1" customWidth="1"/>
    <col min="12" max="12" width="4" style="1" customWidth="1"/>
    <col min="13" max="13" width="17.28515625" style="1" customWidth="1"/>
    <col min="14" max="14" width="5.28515625" style="1" customWidth="1"/>
    <col min="15" max="15" width="2" style="1" customWidth="1"/>
    <col min="16" max="16" width="18.28515625" style="1" customWidth="1"/>
    <col min="17" max="17" width="4.5703125" style="1" customWidth="1"/>
    <col min="18" max="18" width="8.7109375" style="1" customWidth="1"/>
    <col min="19" max="40" width="9.140625" style="1"/>
  </cols>
  <sheetData>
    <row r="1" spans="2:40" ht="58.5" customHeight="1" x14ac:dyDescent="0.25"/>
    <row r="2" spans="2:40" ht="52.5" x14ac:dyDescent="0.9">
      <c r="D2" s="5"/>
      <c r="E2" s="6"/>
      <c r="F2" s="6"/>
      <c r="G2" s="6"/>
    </row>
    <row r="3" spans="2:40" ht="26.25" customHeight="1" x14ac:dyDescent="0.8">
      <c r="B3" s="28"/>
      <c r="H3" s="13" t="s">
        <v>15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2:40" ht="21.75" customHeight="1" x14ac:dyDescent="0.3">
      <c r="B4" s="28"/>
      <c r="E4" s="2"/>
      <c r="F4" s="2"/>
      <c r="G4" s="23"/>
      <c r="H4" s="2"/>
      <c r="I4" s="2"/>
      <c r="J4" s="2"/>
      <c r="K4" s="2"/>
      <c r="L4" s="2"/>
      <c r="M4" s="2"/>
      <c r="R4" s="2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ht="22.5" x14ac:dyDescent="0.3">
      <c r="B5" s="28"/>
      <c r="C5" s="2"/>
      <c r="D5" s="24" t="s">
        <v>16</v>
      </c>
      <c r="M5" s="7"/>
      <c r="S5" s="20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ht="23.25" x14ac:dyDescent="0.35">
      <c r="B6" s="28"/>
      <c r="C6" s="14" t="s">
        <v>17</v>
      </c>
      <c r="E6" s="25" t="s">
        <v>39</v>
      </c>
      <c r="F6" s="8"/>
      <c r="G6" s="8"/>
      <c r="I6"/>
      <c r="J6"/>
      <c r="K6"/>
      <c r="S6" s="20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2:40" ht="24.75" customHeight="1" thickBot="1" x14ac:dyDescent="0.3">
      <c r="B7" s="28"/>
      <c r="S7" s="20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2:40" ht="19.5" customHeight="1" x14ac:dyDescent="0.25">
      <c r="B8" s="28"/>
      <c r="C8" s="9" t="s">
        <v>0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6</v>
      </c>
      <c r="J8" s="10" t="s">
        <v>7</v>
      </c>
      <c r="K8" s="10" t="s">
        <v>8</v>
      </c>
      <c r="M8" s="12" t="s">
        <v>13</v>
      </c>
      <c r="N8" s="12">
        <v>6</v>
      </c>
      <c r="O8" s="3"/>
      <c r="P8" s="12" t="s">
        <v>31</v>
      </c>
      <c r="Q8" s="12">
        <v>3</v>
      </c>
      <c r="R8" s="3"/>
      <c r="S8" s="20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2:40" ht="18.75" x14ac:dyDescent="0.3">
      <c r="B9" s="31" t="s">
        <v>19</v>
      </c>
      <c r="C9" s="11" t="s">
        <v>12</v>
      </c>
      <c r="D9" s="15">
        <v>18</v>
      </c>
      <c r="E9" s="16">
        <v>15</v>
      </c>
      <c r="F9" s="16">
        <v>2</v>
      </c>
      <c r="G9" s="16">
        <v>1</v>
      </c>
      <c r="H9" s="16">
        <v>101</v>
      </c>
      <c r="I9" s="16">
        <v>36</v>
      </c>
      <c r="J9" s="17">
        <f>H9-I9</f>
        <v>65</v>
      </c>
      <c r="K9" s="17">
        <f>E9*3+G9</f>
        <v>46</v>
      </c>
      <c r="M9" s="18" t="s">
        <v>9</v>
      </c>
      <c r="N9" s="18"/>
      <c r="O9" s="4"/>
      <c r="P9" s="18" t="s">
        <v>9</v>
      </c>
      <c r="Q9" s="18"/>
      <c r="R9" s="4"/>
      <c r="S9" s="20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2:40" ht="18.75" x14ac:dyDescent="0.3">
      <c r="B10" s="31" t="s">
        <v>20</v>
      </c>
      <c r="C10" s="11" t="s">
        <v>31</v>
      </c>
      <c r="D10" s="15">
        <v>17</v>
      </c>
      <c r="E10" s="16">
        <v>13</v>
      </c>
      <c r="F10" s="16">
        <v>3</v>
      </c>
      <c r="G10" s="16">
        <v>1</v>
      </c>
      <c r="H10" s="16">
        <v>73</v>
      </c>
      <c r="I10" s="16">
        <v>31</v>
      </c>
      <c r="J10" s="17">
        <f>H10-I10</f>
        <v>42</v>
      </c>
      <c r="K10" s="17">
        <f>E10*3+G10</f>
        <v>40</v>
      </c>
      <c r="M10" s="12" t="s">
        <v>24</v>
      </c>
      <c r="N10" s="12">
        <v>3</v>
      </c>
      <c r="O10" s="3"/>
      <c r="P10" s="12" t="s">
        <v>12</v>
      </c>
      <c r="Q10" s="12">
        <v>2</v>
      </c>
      <c r="R10" s="3"/>
      <c r="S10" s="2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2:40" ht="18.75" x14ac:dyDescent="0.3">
      <c r="B11" s="31" t="s">
        <v>22</v>
      </c>
      <c r="C11" s="11" t="s">
        <v>18</v>
      </c>
      <c r="D11" s="15">
        <v>17</v>
      </c>
      <c r="E11" s="16">
        <v>13</v>
      </c>
      <c r="F11" s="16">
        <v>4</v>
      </c>
      <c r="G11" s="16">
        <v>0</v>
      </c>
      <c r="H11" s="16">
        <v>66</v>
      </c>
      <c r="I11" s="16">
        <v>37</v>
      </c>
      <c r="J11" s="17">
        <f>H11-I11</f>
        <v>29</v>
      </c>
      <c r="K11" s="17">
        <f>E11*3+G11</f>
        <v>39</v>
      </c>
      <c r="R11" s="3"/>
      <c r="S11" s="20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2:40" ht="18.75" x14ac:dyDescent="0.3">
      <c r="B12" s="31" t="s">
        <v>23</v>
      </c>
      <c r="C12" s="11" t="s">
        <v>10</v>
      </c>
      <c r="D12" s="15">
        <v>17</v>
      </c>
      <c r="E12" s="16">
        <v>8</v>
      </c>
      <c r="F12" s="16">
        <v>7</v>
      </c>
      <c r="G12" s="16">
        <v>2</v>
      </c>
      <c r="H12" s="16">
        <v>54</v>
      </c>
      <c r="I12" s="16">
        <v>48</v>
      </c>
      <c r="J12" s="17">
        <f>H12-I12</f>
        <v>6</v>
      </c>
      <c r="K12" s="17">
        <f>E12*3+G12</f>
        <v>26</v>
      </c>
      <c r="M12" s="12" t="s">
        <v>33</v>
      </c>
      <c r="N12" s="12">
        <v>10</v>
      </c>
      <c r="O12" s="3"/>
      <c r="P12" s="12" t="s">
        <v>38</v>
      </c>
      <c r="Q12" s="12">
        <v>6</v>
      </c>
      <c r="S12" s="20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2:40" ht="18.75" x14ac:dyDescent="0.3">
      <c r="B13" s="31" t="s">
        <v>25</v>
      </c>
      <c r="C13" s="11" t="s">
        <v>21</v>
      </c>
      <c r="D13" s="15">
        <v>17</v>
      </c>
      <c r="E13" s="16">
        <v>8</v>
      </c>
      <c r="F13" s="16">
        <v>9</v>
      </c>
      <c r="G13" s="16">
        <v>0</v>
      </c>
      <c r="H13" s="16">
        <v>62</v>
      </c>
      <c r="I13" s="16">
        <v>52</v>
      </c>
      <c r="J13" s="17">
        <f>H13-I13</f>
        <v>10</v>
      </c>
      <c r="K13" s="17">
        <f>E13*3+G13</f>
        <v>24</v>
      </c>
      <c r="M13" s="18" t="s">
        <v>9</v>
      </c>
      <c r="N13" s="18"/>
      <c r="O13" s="3"/>
      <c r="P13" s="18" t="s">
        <v>9</v>
      </c>
      <c r="Q13" s="18"/>
      <c r="S13" s="20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2:40" ht="18.75" x14ac:dyDescent="0.3">
      <c r="B14" s="31" t="s">
        <v>26</v>
      </c>
      <c r="C14" s="11" t="s">
        <v>24</v>
      </c>
      <c r="D14" s="15">
        <v>17</v>
      </c>
      <c r="E14" s="16">
        <v>7</v>
      </c>
      <c r="F14" s="16">
        <v>9</v>
      </c>
      <c r="G14" s="16">
        <v>1</v>
      </c>
      <c r="H14" s="16">
        <v>54</v>
      </c>
      <c r="I14" s="16">
        <v>71</v>
      </c>
      <c r="J14" s="17">
        <f>H14-I14</f>
        <v>-17</v>
      </c>
      <c r="K14" s="17">
        <f>E14*3+G14</f>
        <v>22</v>
      </c>
      <c r="M14" s="12" t="s">
        <v>14</v>
      </c>
      <c r="N14" s="12">
        <v>2</v>
      </c>
      <c r="O14" s="3"/>
      <c r="P14" s="12" t="s">
        <v>10</v>
      </c>
      <c r="Q14" s="12">
        <v>4</v>
      </c>
      <c r="S14" s="20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2:40" ht="20.25" customHeight="1" x14ac:dyDescent="0.35">
      <c r="B15" s="31" t="s">
        <v>27</v>
      </c>
      <c r="C15" s="11" t="s">
        <v>13</v>
      </c>
      <c r="D15" s="15">
        <v>17</v>
      </c>
      <c r="E15" s="16">
        <v>6</v>
      </c>
      <c r="F15" s="16">
        <v>10</v>
      </c>
      <c r="G15" s="16">
        <v>1</v>
      </c>
      <c r="H15" s="16">
        <v>34</v>
      </c>
      <c r="I15" s="16">
        <v>79</v>
      </c>
      <c r="J15" s="17">
        <f>H15-I15</f>
        <v>-45</v>
      </c>
      <c r="K15" s="17">
        <f>E15*3+G15</f>
        <v>19</v>
      </c>
      <c r="M15" s="4"/>
      <c r="N15" s="4"/>
      <c r="O15" s="4"/>
      <c r="P15" s="4"/>
      <c r="Q15" s="3"/>
      <c r="R15" s="19"/>
      <c r="S15" s="20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2:40" ht="18" customHeight="1" x14ac:dyDescent="0.3">
      <c r="B16" s="31" t="s">
        <v>28</v>
      </c>
      <c r="C16" s="11" t="s">
        <v>11</v>
      </c>
      <c r="D16" s="15">
        <v>16</v>
      </c>
      <c r="E16" s="16">
        <v>5</v>
      </c>
      <c r="F16" s="16">
        <v>9</v>
      </c>
      <c r="G16" s="16">
        <v>2</v>
      </c>
      <c r="H16" s="16">
        <v>56</v>
      </c>
      <c r="I16" s="16">
        <v>61</v>
      </c>
      <c r="J16" s="17">
        <f>H16-I16</f>
        <v>-5</v>
      </c>
      <c r="K16" s="17">
        <f>E16*3+G16</f>
        <v>17</v>
      </c>
      <c r="M16" s="12"/>
      <c r="N16" s="12"/>
      <c r="O16" s="3"/>
      <c r="P16" s="12"/>
      <c r="Q16" s="12"/>
      <c r="S16" s="20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2:40" ht="18.75" x14ac:dyDescent="0.3">
      <c r="B17" s="31" t="s">
        <v>29</v>
      </c>
      <c r="C17" s="11" t="s">
        <v>33</v>
      </c>
      <c r="D17" s="15">
        <v>5</v>
      </c>
      <c r="E17" s="16">
        <v>3</v>
      </c>
      <c r="F17" s="16">
        <v>2</v>
      </c>
      <c r="G17" s="16">
        <v>0</v>
      </c>
      <c r="H17" s="16">
        <v>22</v>
      </c>
      <c r="I17" s="16">
        <v>14</v>
      </c>
      <c r="J17" s="17">
        <f>H17-I17</f>
        <v>8</v>
      </c>
      <c r="K17" s="17">
        <f>E17*3+G17</f>
        <v>9</v>
      </c>
      <c r="M17" s="18" t="s">
        <v>9</v>
      </c>
      <c r="N17" s="18"/>
      <c r="O17" s="3"/>
      <c r="P17" s="18" t="s">
        <v>9</v>
      </c>
      <c r="Q17" s="18"/>
      <c r="S17" s="20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2:40" ht="18.75" x14ac:dyDescent="0.3">
      <c r="B18" s="31" t="s">
        <v>30</v>
      </c>
      <c r="C18" s="11" t="s">
        <v>35</v>
      </c>
      <c r="D18" s="15">
        <v>5</v>
      </c>
      <c r="E18" s="16">
        <v>2</v>
      </c>
      <c r="F18" s="16">
        <v>2</v>
      </c>
      <c r="G18" s="16">
        <v>1</v>
      </c>
      <c r="H18" s="16">
        <v>17</v>
      </c>
      <c r="I18" s="16">
        <v>13</v>
      </c>
      <c r="J18" s="17">
        <f>H18-I18</f>
        <v>4</v>
      </c>
      <c r="K18" s="17">
        <f>E18*3+G18</f>
        <v>7</v>
      </c>
      <c r="M18" s="12"/>
      <c r="N18" s="12"/>
      <c r="O18" s="3"/>
      <c r="P18" s="12"/>
      <c r="Q18" s="12"/>
      <c r="S18" s="20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2:40" ht="18.75" x14ac:dyDescent="0.3">
      <c r="B19" s="31" t="s">
        <v>34</v>
      </c>
      <c r="C19" s="11" t="s">
        <v>14</v>
      </c>
      <c r="D19" s="15">
        <v>18</v>
      </c>
      <c r="E19" s="16">
        <v>2</v>
      </c>
      <c r="F19" s="16">
        <v>15</v>
      </c>
      <c r="G19" s="16">
        <v>1</v>
      </c>
      <c r="H19" s="16">
        <v>34</v>
      </c>
      <c r="I19" s="16">
        <v>123</v>
      </c>
      <c r="J19" s="17">
        <f>H19-I19</f>
        <v>-89</v>
      </c>
      <c r="K19" s="17">
        <f>E19*3+G19</f>
        <v>7</v>
      </c>
      <c r="M19"/>
      <c r="N19"/>
      <c r="S19" s="21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2:40" ht="18.75" x14ac:dyDescent="0.3">
      <c r="B20" s="31" t="s">
        <v>36</v>
      </c>
      <c r="C20" s="11" t="s">
        <v>32</v>
      </c>
      <c r="D20" s="15">
        <v>10</v>
      </c>
      <c r="E20" s="16">
        <v>0</v>
      </c>
      <c r="F20" s="16">
        <v>10</v>
      </c>
      <c r="G20" s="16">
        <v>0</v>
      </c>
      <c r="H20" s="16">
        <v>6</v>
      </c>
      <c r="I20" s="16">
        <v>13</v>
      </c>
      <c r="J20" s="17">
        <f>H20-I20</f>
        <v>-7</v>
      </c>
      <c r="K20" s="17">
        <f>E20*3+G20</f>
        <v>0</v>
      </c>
      <c r="S20" s="2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2:40" ht="15.75" x14ac:dyDescent="0.25">
      <c r="B21" s="29"/>
      <c r="C21" s="1" t="s">
        <v>37</v>
      </c>
      <c r="D21" s="21"/>
      <c r="E21" s="21"/>
      <c r="F21" s="21"/>
      <c r="G21" s="21"/>
      <c r="H21" s="21"/>
      <c r="I21" s="21"/>
      <c r="J21" s="21"/>
      <c r="K21" s="21"/>
      <c r="L21" s="20"/>
      <c r="M21" s="22"/>
      <c r="N21" s="22"/>
      <c r="O21" s="20"/>
      <c r="P21" s="20"/>
      <c r="Q21" s="20"/>
      <c r="R21" s="20"/>
      <c r="S21" s="20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2:40" x14ac:dyDescent="0.25">
      <c r="B22" s="3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2:40" x14ac:dyDescent="0.25">
      <c r="B23" s="3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</sheetData>
  <sheetProtection algorithmName="SHA-512" hashValue="M+lw25oVGwISMGU7GD0AHV0GXyB7PvrhSC3h3g31AsNMUaajRofilnERHidvbAeuRAGcwdAQoyPTEDGkdsnuCA==" saltValue="jDdPx+vEjqUO0/Jc2uxJlw==" spinCount="100000" sheet="1" objects="1" scenarios="1"/>
  <sortState xmlns:xlrd2="http://schemas.microsoft.com/office/spreadsheetml/2017/richdata2" ref="C9:K20">
    <sortCondition descending="1" ref="K9:K20"/>
    <sortCondition descending="1" ref="J9:J20"/>
  </sortState>
  <pageMargins left="0" right="0" top="0.25" bottom="0.2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2020-03-13T21:23:27Z</cp:lastPrinted>
  <dcterms:created xsi:type="dcterms:W3CDTF">2017-10-13T00:16:40Z</dcterms:created>
  <dcterms:modified xsi:type="dcterms:W3CDTF">2020-03-13T21:24:10Z</dcterms:modified>
</cp:coreProperties>
</file>