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zzie\Desktop\"/>
    </mc:Choice>
  </mc:AlternateContent>
  <xr:revisionPtr revIDLastSave="0" documentId="13_ncr:1_{BEA9C4B1-3C40-4FB9-B533-8543776C2AE7}" xr6:coauthVersionLast="47" xr6:coauthVersionMax="47" xr10:uidLastSave="{00000000-0000-0000-0000-000000000000}"/>
  <workbookProtection workbookAlgorithmName="SHA-512" workbookHashValue="njc1QkXB+PeYa6rsFBPjLTfWeEEDv+WVhu1FLcS4ZsOtaDAByoPwD30eId6+U85c8cklWo/yfuDczw2nh5xjwg==" workbookSaltValue="gXont4XTtGwJSiAwbtyQ0w==" workbookSpinCount="100000" lockStructure="1"/>
  <bookViews>
    <workbookView xWindow="-120" yWindow="-120" windowWidth="21840" windowHeight="13140" xr2:uid="{3240ABC0-3600-45C6-AB56-923B64FE5C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1" l="1"/>
  <c r="J23" i="1"/>
  <c r="K16" i="1"/>
  <c r="J16" i="1"/>
  <c r="K17" i="1"/>
  <c r="J17" i="1"/>
  <c r="K24" i="1"/>
  <c r="J24" i="1"/>
  <c r="J21" i="1"/>
  <c r="J9" i="1"/>
  <c r="J18" i="1"/>
  <c r="J15" i="1"/>
  <c r="J20" i="1"/>
  <c r="J14" i="1"/>
  <c r="J13" i="1"/>
  <c r="J10" i="1"/>
  <c r="J12" i="1"/>
  <c r="J19" i="1"/>
  <c r="J22" i="1"/>
  <c r="K21" i="1"/>
  <c r="K9" i="1"/>
  <c r="K18" i="1"/>
  <c r="K15" i="1"/>
  <c r="K20" i="1"/>
  <c r="K14" i="1"/>
  <c r="K13" i="1"/>
  <c r="K10" i="1"/>
  <c r="K12" i="1"/>
  <c r="K19" i="1"/>
  <c r="K22" i="1"/>
  <c r="K11" i="1"/>
  <c r="J11" i="1"/>
</calcChain>
</file>

<file path=xl/sharedStrings.xml><?xml version="1.0" encoding="utf-8"?>
<sst xmlns="http://schemas.openxmlformats.org/spreadsheetml/2006/main" count="63" uniqueCount="52">
  <si>
    <t>Team</t>
  </si>
  <si>
    <t>GP</t>
  </si>
  <si>
    <t>W</t>
  </si>
  <si>
    <t>L</t>
  </si>
  <si>
    <t>T</t>
  </si>
  <si>
    <t>GF</t>
  </si>
  <si>
    <t>GA</t>
  </si>
  <si>
    <t>DIFF</t>
  </si>
  <si>
    <t>PTS</t>
  </si>
  <si>
    <t>MEXICO</t>
  </si>
  <si>
    <t>DAVE &amp; BUSTERS</t>
  </si>
  <si>
    <t>ARSENAL</t>
  </si>
  <si>
    <t>STANDINGS</t>
  </si>
  <si>
    <t>TUESDAY OPEN</t>
  </si>
  <si>
    <t>SAIGON F.C.</t>
  </si>
  <si>
    <t>1</t>
  </si>
  <si>
    <t>2</t>
  </si>
  <si>
    <t>3</t>
  </si>
  <si>
    <t>4</t>
  </si>
  <si>
    <t>LOS DE SIEMPRE</t>
  </si>
  <si>
    <t>5</t>
  </si>
  <si>
    <t>6</t>
  </si>
  <si>
    <t>7</t>
  </si>
  <si>
    <t>8</t>
  </si>
  <si>
    <t>9</t>
  </si>
  <si>
    <t>10</t>
  </si>
  <si>
    <t>LIVERPOOL</t>
  </si>
  <si>
    <t>HOLGAZANES</t>
  </si>
  <si>
    <t>HEAVY HITTERS</t>
  </si>
  <si>
    <t>CIUDAD DE DEUS</t>
  </si>
  <si>
    <t>JUVENTUS</t>
  </si>
  <si>
    <t>LEAGUE TOURNAMENT 2021</t>
  </si>
  <si>
    <t>11</t>
  </si>
  <si>
    <t>GALACTICOS</t>
  </si>
  <si>
    <t>CORAS</t>
  </si>
  <si>
    <t>12</t>
  </si>
  <si>
    <t>13</t>
  </si>
  <si>
    <t>WESTERN UNITED</t>
  </si>
  <si>
    <t>SAIGON FC</t>
  </si>
  <si>
    <t>CIUDAD DEUS</t>
  </si>
  <si>
    <t>14</t>
  </si>
  <si>
    <t>LOS LOBOS</t>
  </si>
  <si>
    <t>15</t>
  </si>
  <si>
    <t>JAY F.C.</t>
  </si>
  <si>
    <t>JAY FC</t>
  </si>
  <si>
    <t>WESTERN UTD</t>
  </si>
  <si>
    <t>(6 PTS)</t>
  </si>
  <si>
    <t>ROY ORBISON</t>
  </si>
  <si>
    <t>16</t>
  </si>
  <si>
    <t>(DEFAULT 6PTS)</t>
  </si>
  <si>
    <t>AS OF  OCT 19th, 2021</t>
  </si>
  <si>
    <t>LOS LOOS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</si>
</sst>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1"/>
      <color rgb="FF333333"/>
      <name val="Arial"/>
      <family val="2"/>
    </font>
    <font>
      <b/>
      <u/>
      <sz val="24"/>
      <color theme="1"/>
      <name val="Britannic Bold"/>
      <family val="2"/>
    </font>
    <font>
      <b/>
      <sz val="11"/>
      <color theme="1"/>
      <name val="Arial"/>
      <family val="2"/>
    </font>
    <font>
      <sz val="18"/>
      <color theme="1"/>
      <name val="Copperplate Gothic Light"/>
      <family val="2"/>
    </font>
    <font>
      <u/>
      <sz val="18"/>
      <color theme="1"/>
      <name val="Copperplate Gothic Light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36"/>
      <color theme="1"/>
      <name val="DaunPenh"/>
    </font>
    <font>
      <sz val="12"/>
      <color theme="1"/>
      <name val="Calibri"/>
      <family val="2"/>
      <scheme val="minor"/>
    </font>
    <font>
      <b/>
      <u/>
      <sz val="28"/>
      <color theme="1"/>
      <name val="EucrosiaUPC"/>
      <family val="1"/>
      <charset val="222"/>
    </font>
    <font>
      <sz val="14"/>
      <color theme="1"/>
      <name val="PMingLiU-ExtB"/>
      <family val="1"/>
    </font>
    <font>
      <b/>
      <sz val="12"/>
      <color rgb="FF333333"/>
      <name val="Arial"/>
      <family val="2"/>
    </font>
    <font>
      <sz val="12"/>
      <color rgb="FF333333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00206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Copperplate Gothic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DDDDD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/>
    <xf numFmtId="0" fontId="6" fillId="2" borderId="0" xfId="0" applyFont="1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0" xfId="0" applyFont="1" applyFill="1"/>
    <xf numFmtId="0" fontId="9" fillId="2" borderId="0" xfId="0" applyFont="1" applyFill="1"/>
    <xf numFmtId="0" fontId="7" fillId="2" borderId="0" xfId="0" applyFont="1" applyFill="1"/>
    <xf numFmtId="0" fontId="4" fillId="2" borderId="0" xfId="0" applyFont="1" applyFill="1"/>
    <xf numFmtId="0" fontId="8" fillId="2" borderId="0" xfId="0" applyFont="1" applyFill="1"/>
    <xf numFmtId="0" fontId="5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/>
    </xf>
    <xf numFmtId="0" fontId="12" fillId="2" borderId="0" xfId="0" applyFont="1" applyFill="1"/>
    <xf numFmtId="0" fontId="13" fillId="2" borderId="0" xfId="0" applyFont="1" applyFill="1"/>
    <xf numFmtId="0" fontId="14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8" fillId="2" borderId="0" xfId="0" applyFont="1" applyFill="1"/>
    <xf numFmtId="0" fontId="0" fillId="2" borderId="0" xfId="0" applyFill="1" applyBorder="1"/>
    <xf numFmtId="0" fontId="11" fillId="2" borderId="0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right"/>
    </xf>
    <xf numFmtId="0" fontId="19" fillId="2" borderId="0" xfId="0" applyFont="1" applyFill="1"/>
    <xf numFmtId="0" fontId="20" fillId="3" borderId="0" xfId="0" applyFont="1" applyFill="1"/>
    <xf numFmtId="0" fontId="21" fillId="2" borderId="0" xfId="0" applyFont="1" applyFill="1"/>
    <xf numFmtId="0" fontId="21" fillId="0" borderId="0" xfId="0" applyFont="1"/>
    <xf numFmtId="0" fontId="22" fillId="0" borderId="0" xfId="0" quotePrefix="1" applyFont="1" applyAlignment="1">
      <alignment horizontal="right"/>
    </xf>
    <xf numFmtId="0" fontId="24" fillId="2" borderId="2" xfId="0" applyFont="1" applyFill="1" applyBorder="1"/>
    <xf numFmtId="0" fontId="25" fillId="2" borderId="2" xfId="0" applyFont="1" applyFill="1" applyBorder="1" applyAlignment="1">
      <alignment horizontal="center"/>
    </xf>
    <xf numFmtId="0" fontId="1" fillId="2" borderId="0" xfId="0" applyFont="1" applyFill="1"/>
    <xf numFmtId="0" fontId="26" fillId="2" borderId="0" xfId="0" applyFont="1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99"/>
      <color rgb="FFCCFF6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57149</xdr:colOff>
      <xdr:row>0</xdr:row>
      <xdr:rowOff>66676</xdr:rowOff>
    </xdr:from>
    <xdr:ext cx="1981201" cy="1513650"/>
    <xdr:pic>
      <xdr:nvPicPr>
        <xdr:cNvPr id="5" name="Picture 4" descr="https://nebula.wsimg.com/dbd0bdd0bbd7b9e6949f7afb809afe29?AccessKeyId=1536836C00CF6263AB84&amp;disposition=0&amp;alloworigin=1">
          <a:extLst>
            <a:ext uri="{FF2B5EF4-FFF2-40B4-BE49-F238E27FC236}">
              <a16:creationId xmlns:a16="http://schemas.microsoft.com/office/drawing/2014/main" id="{B9C2FDD2-B50D-4F90-B043-D24F903D9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4" y="66676"/>
          <a:ext cx="1981201" cy="1513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131266</xdr:colOff>
      <xdr:row>7</xdr:row>
      <xdr:rowOff>142876</xdr:rowOff>
    </xdr:from>
    <xdr:ext cx="1478462" cy="316202"/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42C32F85-A3DD-4B10-AE77-3829F00F2405}"/>
            </a:ext>
          </a:extLst>
        </xdr:cNvPr>
        <xdr:cNvSpPr/>
      </xdr:nvSpPr>
      <xdr:spPr>
        <a:xfrm rot="16200000">
          <a:off x="3836596" y="2628796"/>
          <a:ext cx="316202" cy="147846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5400" b="0" cap="none" spc="0">
            <a:ln w="0"/>
            <a:solidFill>
              <a:srgbClr val="FF33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302716</xdr:colOff>
      <xdr:row>4</xdr:row>
      <xdr:rowOff>123826</xdr:rowOff>
    </xdr:from>
    <xdr:ext cx="1478462" cy="316202"/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1CFE6F3D-E96C-4A73-809F-3A254C4BFB19}"/>
            </a:ext>
          </a:extLst>
        </xdr:cNvPr>
        <xdr:cNvSpPr/>
      </xdr:nvSpPr>
      <xdr:spPr>
        <a:xfrm rot="16200000">
          <a:off x="3007921" y="1885846"/>
          <a:ext cx="316202" cy="147846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5400" b="0" cap="none" spc="0">
            <a:ln w="0"/>
            <a:solidFill>
              <a:srgbClr val="FF33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12</xdr:col>
      <xdr:colOff>485774</xdr:colOff>
      <xdr:row>3</xdr:row>
      <xdr:rowOff>152400</xdr:rowOff>
    </xdr:from>
    <xdr:ext cx="2295525" cy="923925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DACD2BF8-78CA-4BD1-86B5-BF9A5AEDD80B}"/>
            </a:ext>
          </a:extLst>
        </xdr:cNvPr>
        <xdr:cNvSpPr/>
      </xdr:nvSpPr>
      <xdr:spPr>
        <a:xfrm>
          <a:off x="5800724" y="2114550"/>
          <a:ext cx="2295525" cy="92392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endParaRPr lang="en-US" sz="2800" b="0" cap="none" spc="0" baseline="0">
            <a:ln w="0"/>
            <a:solidFill>
              <a:srgbClr val="00B05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r>
            <a:rPr lang="en-US" sz="1600" b="0" cap="none" spc="0" baseline="0">
              <a:ln w="0"/>
              <a:solidFill>
                <a:srgbClr val="00B05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</a:t>
          </a:r>
          <a:r>
            <a:rPr lang="en-US" sz="3200" b="0" cap="none" spc="0" baseline="0">
              <a:ln w="0"/>
              <a:solidFill>
                <a:srgbClr val="00206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RESULTS</a:t>
          </a:r>
          <a:endParaRPr lang="en-US" sz="1600" b="0" cap="none" spc="0">
            <a:ln w="0"/>
            <a:solidFill>
              <a:srgbClr val="00206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EFE6D-DE7D-4E58-B6D9-2301383BAF6E}">
  <dimension ref="A1:AN25"/>
  <sheetViews>
    <sheetView tabSelected="1" topLeftCell="A4" workbookViewId="0">
      <selection activeCell="U19" sqref="U19"/>
    </sheetView>
  </sheetViews>
  <sheetFormatPr defaultRowHeight="15" x14ac:dyDescent="0.25"/>
  <cols>
    <col min="1" max="1" width="8.28515625" style="26" customWidth="1"/>
    <col min="2" max="2" width="3.5703125" style="27" customWidth="1"/>
    <col min="3" max="3" width="24.7109375" style="1" customWidth="1"/>
    <col min="4" max="9" width="5.140625" style="1" customWidth="1"/>
    <col min="10" max="10" width="6.7109375" style="1" customWidth="1"/>
    <col min="11" max="11" width="5.140625" style="32" customWidth="1"/>
    <col min="12" max="12" width="4" style="1" customWidth="1"/>
    <col min="13" max="13" width="17.28515625" style="1" customWidth="1"/>
    <col min="14" max="14" width="5.28515625" style="1" customWidth="1"/>
    <col min="15" max="15" width="2" style="1" customWidth="1"/>
    <col min="16" max="16" width="22" style="1" customWidth="1"/>
    <col min="17" max="17" width="5.28515625" style="1" customWidth="1"/>
    <col min="18" max="18" width="8.7109375" style="1" customWidth="1"/>
    <col min="19" max="40" width="9.140625" style="1"/>
  </cols>
  <sheetData>
    <row r="1" spans="2:40" ht="58.5" customHeight="1" x14ac:dyDescent="0.25"/>
    <row r="2" spans="2:40" ht="60.75" x14ac:dyDescent="1.65">
      <c r="D2" s="5"/>
      <c r="E2" s="6"/>
      <c r="F2" s="6"/>
      <c r="G2" s="6"/>
    </row>
    <row r="3" spans="2:40" ht="26.25" customHeight="1" x14ac:dyDescent="0.8">
      <c r="B3" s="28"/>
      <c r="H3" s="14" t="s">
        <v>31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</row>
    <row r="4" spans="2:40" ht="21.75" customHeight="1" x14ac:dyDescent="0.3">
      <c r="B4" s="28"/>
      <c r="C4" s="2"/>
      <c r="D4" s="24" t="s">
        <v>12</v>
      </c>
      <c r="E4" s="2"/>
      <c r="F4" s="2"/>
      <c r="G4" s="23"/>
      <c r="H4" s="2"/>
      <c r="I4" s="2"/>
      <c r="J4" s="2"/>
      <c r="K4" s="33"/>
      <c r="L4" s="2"/>
      <c r="M4" s="2"/>
      <c r="R4" s="2"/>
      <c r="AB4"/>
      <c r="AC4"/>
      <c r="AD4"/>
      <c r="AE4"/>
      <c r="AF4"/>
      <c r="AG4"/>
      <c r="AH4"/>
      <c r="AI4"/>
      <c r="AJ4"/>
      <c r="AK4"/>
      <c r="AL4"/>
      <c r="AM4"/>
      <c r="AN4"/>
    </row>
    <row r="5" spans="2:40" ht="30" x14ac:dyDescent="0.4">
      <c r="B5" s="28"/>
      <c r="D5" s="8"/>
      <c r="F5" s="25" t="s">
        <v>50</v>
      </c>
      <c r="G5" s="9"/>
      <c r="H5" s="9"/>
      <c r="J5"/>
      <c r="K5" s="34"/>
      <c r="L5"/>
      <c r="M5" s="7"/>
      <c r="S5" s="21"/>
      <c r="AB5"/>
      <c r="AC5"/>
      <c r="AD5"/>
      <c r="AE5"/>
      <c r="AF5"/>
      <c r="AG5"/>
      <c r="AH5"/>
      <c r="AI5"/>
      <c r="AJ5"/>
      <c r="AK5"/>
      <c r="AL5"/>
      <c r="AM5"/>
      <c r="AN5"/>
    </row>
    <row r="6" spans="2:40" ht="19.5" x14ac:dyDescent="0.3">
      <c r="B6" s="28"/>
      <c r="C6" s="15" t="s">
        <v>13</v>
      </c>
      <c r="S6" s="21"/>
      <c r="AB6"/>
      <c r="AC6"/>
      <c r="AD6"/>
      <c r="AE6"/>
      <c r="AF6"/>
      <c r="AG6"/>
      <c r="AH6"/>
      <c r="AI6"/>
      <c r="AJ6"/>
      <c r="AK6"/>
      <c r="AL6"/>
      <c r="AM6"/>
      <c r="AN6"/>
    </row>
    <row r="7" spans="2:40" ht="24.75" customHeight="1" thickBot="1" x14ac:dyDescent="0.3">
      <c r="B7" s="28"/>
      <c r="S7" s="21"/>
      <c r="AB7"/>
      <c r="AC7"/>
      <c r="AD7"/>
      <c r="AE7"/>
      <c r="AF7"/>
      <c r="AG7"/>
      <c r="AH7"/>
      <c r="AI7"/>
      <c r="AJ7"/>
      <c r="AK7"/>
      <c r="AL7"/>
      <c r="AM7"/>
      <c r="AN7"/>
    </row>
    <row r="8" spans="2:40" ht="19.5" customHeight="1" x14ac:dyDescent="0.25">
      <c r="B8" s="28"/>
      <c r="C8" s="10" t="s">
        <v>0</v>
      </c>
      <c r="D8" s="11" t="s">
        <v>1</v>
      </c>
      <c r="E8" s="11" t="s">
        <v>2</v>
      </c>
      <c r="F8" s="11" t="s">
        <v>3</v>
      </c>
      <c r="G8" s="11" t="s">
        <v>4</v>
      </c>
      <c r="H8" s="11" t="s">
        <v>5</v>
      </c>
      <c r="I8" s="11" t="s">
        <v>6</v>
      </c>
      <c r="J8" s="11" t="s">
        <v>7</v>
      </c>
      <c r="K8" s="11" t="s">
        <v>8</v>
      </c>
      <c r="M8" s="13" t="s">
        <v>38</v>
      </c>
      <c r="N8" s="13">
        <v>8</v>
      </c>
      <c r="O8" s="3"/>
      <c r="P8" s="13" t="s">
        <v>10</v>
      </c>
      <c r="Q8" s="13">
        <v>9</v>
      </c>
      <c r="R8" s="3"/>
      <c r="S8" s="21"/>
      <c r="AB8"/>
      <c r="AC8"/>
      <c r="AD8"/>
      <c r="AE8"/>
      <c r="AF8"/>
      <c r="AG8"/>
      <c r="AH8"/>
      <c r="AI8"/>
      <c r="AJ8"/>
      <c r="AK8"/>
      <c r="AL8"/>
      <c r="AM8"/>
      <c r="AN8"/>
    </row>
    <row r="9" spans="2:40" ht="18.75" x14ac:dyDescent="0.3">
      <c r="B9" s="29" t="s">
        <v>15</v>
      </c>
      <c r="C9" s="12" t="s">
        <v>10</v>
      </c>
      <c r="D9" s="16">
        <v>19</v>
      </c>
      <c r="E9" s="17">
        <v>16</v>
      </c>
      <c r="F9" s="17">
        <v>0</v>
      </c>
      <c r="G9" s="17">
        <v>3</v>
      </c>
      <c r="H9" s="17">
        <v>117</v>
      </c>
      <c r="I9" s="17">
        <v>25</v>
      </c>
      <c r="J9" s="18">
        <f>H9-I9</f>
        <v>92</v>
      </c>
      <c r="K9" s="31">
        <f>E9*3+G9</f>
        <v>51</v>
      </c>
      <c r="M9" s="19"/>
      <c r="N9" s="19"/>
      <c r="O9" s="4"/>
      <c r="P9" s="19"/>
      <c r="Q9" s="19"/>
      <c r="R9" s="4"/>
      <c r="S9" s="21"/>
      <c r="AB9"/>
      <c r="AC9"/>
      <c r="AD9"/>
      <c r="AE9"/>
      <c r="AF9"/>
      <c r="AG9"/>
      <c r="AH9"/>
      <c r="AI9"/>
      <c r="AJ9"/>
      <c r="AK9"/>
      <c r="AL9"/>
      <c r="AM9"/>
      <c r="AN9"/>
    </row>
    <row r="10" spans="2:40" ht="18.75" x14ac:dyDescent="0.3">
      <c r="B10" s="29" t="s">
        <v>16</v>
      </c>
      <c r="C10" s="12" t="s">
        <v>19</v>
      </c>
      <c r="D10" s="16">
        <v>21</v>
      </c>
      <c r="E10" s="17">
        <v>15</v>
      </c>
      <c r="F10" s="17">
        <v>3</v>
      </c>
      <c r="G10" s="17">
        <v>3</v>
      </c>
      <c r="H10" s="17">
        <v>82</v>
      </c>
      <c r="I10" s="17">
        <v>43</v>
      </c>
      <c r="J10" s="18">
        <f>H10-I10</f>
        <v>39</v>
      </c>
      <c r="K10" s="31">
        <f>E10*3+G10</f>
        <v>48</v>
      </c>
      <c r="M10" s="13" t="s">
        <v>45</v>
      </c>
      <c r="N10" s="13">
        <v>0</v>
      </c>
      <c r="O10" s="3"/>
      <c r="P10" s="13" t="s">
        <v>11</v>
      </c>
      <c r="Q10" s="13">
        <v>0</v>
      </c>
      <c r="R10" s="3"/>
      <c r="S10" s="21"/>
      <c r="AB10"/>
      <c r="AC10"/>
      <c r="AD10"/>
      <c r="AE10"/>
      <c r="AF10"/>
      <c r="AG10"/>
      <c r="AH10"/>
      <c r="AI10"/>
      <c r="AJ10"/>
      <c r="AK10"/>
      <c r="AL10"/>
      <c r="AM10"/>
      <c r="AN10"/>
    </row>
    <row r="11" spans="2:40" ht="18.75" x14ac:dyDescent="0.3">
      <c r="B11" s="29" t="s">
        <v>17</v>
      </c>
      <c r="C11" s="12" t="s">
        <v>26</v>
      </c>
      <c r="D11" s="16">
        <v>19</v>
      </c>
      <c r="E11" s="17">
        <v>15</v>
      </c>
      <c r="F11" s="17">
        <v>3</v>
      </c>
      <c r="G11" s="17">
        <v>1</v>
      </c>
      <c r="H11" s="17">
        <v>77</v>
      </c>
      <c r="I11" s="17">
        <v>32</v>
      </c>
      <c r="J11" s="18">
        <f>H11-I11</f>
        <v>45</v>
      </c>
      <c r="K11" s="31">
        <f>E11*3+G11</f>
        <v>46</v>
      </c>
      <c r="R11" s="3"/>
      <c r="S11" s="21"/>
      <c r="AB11"/>
      <c r="AC11"/>
      <c r="AD11"/>
      <c r="AE11"/>
      <c r="AF11"/>
      <c r="AG11"/>
      <c r="AH11"/>
      <c r="AI11"/>
      <c r="AJ11"/>
      <c r="AK11"/>
      <c r="AL11"/>
      <c r="AM11"/>
      <c r="AN11"/>
    </row>
    <row r="12" spans="2:40" ht="18.75" x14ac:dyDescent="0.3">
      <c r="B12" s="29" t="s">
        <v>18</v>
      </c>
      <c r="C12" s="30" t="s">
        <v>33</v>
      </c>
      <c r="D12" s="31">
        <v>20</v>
      </c>
      <c r="E12" s="18">
        <v>12</v>
      </c>
      <c r="F12" s="18">
        <v>4</v>
      </c>
      <c r="G12" s="18">
        <v>4</v>
      </c>
      <c r="H12" s="18">
        <v>60</v>
      </c>
      <c r="I12" s="18">
        <v>24</v>
      </c>
      <c r="J12" s="18">
        <f>H12-I12</f>
        <v>36</v>
      </c>
      <c r="K12" s="31">
        <f>E12*3+G12</f>
        <v>40</v>
      </c>
      <c r="M12" s="13" t="s">
        <v>47</v>
      </c>
      <c r="N12" s="13">
        <v>2</v>
      </c>
      <c r="O12" s="3"/>
      <c r="P12" s="13" t="s">
        <v>26</v>
      </c>
      <c r="Q12" s="13">
        <v>8</v>
      </c>
      <c r="S12" s="21"/>
      <c r="AB12"/>
      <c r="AC12"/>
      <c r="AD12"/>
      <c r="AE12"/>
      <c r="AF12"/>
      <c r="AG12"/>
      <c r="AH12"/>
      <c r="AI12"/>
      <c r="AJ12"/>
      <c r="AK12"/>
      <c r="AL12"/>
      <c r="AM12"/>
      <c r="AN12"/>
    </row>
    <row r="13" spans="2:40" ht="18.75" x14ac:dyDescent="0.3">
      <c r="B13" s="29" t="s">
        <v>20</v>
      </c>
      <c r="C13" s="12" t="s">
        <v>14</v>
      </c>
      <c r="D13" s="16">
        <v>19</v>
      </c>
      <c r="E13" s="17">
        <v>12</v>
      </c>
      <c r="F13" s="17">
        <v>6</v>
      </c>
      <c r="G13" s="17">
        <v>1</v>
      </c>
      <c r="H13" s="17">
        <v>81</v>
      </c>
      <c r="I13" s="17">
        <v>50</v>
      </c>
      <c r="J13" s="18">
        <f>H13-I13</f>
        <v>31</v>
      </c>
      <c r="K13" s="31">
        <f>E13*3+G13</f>
        <v>37</v>
      </c>
      <c r="M13" s="19" t="s">
        <v>49</v>
      </c>
      <c r="N13" s="19"/>
      <c r="O13" s="3"/>
      <c r="P13" s="19" t="s">
        <v>46</v>
      </c>
      <c r="Q13" s="19"/>
      <c r="S13" s="21"/>
      <c r="AB13"/>
      <c r="AC13"/>
      <c r="AD13"/>
      <c r="AE13"/>
      <c r="AF13"/>
      <c r="AG13"/>
      <c r="AH13"/>
      <c r="AI13"/>
      <c r="AJ13"/>
      <c r="AK13"/>
      <c r="AL13"/>
      <c r="AM13"/>
      <c r="AN13"/>
    </row>
    <row r="14" spans="2:40" ht="18.75" x14ac:dyDescent="0.3">
      <c r="B14" s="29" t="s">
        <v>21</v>
      </c>
      <c r="C14" s="12" t="s">
        <v>9</v>
      </c>
      <c r="D14" s="16">
        <v>19</v>
      </c>
      <c r="E14" s="17">
        <v>11</v>
      </c>
      <c r="F14" s="17">
        <v>7</v>
      </c>
      <c r="G14" s="17">
        <v>1</v>
      </c>
      <c r="H14" s="17">
        <v>69</v>
      </c>
      <c r="I14" s="17">
        <v>46</v>
      </c>
      <c r="J14" s="18">
        <f>H14-I14</f>
        <v>23</v>
      </c>
      <c r="K14" s="31">
        <f>E14*3+G14</f>
        <v>34</v>
      </c>
      <c r="M14" s="13" t="s">
        <v>34</v>
      </c>
      <c r="N14" s="13">
        <v>0</v>
      </c>
      <c r="O14" s="3"/>
      <c r="P14" s="13" t="s">
        <v>47</v>
      </c>
      <c r="Q14" s="13">
        <v>4</v>
      </c>
      <c r="S14" s="21"/>
      <c r="AB14"/>
      <c r="AC14"/>
      <c r="AD14"/>
      <c r="AE14"/>
      <c r="AF14"/>
      <c r="AG14"/>
      <c r="AH14"/>
      <c r="AI14"/>
      <c r="AJ14"/>
      <c r="AK14"/>
      <c r="AL14"/>
      <c r="AM14"/>
      <c r="AN14"/>
    </row>
    <row r="15" spans="2:40" ht="20.25" customHeight="1" x14ac:dyDescent="0.35">
      <c r="B15" s="29" t="s">
        <v>22</v>
      </c>
      <c r="C15" s="12" t="s">
        <v>29</v>
      </c>
      <c r="D15" s="16">
        <v>19</v>
      </c>
      <c r="E15" s="17">
        <v>8</v>
      </c>
      <c r="F15" s="17">
        <v>10</v>
      </c>
      <c r="G15" s="17">
        <v>1</v>
      </c>
      <c r="H15" s="17">
        <v>48</v>
      </c>
      <c r="I15" s="17">
        <v>68</v>
      </c>
      <c r="J15" s="18">
        <f>H15-I15</f>
        <v>-20</v>
      </c>
      <c r="K15" s="31">
        <f>E15*3+G15</f>
        <v>25</v>
      </c>
      <c r="M15" s="4"/>
      <c r="N15" s="4"/>
      <c r="O15" s="4"/>
      <c r="P15" s="4"/>
      <c r="Q15" s="3"/>
      <c r="R15" s="20"/>
      <c r="S15" s="21"/>
      <c r="AB15"/>
      <c r="AC15"/>
      <c r="AD15"/>
      <c r="AE15"/>
      <c r="AF15"/>
      <c r="AG15"/>
      <c r="AH15"/>
      <c r="AI15"/>
      <c r="AJ15"/>
      <c r="AK15"/>
      <c r="AL15"/>
      <c r="AM15"/>
      <c r="AN15"/>
    </row>
    <row r="16" spans="2:40" ht="18" customHeight="1" x14ac:dyDescent="0.3">
      <c r="B16" s="29" t="s">
        <v>23</v>
      </c>
      <c r="C16" s="12" t="s">
        <v>43</v>
      </c>
      <c r="D16" s="16">
        <v>9</v>
      </c>
      <c r="E16" s="17">
        <v>6</v>
      </c>
      <c r="F16" s="17">
        <v>3</v>
      </c>
      <c r="G16" s="17">
        <v>0</v>
      </c>
      <c r="H16" s="17">
        <v>24</v>
      </c>
      <c r="I16" s="17">
        <v>13</v>
      </c>
      <c r="J16" s="18">
        <f>H16-I16</f>
        <v>11</v>
      </c>
      <c r="K16" s="31">
        <f>E16*3+G16</f>
        <v>18</v>
      </c>
      <c r="M16" s="13" t="s">
        <v>9</v>
      </c>
      <c r="N16" s="13">
        <v>4</v>
      </c>
      <c r="O16" s="3"/>
      <c r="P16" s="13" t="s">
        <v>19</v>
      </c>
      <c r="Q16" s="13">
        <v>4</v>
      </c>
      <c r="S16" s="21"/>
      <c r="AB16"/>
      <c r="AC16"/>
      <c r="AD16"/>
      <c r="AE16"/>
      <c r="AF16"/>
      <c r="AG16"/>
      <c r="AH16"/>
      <c r="AI16"/>
      <c r="AJ16"/>
      <c r="AK16"/>
      <c r="AL16"/>
      <c r="AM16"/>
      <c r="AN16"/>
    </row>
    <row r="17" spans="2:40" ht="18.75" x14ac:dyDescent="0.3">
      <c r="B17" s="29" t="s">
        <v>24</v>
      </c>
      <c r="C17" s="12" t="s">
        <v>41</v>
      </c>
      <c r="D17" s="16">
        <v>11</v>
      </c>
      <c r="E17" s="17">
        <v>4</v>
      </c>
      <c r="F17" s="17">
        <v>4</v>
      </c>
      <c r="G17" s="17">
        <v>3</v>
      </c>
      <c r="H17" s="17">
        <v>20</v>
      </c>
      <c r="I17" s="17">
        <v>30</v>
      </c>
      <c r="J17" s="18">
        <f>H17-I17</f>
        <v>-10</v>
      </c>
      <c r="K17" s="31">
        <f>E17*3+G17</f>
        <v>15</v>
      </c>
      <c r="M17" s="19"/>
      <c r="N17" s="19"/>
      <c r="O17" s="3"/>
      <c r="P17" s="19" t="s">
        <v>46</v>
      </c>
      <c r="Q17" s="19"/>
      <c r="S17" s="21"/>
      <c r="AB17"/>
      <c r="AC17"/>
      <c r="AD17"/>
      <c r="AE17"/>
      <c r="AF17"/>
      <c r="AG17"/>
      <c r="AH17"/>
      <c r="AI17"/>
      <c r="AJ17"/>
      <c r="AK17"/>
      <c r="AL17"/>
      <c r="AM17"/>
      <c r="AN17"/>
    </row>
    <row r="18" spans="2:40" ht="18.75" x14ac:dyDescent="0.3">
      <c r="B18" s="29" t="s">
        <v>25</v>
      </c>
      <c r="C18" s="12" t="s">
        <v>27</v>
      </c>
      <c r="D18" s="16">
        <v>20</v>
      </c>
      <c r="E18" s="17">
        <v>5</v>
      </c>
      <c r="F18" s="17">
        <v>15</v>
      </c>
      <c r="G18" s="17">
        <v>0</v>
      </c>
      <c r="H18" s="17">
        <v>48</v>
      </c>
      <c r="I18" s="17">
        <v>75</v>
      </c>
      <c r="J18" s="18">
        <f>H18-I18</f>
        <v>-27</v>
      </c>
      <c r="K18" s="31">
        <f>E18*3+G18</f>
        <v>15</v>
      </c>
      <c r="M18" s="13" t="s">
        <v>39</v>
      </c>
      <c r="N18" s="13">
        <v>1</v>
      </c>
      <c r="O18" s="3"/>
      <c r="P18" s="13" t="s">
        <v>44</v>
      </c>
      <c r="Q18" s="13">
        <v>2</v>
      </c>
      <c r="S18" s="21"/>
      <c r="AB18"/>
      <c r="AC18"/>
      <c r="AD18"/>
      <c r="AE18"/>
      <c r="AF18"/>
      <c r="AG18"/>
      <c r="AH18"/>
      <c r="AI18"/>
      <c r="AJ18"/>
      <c r="AK18"/>
      <c r="AL18"/>
      <c r="AM18"/>
      <c r="AN18"/>
    </row>
    <row r="19" spans="2:40" ht="18.75" x14ac:dyDescent="0.3">
      <c r="B19" s="29" t="s">
        <v>32</v>
      </c>
      <c r="C19" s="30" t="s">
        <v>34</v>
      </c>
      <c r="D19" s="31">
        <v>17</v>
      </c>
      <c r="E19" s="18">
        <v>4</v>
      </c>
      <c r="F19" s="18">
        <v>11</v>
      </c>
      <c r="G19" s="18">
        <v>2</v>
      </c>
      <c r="H19" s="18">
        <v>32</v>
      </c>
      <c r="I19" s="18">
        <v>57</v>
      </c>
      <c r="J19" s="18">
        <f>H19-I19</f>
        <v>-25</v>
      </c>
      <c r="K19" s="31">
        <f>E19*3+G19</f>
        <v>14</v>
      </c>
      <c r="L19" s="21"/>
      <c r="M19" s="22"/>
      <c r="N19" s="22"/>
      <c r="O19" s="21"/>
      <c r="P19" s="21"/>
      <c r="Q19" s="21"/>
      <c r="R19" s="21"/>
      <c r="S19" s="21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</row>
    <row r="20" spans="2:40" ht="18.75" x14ac:dyDescent="0.3">
      <c r="B20" s="29" t="s">
        <v>35</v>
      </c>
      <c r="C20" s="12" t="s">
        <v>28</v>
      </c>
      <c r="D20" s="16">
        <v>17</v>
      </c>
      <c r="E20" s="17">
        <v>4</v>
      </c>
      <c r="F20" s="17">
        <v>13</v>
      </c>
      <c r="G20" s="17">
        <v>0</v>
      </c>
      <c r="H20" s="17">
        <v>36</v>
      </c>
      <c r="I20" s="17">
        <v>73</v>
      </c>
      <c r="J20" s="18">
        <f>H20-I20</f>
        <v>-37</v>
      </c>
      <c r="K20" s="31">
        <f>E20*3+G20</f>
        <v>12</v>
      </c>
      <c r="L20" s="21"/>
      <c r="M20" s="13" t="s">
        <v>33</v>
      </c>
      <c r="N20" s="13">
        <v>1</v>
      </c>
      <c r="O20" s="21"/>
      <c r="P20" s="13"/>
      <c r="Q20" s="13"/>
      <c r="R20" s="21"/>
      <c r="S20" s="21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</row>
    <row r="21" spans="2:40" ht="18.75" x14ac:dyDescent="0.3">
      <c r="B21" s="29" t="s">
        <v>36</v>
      </c>
      <c r="C21" s="12" t="s">
        <v>11</v>
      </c>
      <c r="D21" s="16">
        <v>18</v>
      </c>
      <c r="E21" s="17">
        <v>3</v>
      </c>
      <c r="F21" s="17">
        <v>13</v>
      </c>
      <c r="G21" s="17">
        <v>2</v>
      </c>
      <c r="H21" s="17">
        <v>30</v>
      </c>
      <c r="I21" s="17">
        <v>79</v>
      </c>
      <c r="J21" s="18">
        <f>H21-I21</f>
        <v>-49</v>
      </c>
      <c r="K21" s="31">
        <f>E21*3+G21</f>
        <v>11</v>
      </c>
      <c r="L21" s="21"/>
      <c r="M21" s="19" t="s">
        <v>46</v>
      </c>
      <c r="N21" s="19"/>
      <c r="O21" s="21"/>
      <c r="P21" s="19"/>
      <c r="Q21" s="19"/>
      <c r="R21" s="21"/>
      <c r="S21" s="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</row>
    <row r="22" spans="2:40" ht="18.75" x14ac:dyDescent="0.3">
      <c r="B22" s="29" t="s">
        <v>40</v>
      </c>
      <c r="C22" s="12" t="s">
        <v>37</v>
      </c>
      <c r="D22" s="16">
        <v>13</v>
      </c>
      <c r="E22" s="17">
        <v>3</v>
      </c>
      <c r="F22" s="17">
        <v>9</v>
      </c>
      <c r="G22" s="17">
        <v>1</v>
      </c>
      <c r="H22" s="17">
        <v>14</v>
      </c>
      <c r="I22" s="17">
        <v>46</v>
      </c>
      <c r="J22" s="18">
        <f>H22-I22</f>
        <v>-32</v>
      </c>
      <c r="K22" s="31">
        <f>E22*3+G22</f>
        <v>10</v>
      </c>
      <c r="M22" s="13" t="s">
        <v>51</v>
      </c>
      <c r="N22" s="13">
        <v>1</v>
      </c>
      <c r="P22" s="13"/>
      <c r="Q22" s="13"/>
    </row>
    <row r="23" spans="2:40" ht="18.75" x14ac:dyDescent="0.3">
      <c r="B23" s="29" t="s">
        <v>42</v>
      </c>
      <c r="C23" s="12" t="s">
        <v>47</v>
      </c>
      <c r="D23" s="16">
        <v>9</v>
      </c>
      <c r="E23" s="17">
        <v>2</v>
      </c>
      <c r="F23" s="17">
        <v>7</v>
      </c>
      <c r="G23" s="17">
        <v>0</v>
      </c>
      <c r="H23" s="17">
        <v>10</v>
      </c>
      <c r="I23" s="17">
        <v>34</v>
      </c>
      <c r="J23" s="18">
        <f>H23-I23</f>
        <v>-24</v>
      </c>
      <c r="K23" s="31">
        <f>E23*3+G23</f>
        <v>6</v>
      </c>
    </row>
    <row r="24" spans="2:40" ht="18.75" x14ac:dyDescent="0.3">
      <c r="B24" s="29" t="s">
        <v>48</v>
      </c>
      <c r="C24" s="12" t="s">
        <v>30</v>
      </c>
      <c r="D24" s="16">
        <v>12</v>
      </c>
      <c r="E24" s="17">
        <v>0</v>
      </c>
      <c r="F24" s="17">
        <v>12</v>
      </c>
      <c r="G24" s="17">
        <v>0</v>
      </c>
      <c r="H24" s="17">
        <v>14</v>
      </c>
      <c r="I24" s="17">
        <v>67</v>
      </c>
      <c r="J24" s="18">
        <f>H24-I24</f>
        <v>-53</v>
      </c>
      <c r="K24" s="31">
        <f>E24*3+G24</f>
        <v>0</v>
      </c>
    </row>
    <row r="25" spans="2:40" x14ac:dyDescent="0.25">
      <c r="Q25" s="21"/>
    </row>
  </sheetData>
  <sheetProtection algorithmName="SHA-512" hashValue="vdXqAtGsp7AvPshjNfNBqbTSL2x60+n1Paaq44bcEcaoAbV0EpGbG/fr/Ake2LATL3ppg41V1mhEy8ONKWdqkg==" saltValue="0Icv/OcU6EbVG6CD6dwBMg==" spinCount="100000" sheet="1" objects="1" scenarios="1"/>
  <sortState xmlns:xlrd2="http://schemas.microsoft.com/office/spreadsheetml/2017/richdata2" ref="C9:K24">
    <sortCondition descending="1" ref="K9:K24"/>
    <sortCondition descending="1" ref="J9:J24"/>
  </sortState>
  <phoneticPr fontId="23" type="noConversion"/>
  <pageMargins left="0" right="0" top="0.25" bottom="0.2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ozzie varela</dc:creator>
  <cp:lastModifiedBy>ozzie varela</cp:lastModifiedBy>
  <cp:lastPrinted>2021-10-15T23:40:24Z</cp:lastPrinted>
  <dcterms:created xsi:type="dcterms:W3CDTF">2017-10-13T00:16:40Z</dcterms:created>
  <dcterms:modified xsi:type="dcterms:W3CDTF">2021-10-21T22:21:27Z</dcterms:modified>
</cp:coreProperties>
</file>