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en_ej\Desktop\2019 BBB\"/>
    </mc:Choice>
  </mc:AlternateContent>
  <xr:revisionPtr revIDLastSave="0" documentId="13_ncr:1_{7259C90B-5753-4631-9EB5-184ED261721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 Drop" sheetId="1" r:id="rId1"/>
    <sheet name="2 Drop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3" l="1"/>
  <c r="O17" i="3" s="1"/>
  <c r="N4" i="3"/>
  <c r="N22" i="3"/>
  <c r="N21" i="3"/>
  <c r="O21" i="3" s="1"/>
  <c r="N20" i="3"/>
  <c r="N13" i="3"/>
  <c r="N6" i="3"/>
  <c r="N19" i="3"/>
  <c r="N14" i="3"/>
  <c r="N16" i="3"/>
  <c r="O16" i="3" s="1"/>
  <c r="N15" i="3"/>
  <c r="N12" i="3"/>
  <c r="N10" i="3"/>
  <c r="N11" i="3"/>
  <c r="N8" i="3"/>
  <c r="N9" i="3"/>
  <c r="O9" i="3" s="1"/>
  <c r="N7" i="3"/>
  <c r="N5" i="3"/>
  <c r="N3" i="3"/>
  <c r="N2" i="3"/>
  <c r="M25" i="3"/>
  <c r="O25" i="3" s="1"/>
  <c r="O24" i="3"/>
  <c r="M24" i="3"/>
  <c r="M23" i="3"/>
  <c r="O23" i="3" s="1"/>
  <c r="M18" i="3"/>
  <c r="O18" i="3" s="1"/>
  <c r="M17" i="3"/>
  <c r="M4" i="3"/>
  <c r="O4" i="3" s="1"/>
  <c r="M22" i="3"/>
  <c r="O22" i="3" s="1"/>
  <c r="M21" i="3"/>
  <c r="M20" i="3"/>
  <c r="M13" i="3"/>
  <c r="O13" i="3" s="1"/>
  <c r="M6" i="3"/>
  <c r="O6" i="3" s="1"/>
  <c r="M19" i="3"/>
  <c r="O19" i="3" s="1"/>
  <c r="M14" i="3"/>
  <c r="M16" i="3"/>
  <c r="M15" i="3"/>
  <c r="O15" i="3" s="1"/>
  <c r="M12" i="3"/>
  <c r="M10" i="3"/>
  <c r="M11" i="3"/>
  <c r="O11" i="3" s="1"/>
  <c r="M8" i="3"/>
  <c r="M9" i="3"/>
  <c r="M7" i="3"/>
  <c r="M5" i="3"/>
  <c r="O5" i="3" s="1"/>
  <c r="M3" i="3"/>
  <c r="M2" i="3"/>
  <c r="O2" i="3" s="1"/>
  <c r="M2" i="1"/>
  <c r="O2" i="1" s="1"/>
  <c r="M25" i="1"/>
  <c r="O25" i="1" s="1"/>
  <c r="O3" i="3" l="1"/>
  <c r="O8" i="3"/>
  <c r="O10" i="3"/>
  <c r="O20" i="3"/>
  <c r="O14" i="3"/>
  <c r="O12" i="3"/>
  <c r="O7" i="3"/>
  <c r="M21" i="1"/>
  <c r="O21" i="1" s="1"/>
  <c r="M22" i="1"/>
  <c r="O22" i="1" s="1"/>
  <c r="M23" i="1"/>
  <c r="O23" i="1" s="1"/>
  <c r="M20" i="1"/>
  <c r="O20" i="1" s="1"/>
  <c r="M24" i="1" l="1"/>
  <c r="O24" i="1" s="1"/>
  <c r="M14" i="1"/>
  <c r="O14" i="1" s="1"/>
  <c r="M5" i="1"/>
  <c r="O5" i="1" s="1"/>
  <c r="M3" i="1"/>
  <c r="O3" i="1" s="1"/>
  <c r="M4" i="1" l="1"/>
  <c r="O4" i="1" s="1"/>
  <c r="M8" i="1"/>
  <c r="O8" i="1" s="1"/>
  <c r="M12" i="1"/>
  <c r="O12" i="1" s="1"/>
  <c r="M6" i="1"/>
  <c r="O6" i="1" s="1"/>
  <c r="M10" i="1"/>
  <c r="O10" i="1" s="1"/>
  <c r="M11" i="1"/>
  <c r="O11" i="1" s="1"/>
  <c r="M16" i="1"/>
  <c r="O16" i="1" s="1"/>
  <c r="M13" i="1"/>
  <c r="O13" i="1" s="1"/>
  <c r="M19" i="1"/>
  <c r="O19" i="1" s="1"/>
  <c r="M7" i="1"/>
  <c r="O7" i="1" s="1"/>
  <c r="M9" i="1"/>
  <c r="O9" i="1" s="1"/>
  <c r="M15" i="1"/>
  <c r="O15" i="1" s="1"/>
  <c r="M17" i="1"/>
  <c r="O17" i="1" s="1"/>
  <c r="M18" i="1"/>
  <c r="O18" i="1" s="1"/>
</calcChain>
</file>

<file path=xl/sharedStrings.xml><?xml version="1.0" encoding="utf-8"?>
<sst xmlns="http://schemas.openxmlformats.org/spreadsheetml/2006/main" count="80" uniqueCount="37">
  <si>
    <t>Place</t>
  </si>
  <si>
    <t>Name</t>
  </si>
  <si>
    <t>Big Fish</t>
  </si>
  <si>
    <t>Chris Smith</t>
  </si>
  <si>
    <t>Andrew Beck</t>
  </si>
  <si>
    <t>James Harrison</t>
  </si>
  <si>
    <t>Michael Gilliard</t>
  </si>
  <si>
    <t>JP Longfellow</t>
  </si>
  <si>
    <t>Phil Barber</t>
  </si>
  <si>
    <t>Jim Longfellow</t>
  </si>
  <si>
    <t>Mark Nichols</t>
  </si>
  <si>
    <t>Josh Golden</t>
  </si>
  <si>
    <t>Jerry Shook</t>
  </si>
  <si>
    <t>Ed Mackey</t>
  </si>
  <si>
    <t>Pete Syzmula</t>
  </si>
  <si>
    <t>Tony Holland</t>
  </si>
  <si>
    <t>JT Turknett</t>
  </si>
  <si>
    <t>Brian Metty</t>
  </si>
  <si>
    <t>Flint</t>
  </si>
  <si>
    <t>Seminole</t>
  </si>
  <si>
    <t>Eufaula</t>
  </si>
  <si>
    <t>Talquin</t>
  </si>
  <si>
    <t>Apalachicola River</t>
  </si>
  <si>
    <t>Orange Lake</t>
  </si>
  <si>
    <t>Jackson</t>
  </si>
  <si>
    <t>Total</t>
  </si>
  <si>
    <t>Jason Mayhann</t>
  </si>
  <si>
    <t>Eddie Ditto</t>
  </si>
  <si>
    <t>Nick Singleton</t>
  </si>
  <si>
    <t>Kyle Wilkonson</t>
  </si>
  <si>
    <t>Erik Green</t>
  </si>
  <si>
    <t>Randy Ditto</t>
  </si>
  <si>
    <t>Tripp Painter (P)</t>
  </si>
  <si>
    <t>Jared Steele (P)</t>
  </si>
  <si>
    <t>Ralph Ricardo</t>
  </si>
  <si>
    <t>Drop</t>
  </si>
  <si>
    <t>Total With 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</si>
</sst>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H14" sqref="H14"/>
    </sheetView>
  </sheetViews>
  <sheetFormatPr defaultRowHeight="15" x14ac:dyDescent="0.25"/>
  <cols>
    <col min="1" max="1" width="5.7109375" bestFit="1" customWidth="1"/>
    <col min="2" max="2" width="15" bestFit="1" customWidth="1"/>
    <col min="3" max="3" width="5" bestFit="1" customWidth="1"/>
    <col min="4" max="4" width="9.42578125" bestFit="1" customWidth="1"/>
    <col min="5" max="6" width="7.5703125" bestFit="1" customWidth="1"/>
    <col min="7" max="7" width="17.42578125" bestFit="1" customWidth="1"/>
    <col min="8" max="8" width="11.85546875" bestFit="1" customWidth="1"/>
    <col min="9" max="9" width="7.5703125" bestFit="1" customWidth="1"/>
    <col min="10" max="10" width="7.7109375" bestFit="1" customWidth="1"/>
    <col min="11" max="11" width="9.42578125" bestFit="1" customWidth="1"/>
    <col min="12" max="12" width="17.42578125" bestFit="1" customWidth="1"/>
    <col min="14" max="15" width="17.42578125" customWidth="1"/>
  </cols>
  <sheetData>
    <row r="1" spans="1:16" x14ac:dyDescent="0.25">
      <c r="A1" t="s">
        <v>0</v>
      </c>
      <c r="B1" t="s">
        <v>1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21</v>
      </c>
      <c r="J1" t="s">
        <v>24</v>
      </c>
      <c r="K1" t="s">
        <v>19</v>
      </c>
      <c r="L1" t="s">
        <v>22</v>
      </c>
      <c r="M1" t="s">
        <v>25</v>
      </c>
      <c r="N1" t="s">
        <v>35</v>
      </c>
      <c r="O1" t="s">
        <v>36</v>
      </c>
      <c r="P1" t="s">
        <v>2</v>
      </c>
    </row>
    <row r="2" spans="1:16" x14ac:dyDescent="0.25">
      <c r="A2">
        <v>1</v>
      </c>
      <c r="B2" t="s">
        <v>3</v>
      </c>
      <c r="C2">
        <v>106</v>
      </c>
      <c r="D2">
        <v>104</v>
      </c>
      <c r="E2" s="2">
        <v>95</v>
      </c>
      <c r="F2">
        <v>106</v>
      </c>
      <c r="M2">
        <f>SUM(C2:L2)</f>
        <v>411</v>
      </c>
      <c r="N2">
        <v>95</v>
      </c>
      <c r="O2">
        <f>SUM(M2-N2)</f>
        <v>316</v>
      </c>
    </row>
    <row r="3" spans="1:16" x14ac:dyDescent="0.25">
      <c r="A3">
        <v>2</v>
      </c>
      <c r="B3" t="s">
        <v>26</v>
      </c>
      <c r="C3" s="2">
        <v>0</v>
      </c>
      <c r="D3">
        <v>106</v>
      </c>
      <c r="E3">
        <v>104</v>
      </c>
      <c r="F3">
        <v>97</v>
      </c>
      <c r="M3">
        <f>SUM(C3:L3)</f>
        <v>307</v>
      </c>
      <c r="N3">
        <v>0</v>
      </c>
      <c r="O3">
        <f>SUM(M3-N3)</f>
        <v>307</v>
      </c>
      <c r="P3" s="1">
        <v>9</v>
      </c>
    </row>
    <row r="4" spans="1:16" x14ac:dyDescent="0.25">
      <c r="A4">
        <v>3</v>
      </c>
      <c r="B4" t="s">
        <v>4</v>
      </c>
      <c r="C4">
        <v>103</v>
      </c>
      <c r="D4">
        <v>102</v>
      </c>
      <c r="E4">
        <v>95</v>
      </c>
      <c r="F4" s="2">
        <v>86</v>
      </c>
      <c r="M4">
        <f>SUM(C4:L4)</f>
        <v>386</v>
      </c>
      <c r="N4">
        <v>86</v>
      </c>
      <c r="O4">
        <f>SUM(M4-N4)</f>
        <v>300</v>
      </c>
    </row>
    <row r="5" spans="1:16" x14ac:dyDescent="0.25">
      <c r="A5">
        <v>4</v>
      </c>
      <c r="B5" t="s">
        <v>27</v>
      </c>
      <c r="C5" s="2">
        <v>0</v>
      </c>
      <c r="D5">
        <v>101</v>
      </c>
      <c r="E5">
        <v>102</v>
      </c>
      <c r="F5">
        <v>92</v>
      </c>
      <c r="M5">
        <f>SUM(C5:L5)</f>
        <v>295</v>
      </c>
      <c r="N5">
        <v>0</v>
      </c>
      <c r="O5">
        <f>SUM(M5-N5)</f>
        <v>295</v>
      </c>
    </row>
    <row r="6" spans="1:16" x14ac:dyDescent="0.25">
      <c r="A6">
        <v>5</v>
      </c>
      <c r="B6" t="s">
        <v>7</v>
      </c>
      <c r="C6">
        <v>98</v>
      </c>
      <c r="D6">
        <v>99</v>
      </c>
      <c r="E6" s="2">
        <v>0</v>
      </c>
      <c r="F6">
        <v>95</v>
      </c>
      <c r="M6">
        <f>SUM(C6:L6)</f>
        <v>292</v>
      </c>
      <c r="N6">
        <v>0</v>
      </c>
      <c r="O6">
        <f>SUM(M6-N6)</f>
        <v>292</v>
      </c>
    </row>
    <row r="7" spans="1:16" x14ac:dyDescent="0.25">
      <c r="A7">
        <v>6</v>
      </c>
      <c r="B7" t="s">
        <v>13</v>
      </c>
      <c r="C7">
        <v>91</v>
      </c>
      <c r="D7" s="2">
        <v>85</v>
      </c>
      <c r="E7">
        <v>98</v>
      </c>
      <c r="F7">
        <v>102</v>
      </c>
      <c r="M7">
        <f>SUM(C7:L7)</f>
        <v>376</v>
      </c>
      <c r="N7">
        <v>85</v>
      </c>
      <c r="O7">
        <f>SUM(M7-N7)</f>
        <v>291</v>
      </c>
    </row>
    <row r="8" spans="1:16" x14ac:dyDescent="0.25">
      <c r="A8">
        <v>7</v>
      </c>
      <c r="B8" t="s">
        <v>5</v>
      </c>
      <c r="C8">
        <v>99</v>
      </c>
      <c r="D8">
        <v>93</v>
      </c>
      <c r="E8" s="2">
        <v>60</v>
      </c>
      <c r="F8">
        <v>97</v>
      </c>
      <c r="M8">
        <f>SUM(C8:L8)</f>
        <v>349</v>
      </c>
      <c r="N8">
        <v>60</v>
      </c>
      <c r="O8">
        <f>SUM(M8-N8)</f>
        <v>289</v>
      </c>
    </row>
    <row r="9" spans="1:16" x14ac:dyDescent="0.25">
      <c r="A9">
        <v>8</v>
      </c>
      <c r="B9" t="s">
        <v>14</v>
      </c>
      <c r="C9">
        <v>90</v>
      </c>
      <c r="D9" s="2">
        <v>88</v>
      </c>
      <c r="E9">
        <v>105</v>
      </c>
      <c r="F9">
        <v>92</v>
      </c>
      <c r="M9">
        <f>SUM(C9:L9)</f>
        <v>375</v>
      </c>
      <c r="N9">
        <v>88</v>
      </c>
      <c r="O9">
        <f>SUM(M9-N9)</f>
        <v>287</v>
      </c>
    </row>
    <row r="10" spans="1:16" x14ac:dyDescent="0.25">
      <c r="A10">
        <v>9</v>
      </c>
      <c r="B10" t="s">
        <v>8</v>
      </c>
      <c r="C10">
        <v>97</v>
      </c>
      <c r="D10">
        <v>96</v>
      </c>
      <c r="E10">
        <v>90</v>
      </c>
      <c r="F10" s="2">
        <v>88</v>
      </c>
      <c r="M10">
        <f>SUM(C10:L10)</f>
        <v>371</v>
      </c>
      <c r="N10">
        <v>88</v>
      </c>
      <c r="O10">
        <f>SUM(M10-N10)</f>
        <v>283</v>
      </c>
    </row>
    <row r="11" spans="1:16" x14ac:dyDescent="0.25">
      <c r="A11">
        <v>10</v>
      </c>
      <c r="B11" t="s">
        <v>9</v>
      </c>
      <c r="C11">
        <v>96</v>
      </c>
      <c r="D11">
        <v>93</v>
      </c>
      <c r="E11">
        <v>92</v>
      </c>
      <c r="F11" s="2">
        <v>85</v>
      </c>
      <c r="M11">
        <f>SUM(C11:L11)</f>
        <v>366</v>
      </c>
      <c r="N11">
        <v>85</v>
      </c>
      <c r="O11">
        <f>SUM(M11-N11)</f>
        <v>281</v>
      </c>
    </row>
    <row r="12" spans="1:16" x14ac:dyDescent="0.25">
      <c r="A12">
        <v>11</v>
      </c>
      <c r="B12" t="s">
        <v>6</v>
      </c>
      <c r="C12">
        <v>98</v>
      </c>
      <c r="D12">
        <v>91</v>
      </c>
      <c r="E12" s="2">
        <v>87</v>
      </c>
      <c r="F12">
        <v>91</v>
      </c>
      <c r="M12">
        <f>SUM(C12:L12)</f>
        <v>367</v>
      </c>
      <c r="N12">
        <v>87</v>
      </c>
      <c r="O12">
        <f>SUM(M12-N12)</f>
        <v>280</v>
      </c>
    </row>
    <row r="13" spans="1:16" x14ac:dyDescent="0.25">
      <c r="A13">
        <v>12</v>
      </c>
      <c r="B13" t="s">
        <v>11</v>
      </c>
      <c r="C13">
        <v>93</v>
      </c>
      <c r="D13" s="2">
        <v>86</v>
      </c>
      <c r="E13">
        <v>88</v>
      </c>
      <c r="F13">
        <v>99</v>
      </c>
      <c r="M13">
        <f>SUM(C13:L13)</f>
        <v>366</v>
      </c>
      <c r="N13">
        <v>86</v>
      </c>
      <c r="O13">
        <f>SUM(M13-N13)</f>
        <v>280</v>
      </c>
    </row>
    <row r="14" spans="1:16" x14ac:dyDescent="0.25">
      <c r="A14">
        <v>13</v>
      </c>
      <c r="B14" t="s">
        <v>28</v>
      </c>
      <c r="C14" s="2">
        <v>0</v>
      </c>
      <c r="D14">
        <v>96</v>
      </c>
      <c r="E14">
        <v>89</v>
      </c>
      <c r="F14">
        <v>84</v>
      </c>
      <c r="M14">
        <f>SUM(C14:L14)</f>
        <v>269</v>
      </c>
      <c r="N14">
        <v>0</v>
      </c>
      <c r="O14">
        <f>SUM(M14-N14)</f>
        <v>269</v>
      </c>
    </row>
    <row r="15" spans="1:16" x14ac:dyDescent="0.25">
      <c r="A15">
        <v>14</v>
      </c>
      <c r="B15" t="s">
        <v>15</v>
      </c>
      <c r="C15">
        <v>60</v>
      </c>
      <c r="D15">
        <v>102</v>
      </c>
      <c r="E15" s="2">
        <v>60</v>
      </c>
      <c r="F15">
        <v>103</v>
      </c>
      <c r="M15">
        <f>SUM(C15:L15)</f>
        <v>325</v>
      </c>
      <c r="N15">
        <v>60</v>
      </c>
      <c r="O15">
        <f>SUM(M15-N15)</f>
        <v>265</v>
      </c>
    </row>
    <row r="16" spans="1:16" x14ac:dyDescent="0.25">
      <c r="A16">
        <v>15</v>
      </c>
      <c r="B16" t="s">
        <v>10</v>
      </c>
      <c r="C16">
        <v>94</v>
      </c>
      <c r="D16">
        <v>99</v>
      </c>
      <c r="E16" s="2">
        <v>60</v>
      </c>
      <c r="F16">
        <v>60</v>
      </c>
      <c r="M16">
        <f>SUM(C16:L16)</f>
        <v>313</v>
      </c>
      <c r="N16">
        <v>60</v>
      </c>
      <c r="O16">
        <f>SUM(M16-N16)</f>
        <v>253</v>
      </c>
    </row>
    <row r="17" spans="1:15" x14ac:dyDescent="0.25">
      <c r="A17">
        <v>16</v>
      </c>
      <c r="B17" t="s">
        <v>16</v>
      </c>
      <c r="C17">
        <v>60</v>
      </c>
      <c r="D17">
        <v>87</v>
      </c>
      <c r="E17" s="2">
        <v>0</v>
      </c>
      <c r="F17">
        <v>97</v>
      </c>
      <c r="M17">
        <f>SUM(C17:L17)</f>
        <v>244</v>
      </c>
      <c r="N17">
        <v>0</v>
      </c>
      <c r="O17">
        <f>SUM(M17-N17)</f>
        <v>244</v>
      </c>
    </row>
    <row r="18" spans="1:15" x14ac:dyDescent="0.25">
      <c r="A18">
        <v>17</v>
      </c>
      <c r="B18" t="s">
        <v>17</v>
      </c>
      <c r="C18">
        <v>60</v>
      </c>
      <c r="D18">
        <v>97</v>
      </c>
      <c r="E18" s="2">
        <v>0</v>
      </c>
      <c r="F18">
        <v>60</v>
      </c>
      <c r="M18">
        <f>SUM(C18:L18)</f>
        <v>217</v>
      </c>
      <c r="N18">
        <v>0</v>
      </c>
      <c r="O18">
        <f>SUM(M18-N18)</f>
        <v>217</v>
      </c>
    </row>
    <row r="19" spans="1:15" x14ac:dyDescent="0.25">
      <c r="A19">
        <v>18</v>
      </c>
      <c r="B19" t="s">
        <v>12</v>
      </c>
      <c r="C19">
        <v>92</v>
      </c>
      <c r="D19" s="2">
        <v>0</v>
      </c>
      <c r="E19">
        <v>60</v>
      </c>
      <c r="F19">
        <v>60</v>
      </c>
      <c r="M19">
        <f>SUM(C19:L19)</f>
        <v>212</v>
      </c>
      <c r="N19">
        <v>0</v>
      </c>
      <c r="O19">
        <f>SUM(M19-N19)</f>
        <v>212</v>
      </c>
    </row>
    <row r="20" spans="1:15" x14ac:dyDescent="0.25">
      <c r="A20">
        <v>19</v>
      </c>
      <c r="B20" t="s">
        <v>30</v>
      </c>
      <c r="C20">
        <v>0</v>
      </c>
      <c r="D20" s="2">
        <v>0</v>
      </c>
      <c r="E20">
        <v>103</v>
      </c>
      <c r="F20">
        <v>103</v>
      </c>
      <c r="M20">
        <f>SUM(C20:L20)</f>
        <v>206</v>
      </c>
      <c r="N20">
        <v>0</v>
      </c>
      <c r="O20">
        <f>SUM(M20-N20)</f>
        <v>206</v>
      </c>
    </row>
    <row r="21" spans="1:15" x14ac:dyDescent="0.25">
      <c r="A21">
        <v>20</v>
      </c>
      <c r="B21" t="s">
        <v>33</v>
      </c>
      <c r="C21">
        <v>0</v>
      </c>
      <c r="D21" s="2">
        <v>0</v>
      </c>
      <c r="E21">
        <v>98</v>
      </c>
      <c r="F21">
        <v>91</v>
      </c>
      <c r="M21">
        <f>SUM(C21:L21)</f>
        <v>189</v>
      </c>
      <c r="N21">
        <v>0</v>
      </c>
      <c r="O21">
        <f>SUM(M21-N21)</f>
        <v>189</v>
      </c>
    </row>
    <row r="22" spans="1:15" x14ac:dyDescent="0.25">
      <c r="A22">
        <v>21</v>
      </c>
      <c r="B22" t="s">
        <v>32</v>
      </c>
      <c r="C22">
        <v>0</v>
      </c>
      <c r="D22" s="2">
        <v>0</v>
      </c>
      <c r="E22">
        <v>100</v>
      </c>
      <c r="F22">
        <v>87</v>
      </c>
      <c r="M22">
        <f>SUM(C22:L22)</f>
        <v>187</v>
      </c>
      <c r="N22">
        <v>0</v>
      </c>
      <c r="O22">
        <f>SUM(M22-N22)</f>
        <v>187</v>
      </c>
    </row>
    <row r="23" spans="1:15" x14ac:dyDescent="0.25">
      <c r="A23">
        <v>22</v>
      </c>
      <c r="B23" t="s">
        <v>31</v>
      </c>
      <c r="C23">
        <v>0</v>
      </c>
      <c r="D23" s="2">
        <v>0</v>
      </c>
      <c r="E23">
        <v>101</v>
      </c>
      <c r="F23">
        <v>0</v>
      </c>
      <c r="M23">
        <f>SUM(C23:L23)</f>
        <v>101</v>
      </c>
      <c r="N23">
        <v>0</v>
      </c>
      <c r="O23">
        <f>SUM(M23-N23)</f>
        <v>101</v>
      </c>
    </row>
    <row r="24" spans="1:15" x14ac:dyDescent="0.25">
      <c r="A24">
        <v>23</v>
      </c>
      <c r="B24" t="s">
        <v>29</v>
      </c>
      <c r="C24">
        <v>0</v>
      </c>
      <c r="D24">
        <v>90</v>
      </c>
      <c r="E24" s="2">
        <v>0</v>
      </c>
      <c r="F24">
        <v>0</v>
      </c>
      <c r="M24">
        <f>SUM(C24:L24)</f>
        <v>90</v>
      </c>
      <c r="N24">
        <v>0</v>
      </c>
      <c r="O24">
        <f>SUM(M24-N24)</f>
        <v>90</v>
      </c>
    </row>
    <row r="25" spans="1:15" x14ac:dyDescent="0.25">
      <c r="A25">
        <v>24</v>
      </c>
      <c r="B25" t="s">
        <v>34</v>
      </c>
      <c r="C25">
        <v>0</v>
      </c>
      <c r="D25">
        <v>0</v>
      </c>
      <c r="E25" s="2">
        <v>0</v>
      </c>
      <c r="F25">
        <v>60</v>
      </c>
      <c r="M25">
        <f>SUM(C25:L25)</f>
        <v>60</v>
      </c>
      <c r="N25">
        <v>0</v>
      </c>
      <c r="O25">
        <f>SUM(M25-N25)</f>
        <v>60</v>
      </c>
    </row>
  </sheetData>
  <sortState ref="A2:P25">
    <sortCondition descending="1" ref="O1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"/>
  <sheetViews>
    <sheetView workbookViewId="0">
      <selection activeCell="E34" sqref="E34"/>
    </sheetView>
  </sheetViews>
  <sheetFormatPr defaultRowHeight="15" x14ac:dyDescent="0.25"/>
  <cols>
    <col min="1" max="1" width="5.7109375" bestFit="1" customWidth="1"/>
    <col min="2" max="2" width="15" bestFit="1" customWidth="1"/>
    <col min="3" max="3" width="5" bestFit="1" customWidth="1"/>
    <col min="4" max="4" width="9.42578125" bestFit="1" customWidth="1"/>
    <col min="5" max="6" width="7.5703125" bestFit="1" customWidth="1"/>
    <col min="7" max="7" width="17.42578125" bestFit="1" customWidth="1"/>
    <col min="8" max="8" width="11.85546875" bestFit="1" customWidth="1"/>
    <col min="9" max="9" width="7.5703125" bestFit="1" customWidth="1"/>
    <col min="10" max="10" width="7.7109375" bestFit="1" customWidth="1"/>
    <col min="11" max="11" width="9.42578125" bestFit="1" customWidth="1"/>
    <col min="12" max="12" width="17.42578125" bestFit="1" customWidth="1"/>
    <col min="14" max="15" width="17.42578125" customWidth="1"/>
  </cols>
  <sheetData>
    <row r="1" spans="1:16" x14ac:dyDescent="0.25">
      <c r="A1" t="s">
        <v>0</v>
      </c>
      <c r="B1" t="s">
        <v>1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21</v>
      </c>
      <c r="J1" t="s">
        <v>24</v>
      </c>
      <c r="K1" t="s">
        <v>19</v>
      </c>
      <c r="L1" t="s">
        <v>22</v>
      </c>
      <c r="M1" t="s">
        <v>25</v>
      </c>
      <c r="N1" t="s">
        <v>35</v>
      </c>
      <c r="O1" t="s">
        <v>36</v>
      </c>
      <c r="P1" t="s">
        <v>2</v>
      </c>
    </row>
    <row r="2" spans="1:16" x14ac:dyDescent="0.25">
      <c r="A2">
        <v>1</v>
      </c>
      <c r="B2" t="s">
        <v>3</v>
      </c>
      <c r="C2">
        <v>106</v>
      </c>
      <c r="D2" s="3">
        <v>104</v>
      </c>
      <c r="E2" s="2">
        <v>95</v>
      </c>
      <c r="F2">
        <v>106</v>
      </c>
      <c r="M2">
        <f>SUM(C2:L2)</f>
        <v>411</v>
      </c>
      <c r="N2">
        <f>SUM(D2:E2)</f>
        <v>199</v>
      </c>
      <c r="O2">
        <f>SUM(M2-N2)</f>
        <v>212</v>
      </c>
    </row>
    <row r="3" spans="1:16" x14ac:dyDescent="0.25">
      <c r="A3">
        <v>2</v>
      </c>
      <c r="B3" t="s">
        <v>26</v>
      </c>
      <c r="C3" s="2">
        <v>0</v>
      </c>
      <c r="D3">
        <v>106</v>
      </c>
      <c r="E3">
        <v>104</v>
      </c>
      <c r="F3" s="3">
        <v>97</v>
      </c>
      <c r="M3">
        <f>SUM(C3:L3)</f>
        <v>307</v>
      </c>
      <c r="N3">
        <f>SUM(C3,F3)</f>
        <v>97</v>
      </c>
      <c r="O3">
        <f>SUM(M3-N3)</f>
        <v>210</v>
      </c>
      <c r="P3" s="1">
        <v>9</v>
      </c>
    </row>
    <row r="4" spans="1:16" x14ac:dyDescent="0.25">
      <c r="A4">
        <v>3</v>
      </c>
      <c r="B4" t="s">
        <v>30</v>
      </c>
      <c r="C4" s="3">
        <v>0</v>
      </c>
      <c r="D4" s="2">
        <v>0</v>
      </c>
      <c r="E4">
        <v>103</v>
      </c>
      <c r="F4">
        <v>103</v>
      </c>
      <c r="M4">
        <f>SUM(C4:L4)</f>
        <v>206</v>
      </c>
      <c r="N4">
        <f>SUM(C4:D4)</f>
        <v>0</v>
      </c>
      <c r="O4">
        <f>SUM(M4-N4)</f>
        <v>206</v>
      </c>
    </row>
    <row r="5" spans="1:16" x14ac:dyDescent="0.25">
      <c r="A5">
        <v>4</v>
      </c>
      <c r="B5" t="s">
        <v>4</v>
      </c>
      <c r="C5">
        <v>103</v>
      </c>
      <c r="D5">
        <v>102</v>
      </c>
      <c r="E5" s="3">
        <v>95</v>
      </c>
      <c r="F5" s="2">
        <v>86</v>
      </c>
      <c r="M5">
        <f>SUM(C5:L5)</f>
        <v>386</v>
      </c>
      <c r="N5">
        <f>SUM(E5:F5)</f>
        <v>181</v>
      </c>
      <c r="O5">
        <f>SUM(M5-N5)</f>
        <v>205</v>
      </c>
    </row>
    <row r="6" spans="1:16" x14ac:dyDescent="0.25">
      <c r="A6">
        <v>5</v>
      </c>
      <c r="B6" t="s">
        <v>15</v>
      </c>
      <c r="C6" s="3">
        <v>60</v>
      </c>
      <c r="D6">
        <v>102</v>
      </c>
      <c r="E6" s="2">
        <v>60</v>
      </c>
      <c r="F6">
        <v>103</v>
      </c>
      <c r="M6">
        <f>SUM(C6:L6)</f>
        <v>325</v>
      </c>
      <c r="N6">
        <f>SUM(C6,E6)</f>
        <v>120</v>
      </c>
      <c r="O6">
        <f>SUM(M6-N6)</f>
        <v>205</v>
      </c>
    </row>
    <row r="7" spans="1:16" x14ac:dyDescent="0.25">
      <c r="A7">
        <v>6</v>
      </c>
      <c r="B7" t="s">
        <v>27</v>
      </c>
      <c r="C7" s="2">
        <v>0</v>
      </c>
      <c r="D7">
        <v>101</v>
      </c>
      <c r="E7">
        <v>102</v>
      </c>
      <c r="F7" s="3">
        <v>92</v>
      </c>
      <c r="M7">
        <f>SUM(C7:L7)</f>
        <v>295</v>
      </c>
      <c r="N7">
        <f>SUM(C7,F7)</f>
        <v>92</v>
      </c>
      <c r="O7">
        <f>SUM(M7-N7)</f>
        <v>203</v>
      </c>
    </row>
    <row r="8" spans="1:16" x14ac:dyDescent="0.25">
      <c r="A8">
        <v>7</v>
      </c>
      <c r="B8" t="s">
        <v>13</v>
      </c>
      <c r="C8" s="3">
        <v>91</v>
      </c>
      <c r="D8" s="2">
        <v>85</v>
      </c>
      <c r="E8">
        <v>98</v>
      </c>
      <c r="F8">
        <v>102</v>
      </c>
      <c r="M8">
        <f>SUM(C8:L8)</f>
        <v>376</v>
      </c>
      <c r="N8">
        <f>SUM(C8:D8)</f>
        <v>176</v>
      </c>
      <c r="O8">
        <f>SUM(M8-N8)</f>
        <v>200</v>
      </c>
    </row>
    <row r="9" spans="1:16" x14ac:dyDescent="0.25">
      <c r="A9">
        <v>8</v>
      </c>
      <c r="B9" t="s">
        <v>7</v>
      </c>
      <c r="C9">
        <v>98</v>
      </c>
      <c r="D9">
        <v>99</v>
      </c>
      <c r="E9" s="2">
        <v>0</v>
      </c>
      <c r="F9" s="3">
        <v>95</v>
      </c>
      <c r="M9">
        <f>SUM(C9:L9)</f>
        <v>292</v>
      </c>
      <c r="N9">
        <f>SUM(E9:F9)</f>
        <v>95</v>
      </c>
      <c r="O9">
        <f>SUM(M9-N9)</f>
        <v>197</v>
      </c>
    </row>
    <row r="10" spans="1:16" x14ac:dyDescent="0.25">
      <c r="A10">
        <v>9</v>
      </c>
      <c r="B10" t="s">
        <v>14</v>
      </c>
      <c r="C10" s="3">
        <v>90</v>
      </c>
      <c r="D10" s="2">
        <v>88</v>
      </c>
      <c r="E10">
        <v>105</v>
      </c>
      <c r="F10">
        <v>92</v>
      </c>
      <c r="M10">
        <f>SUM(C10:L10)</f>
        <v>375</v>
      </c>
      <c r="N10">
        <f>SUM(C10:D10)</f>
        <v>178</v>
      </c>
      <c r="O10">
        <f>SUM(M10-N10)</f>
        <v>197</v>
      </c>
    </row>
    <row r="11" spans="1:16" x14ac:dyDescent="0.25">
      <c r="A11">
        <v>10</v>
      </c>
      <c r="B11" t="s">
        <v>5</v>
      </c>
      <c r="C11">
        <v>99</v>
      </c>
      <c r="D11" s="3">
        <v>93</v>
      </c>
      <c r="E11" s="2">
        <v>60</v>
      </c>
      <c r="F11">
        <v>97</v>
      </c>
      <c r="M11">
        <f>SUM(C11:L11)</f>
        <v>349</v>
      </c>
      <c r="N11">
        <f>SUM(D11:E11)</f>
        <v>153</v>
      </c>
      <c r="O11">
        <f>SUM(M11-N11)</f>
        <v>196</v>
      </c>
    </row>
    <row r="12" spans="1:16" x14ac:dyDescent="0.25">
      <c r="A12">
        <v>11</v>
      </c>
      <c r="B12" t="s">
        <v>8</v>
      </c>
      <c r="C12">
        <v>97</v>
      </c>
      <c r="D12">
        <v>96</v>
      </c>
      <c r="E12" s="3">
        <v>90</v>
      </c>
      <c r="F12" s="2">
        <v>88</v>
      </c>
      <c r="M12">
        <f>SUM(C12:L12)</f>
        <v>371</v>
      </c>
      <c r="N12">
        <f>SUM(E12:F12)</f>
        <v>178</v>
      </c>
      <c r="O12">
        <f>SUM(M12-N12)</f>
        <v>193</v>
      </c>
    </row>
    <row r="13" spans="1:16" x14ac:dyDescent="0.25">
      <c r="A13">
        <v>12</v>
      </c>
      <c r="B13" t="s">
        <v>10</v>
      </c>
      <c r="C13">
        <v>94</v>
      </c>
      <c r="D13">
        <v>99</v>
      </c>
      <c r="E13" s="2">
        <v>60</v>
      </c>
      <c r="F13" s="3">
        <v>60</v>
      </c>
      <c r="M13">
        <f>SUM(C13:L13)</f>
        <v>313</v>
      </c>
      <c r="N13">
        <f>SUM(E13:F13)</f>
        <v>120</v>
      </c>
      <c r="O13">
        <f>SUM(M13-N13)</f>
        <v>193</v>
      </c>
    </row>
    <row r="14" spans="1:16" x14ac:dyDescent="0.25">
      <c r="A14">
        <v>13</v>
      </c>
      <c r="B14" t="s">
        <v>11</v>
      </c>
      <c r="C14">
        <v>93</v>
      </c>
      <c r="D14" s="2">
        <v>86</v>
      </c>
      <c r="E14" s="3">
        <v>88</v>
      </c>
      <c r="F14">
        <v>99</v>
      </c>
      <c r="M14">
        <f>SUM(C14:L14)</f>
        <v>366</v>
      </c>
      <c r="N14">
        <f>SUM(D14:E14)</f>
        <v>174</v>
      </c>
      <c r="O14">
        <f>SUM(M14-N14)</f>
        <v>192</v>
      </c>
    </row>
    <row r="15" spans="1:16" x14ac:dyDescent="0.25">
      <c r="A15">
        <v>14</v>
      </c>
      <c r="B15" t="s">
        <v>9</v>
      </c>
      <c r="C15">
        <v>96</v>
      </c>
      <c r="D15">
        <v>93</v>
      </c>
      <c r="E15" s="3">
        <v>92</v>
      </c>
      <c r="F15" s="2">
        <v>85</v>
      </c>
      <c r="M15">
        <f>SUM(C15:L15)</f>
        <v>366</v>
      </c>
      <c r="N15">
        <f>SUM(E15:F15)</f>
        <v>177</v>
      </c>
      <c r="O15">
        <f>SUM(M15-N15)</f>
        <v>189</v>
      </c>
    </row>
    <row r="16" spans="1:16" x14ac:dyDescent="0.25">
      <c r="A16">
        <v>15</v>
      </c>
      <c r="B16" t="s">
        <v>6</v>
      </c>
      <c r="C16">
        <v>98</v>
      </c>
      <c r="D16" s="3">
        <v>91</v>
      </c>
      <c r="E16" s="2">
        <v>87</v>
      </c>
      <c r="F16">
        <v>91</v>
      </c>
      <c r="M16">
        <f>SUM(C16:L16)</f>
        <v>367</v>
      </c>
      <c r="N16">
        <f>SUM(D16:E16)</f>
        <v>178</v>
      </c>
      <c r="O16">
        <f>SUM(M16-N16)</f>
        <v>189</v>
      </c>
    </row>
    <row r="17" spans="1:15" x14ac:dyDescent="0.25">
      <c r="A17">
        <v>16</v>
      </c>
      <c r="B17" t="s">
        <v>33</v>
      </c>
      <c r="C17" s="3">
        <v>0</v>
      </c>
      <c r="D17" s="2">
        <v>0</v>
      </c>
      <c r="E17">
        <v>98</v>
      </c>
      <c r="F17">
        <v>91</v>
      </c>
      <c r="M17">
        <f>SUM(C17:L17)</f>
        <v>189</v>
      </c>
      <c r="N17">
        <f>SUM(C17:D17)</f>
        <v>0</v>
      </c>
      <c r="O17">
        <f>SUM(M17-N17)</f>
        <v>189</v>
      </c>
    </row>
    <row r="18" spans="1:15" x14ac:dyDescent="0.25">
      <c r="A18">
        <v>17</v>
      </c>
      <c r="B18" t="s">
        <v>32</v>
      </c>
      <c r="C18" s="3">
        <v>0</v>
      </c>
      <c r="D18" s="2">
        <v>0</v>
      </c>
      <c r="E18">
        <v>100</v>
      </c>
      <c r="F18">
        <v>87</v>
      </c>
      <c r="M18">
        <f>SUM(C18:L18)</f>
        <v>187</v>
      </c>
      <c r="N18">
        <v>0</v>
      </c>
      <c r="O18">
        <f>SUM(M18-N18)</f>
        <v>187</v>
      </c>
    </row>
    <row r="19" spans="1:15" x14ac:dyDescent="0.25">
      <c r="A19">
        <v>18</v>
      </c>
      <c r="B19" t="s">
        <v>28</v>
      </c>
      <c r="C19" s="2">
        <v>0</v>
      </c>
      <c r="D19">
        <v>96</v>
      </c>
      <c r="E19">
        <v>89</v>
      </c>
      <c r="F19" s="3">
        <v>84</v>
      </c>
      <c r="M19">
        <f>SUM(C19:L19)</f>
        <v>269</v>
      </c>
      <c r="N19">
        <f>SUM(C19,F19)</f>
        <v>84</v>
      </c>
      <c r="O19">
        <f>SUM(M19-N19)</f>
        <v>185</v>
      </c>
    </row>
    <row r="20" spans="1:15" x14ac:dyDescent="0.25">
      <c r="A20">
        <v>19</v>
      </c>
      <c r="B20" t="s">
        <v>16</v>
      </c>
      <c r="C20" s="3">
        <v>60</v>
      </c>
      <c r="D20">
        <v>87</v>
      </c>
      <c r="E20" s="2">
        <v>0</v>
      </c>
      <c r="F20">
        <v>97</v>
      </c>
      <c r="M20">
        <f>SUM(C20:L20)</f>
        <v>244</v>
      </c>
      <c r="N20">
        <f>SUM(C20,E20)</f>
        <v>60</v>
      </c>
      <c r="O20">
        <f>SUM(M20-N20)</f>
        <v>184</v>
      </c>
    </row>
    <row r="21" spans="1:15" x14ac:dyDescent="0.25">
      <c r="A21">
        <v>20</v>
      </c>
      <c r="B21" t="s">
        <v>17</v>
      </c>
      <c r="C21" s="3">
        <v>60</v>
      </c>
      <c r="D21">
        <v>97</v>
      </c>
      <c r="E21" s="2">
        <v>0</v>
      </c>
      <c r="F21">
        <v>60</v>
      </c>
      <c r="M21">
        <f>SUM(C21:L21)</f>
        <v>217</v>
      </c>
      <c r="N21">
        <f>SUM(C21,E21)</f>
        <v>60</v>
      </c>
      <c r="O21">
        <f>SUM(M21-N21)</f>
        <v>157</v>
      </c>
    </row>
    <row r="22" spans="1:15" x14ac:dyDescent="0.25">
      <c r="A22">
        <v>21</v>
      </c>
      <c r="B22" t="s">
        <v>12</v>
      </c>
      <c r="C22">
        <v>92</v>
      </c>
      <c r="D22" s="2">
        <v>0</v>
      </c>
      <c r="E22" s="3">
        <v>60</v>
      </c>
      <c r="F22">
        <v>60</v>
      </c>
      <c r="M22">
        <f>SUM(C22:L22)</f>
        <v>212</v>
      </c>
      <c r="N22">
        <f>SUM(D22:E22)</f>
        <v>60</v>
      </c>
      <c r="O22">
        <f>SUM(M22-N22)</f>
        <v>152</v>
      </c>
    </row>
    <row r="23" spans="1:15" x14ac:dyDescent="0.25">
      <c r="A23">
        <v>22</v>
      </c>
      <c r="B23" t="s">
        <v>31</v>
      </c>
      <c r="C23" s="3">
        <v>0</v>
      </c>
      <c r="D23" s="2">
        <v>0</v>
      </c>
      <c r="E23">
        <v>101</v>
      </c>
      <c r="F23">
        <v>0</v>
      </c>
      <c r="M23">
        <f>SUM(C23:L23)</f>
        <v>101</v>
      </c>
      <c r="N23">
        <v>0</v>
      </c>
      <c r="O23">
        <f>SUM(M23-N23)</f>
        <v>101</v>
      </c>
    </row>
    <row r="24" spans="1:15" x14ac:dyDescent="0.25">
      <c r="A24">
        <v>23</v>
      </c>
      <c r="B24" t="s">
        <v>29</v>
      </c>
      <c r="C24" s="3">
        <v>0</v>
      </c>
      <c r="D24">
        <v>90</v>
      </c>
      <c r="E24" s="2">
        <v>0</v>
      </c>
      <c r="F24">
        <v>0</v>
      </c>
      <c r="M24">
        <f>SUM(C24:L24)</f>
        <v>90</v>
      </c>
      <c r="N24">
        <v>0</v>
      </c>
      <c r="O24">
        <f>SUM(M24-N24)</f>
        <v>90</v>
      </c>
    </row>
    <row r="25" spans="1:15" x14ac:dyDescent="0.25">
      <c r="A25">
        <v>24</v>
      </c>
      <c r="B25" t="s">
        <v>34</v>
      </c>
      <c r="C25" s="3">
        <v>0</v>
      </c>
      <c r="D25">
        <v>0</v>
      </c>
      <c r="E25" s="2">
        <v>0</v>
      </c>
      <c r="F25">
        <v>60</v>
      </c>
      <c r="M25">
        <f>SUM(C25:L25)</f>
        <v>60</v>
      </c>
      <c r="N25">
        <v>0</v>
      </c>
      <c r="O25">
        <f>SUM(M25-N25)</f>
        <v>60</v>
      </c>
    </row>
  </sheetData>
  <sortState ref="A2:P26">
    <sortCondition descending="1" ref="O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Drop</vt:lpstr>
      <vt:lpstr>2 Drops</vt:lpstr>
    </vt:vector>
  </TitlesOfParts>
  <Company>Department of Business and Professional Regulation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Misty</dc:creator>
  <cp:lastModifiedBy>Green, Erik J.</cp:lastModifiedBy>
  <dcterms:created xsi:type="dcterms:W3CDTF">2019-01-21T00:26:32Z</dcterms:created>
  <dcterms:modified xsi:type="dcterms:W3CDTF">2019-04-29T13:13:15Z</dcterms:modified>
</cp:coreProperties>
</file>