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ineg1\Desktop\BBB\2021\"/>
    </mc:Choice>
  </mc:AlternateContent>
  <xr:revisionPtr revIDLastSave="0" documentId="8_{453F3489-01AE-4383-878A-16F011E0E469}" xr6:coauthVersionLast="36" xr6:coauthVersionMax="36" xr10:uidLastSave="{00000000-0000-0000-0000-000000000000}"/>
  <bookViews>
    <workbookView xWindow="0" yWindow="0" windowWidth="20490" windowHeight="7545" xr2:uid="{31A58EDF-446E-47D5-AB68-9E68844BA02E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0" i="1" l="1"/>
  <c r="P20" i="1" s="1"/>
  <c r="O20" i="1"/>
  <c r="S20" i="1"/>
  <c r="H20" i="1"/>
  <c r="N19" i="1"/>
  <c r="P19" i="1"/>
  <c r="O19" i="1"/>
  <c r="S19" i="1"/>
  <c r="H19" i="1"/>
  <c r="U12" i="1"/>
  <c r="S12" i="1"/>
  <c r="P12" i="1"/>
  <c r="O12" i="1"/>
  <c r="N12" i="1"/>
  <c r="H12" i="1"/>
  <c r="S17" i="1" l="1"/>
  <c r="O5" i="1"/>
  <c r="S5" i="1" s="1"/>
  <c r="O9" i="1"/>
  <c r="S9" i="1" s="1"/>
  <c r="O13" i="1"/>
  <c r="S13" i="1" s="1"/>
  <c r="O6" i="1"/>
  <c r="S6" i="1" s="1"/>
  <c r="O8" i="1"/>
  <c r="S8" i="1" s="1"/>
  <c r="O11" i="1"/>
  <c r="S11" i="1" s="1"/>
  <c r="O10" i="1"/>
  <c r="S10" i="1" s="1"/>
  <c r="O7" i="1"/>
  <c r="S7" i="1" s="1"/>
  <c r="O14" i="1"/>
  <c r="S14" i="1" s="1"/>
  <c r="O17" i="1"/>
  <c r="O16" i="1"/>
  <c r="S16" i="1" s="1"/>
  <c r="O18" i="1"/>
  <c r="S18" i="1" s="1"/>
  <c r="O15" i="1"/>
  <c r="S15" i="1" s="1"/>
  <c r="O4" i="1"/>
  <c r="S4" i="1" s="1"/>
  <c r="N5" i="1"/>
  <c r="N9" i="1"/>
  <c r="N13" i="1"/>
  <c r="N6" i="1"/>
  <c r="N8" i="1"/>
  <c r="N11" i="1"/>
  <c r="N10" i="1"/>
  <c r="N7" i="1"/>
  <c r="N14" i="1"/>
  <c r="N17" i="1"/>
  <c r="N16" i="1"/>
  <c r="N18" i="1"/>
  <c r="N15" i="1"/>
  <c r="N4" i="1"/>
  <c r="U15" i="1" l="1"/>
  <c r="H15" i="1"/>
  <c r="P15" i="1" s="1"/>
  <c r="U18" i="1"/>
  <c r="H18" i="1"/>
  <c r="P18" i="1" s="1"/>
  <c r="U16" i="1"/>
  <c r="U17" i="1"/>
  <c r="U14" i="1"/>
  <c r="U7" i="1"/>
  <c r="H16" i="1" l="1"/>
  <c r="P16" i="1" s="1"/>
  <c r="H17" i="1"/>
  <c r="P17" i="1" s="1"/>
  <c r="H14" i="1"/>
  <c r="P14" i="1" s="1"/>
  <c r="H7" i="1"/>
  <c r="P7" i="1" s="1"/>
  <c r="U5" i="1" l="1"/>
  <c r="U9" i="1"/>
  <c r="U13" i="1"/>
  <c r="U6" i="1"/>
  <c r="U8" i="1"/>
  <c r="U11" i="1"/>
  <c r="U10" i="1"/>
  <c r="U4" i="1"/>
  <c r="H5" i="1"/>
  <c r="P5" i="1" s="1"/>
  <c r="H9" i="1"/>
  <c r="P9" i="1" s="1"/>
  <c r="H13" i="1"/>
  <c r="P13" i="1" s="1"/>
  <c r="H6" i="1"/>
  <c r="P6" i="1" s="1"/>
  <c r="H8" i="1"/>
  <c r="P8" i="1" s="1"/>
  <c r="H11" i="1"/>
  <c r="P11" i="1" s="1"/>
  <c r="H10" i="1"/>
  <c r="P10" i="1" s="1"/>
  <c r="H4" i="1"/>
  <c r="P4" i="1" s="1"/>
</calcChain>
</file>

<file path=xl/sharedStrings.xml><?xml version="1.0" encoding="utf-8"?>
<sst xmlns="http://schemas.openxmlformats.org/spreadsheetml/2006/main" count="42" uniqueCount="34">
  <si>
    <t>Name</t>
  </si>
  <si>
    <t>Dead</t>
  </si>
  <si>
    <t>Total</t>
  </si>
  <si>
    <t>Big Fish</t>
  </si>
  <si>
    <t>Weight</t>
  </si>
  <si>
    <t>Penalty</t>
  </si>
  <si>
    <t>Total Weight</t>
  </si>
  <si>
    <t>Points</t>
  </si>
  <si>
    <t>Phil Barber</t>
  </si>
  <si>
    <t>Eddie Ditto</t>
  </si>
  <si>
    <t>JJ Trotman</t>
  </si>
  <si>
    <t>Rich Echols</t>
  </si>
  <si>
    <t>Guy Bridges</t>
  </si>
  <si>
    <t>Jason Mayhann</t>
  </si>
  <si>
    <t>Ralph Ricardo</t>
  </si>
  <si>
    <t>Erik Green</t>
  </si>
  <si>
    <t>Mark Nichols</t>
  </si>
  <si>
    <t>Day 1</t>
  </si>
  <si>
    <t>Day 1 Fish</t>
  </si>
  <si>
    <t>Day 2 Fish</t>
  </si>
  <si>
    <t>Day 2</t>
  </si>
  <si>
    <t>Total Fish</t>
  </si>
  <si>
    <t>Bonus Points</t>
  </si>
  <si>
    <t>BF Point</t>
  </si>
  <si>
    <t>Nick Singleton</t>
  </si>
  <si>
    <t>Mark Swilley</t>
  </si>
  <si>
    <t>Ed Mackey</t>
  </si>
  <si>
    <t xml:space="preserve">Total  </t>
  </si>
  <si>
    <t>Lake Eufaula May 15-16, 2021</t>
  </si>
  <si>
    <t>Jared Steele</t>
  </si>
  <si>
    <t>Jerry Shook</t>
  </si>
  <si>
    <t>James Boynton</t>
  </si>
  <si>
    <t>Brian Wilmot</t>
  </si>
  <si>
    <t>Brandon Byrd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</si>
</sst>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Border="1"/>
    <xf numFmtId="0" fontId="0" fillId="0" borderId="7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E01EE-A5AC-4FD6-9BE7-9D5CD8E8E646}">
  <dimension ref="A1:U20"/>
  <sheetViews>
    <sheetView tabSelected="1" topLeftCell="C8" workbookViewId="0">
      <selection activeCell="U21" sqref="U21"/>
    </sheetView>
  </sheetViews>
  <sheetFormatPr defaultRowHeight="15" x14ac:dyDescent="0.25"/>
  <cols>
    <col min="2" max="2" width="14.5703125" bestFit="1" customWidth="1"/>
    <col min="8" max="8" width="12.28515625" bestFit="1" customWidth="1"/>
    <col min="14" max="14" width="12.28515625" bestFit="1" customWidth="1"/>
    <col min="15" max="15" width="9.42578125" bestFit="1" customWidth="1"/>
    <col min="16" max="16" width="12.28515625" bestFit="1" customWidth="1"/>
    <col min="17" max="17" width="3" customWidth="1"/>
    <col min="19" max="19" width="12.42578125" bestFit="1" customWidth="1"/>
  </cols>
  <sheetData>
    <row r="1" spans="1:21" ht="15.75" thickBot="1" x14ac:dyDescent="0.3">
      <c r="E1" s="6" t="s">
        <v>28</v>
      </c>
      <c r="F1" s="8"/>
      <c r="G1" s="8"/>
      <c r="H1" s="8"/>
      <c r="I1" s="7"/>
    </row>
    <row r="2" spans="1:21" ht="15.75" thickBot="1" x14ac:dyDescent="0.3">
      <c r="C2" s="6" t="s">
        <v>18</v>
      </c>
      <c r="D2" s="7"/>
      <c r="E2" s="6" t="s">
        <v>17</v>
      </c>
      <c r="F2" s="8"/>
      <c r="G2" s="8"/>
      <c r="H2" s="8"/>
      <c r="I2" s="6" t="s">
        <v>19</v>
      </c>
      <c r="J2" s="7"/>
      <c r="K2" s="6" t="s">
        <v>20</v>
      </c>
      <c r="L2" s="8"/>
      <c r="M2" s="8"/>
      <c r="N2" s="7"/>
      <c r="O2" s="6" t="s">
        <v>27</v>
      </c>
      <c r="P2" s="7"/>
    </row>
    <row r="3" spans="1:21" x14ac:dyDescent="0.25">
      <c r="B3" s="1" t="s">
        <v>0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2</v>
      </c>
      <c r="J3" s="1" t="s">
        <v>1</v>
      </c>
      <c r="K3" s="1" t="s">
        <v>3</v>
      </c>
      <c r="L3" s="1" t="s">
        <v>4</v>
      </c>
      <c r="M3" s="1" t="s">
        <v>5</v>
      </c>
      <c r="N3" s="4" t="s">
        <v>6</v>
      </c>
      <c r="O3" s="5" t="s">
        <v>21</v>
      </c>
      <c r="P3" s="5" t="s">
        <v>6</v>
      </c>
      <c r="Q3" s="2"/>
      <c r="R3" s="2" t="s">
        <v>7</v>
      </c>
      <c r="S3" s="2" t="s">
        <v>22</v>
      </c>
      <c r="T3" s="2" t="s">
        <v>23</v>
      </c>
      <c r="U3" s="2" t="s">
        <v>7</v>
      </c>
    </row>
    <row r="4" spans="1:21" x14ac:dyDescent="0.25">
      <c r="A4" s="2">
        <v>1</v>
      </c>
      <c r="B4" s="2" t="s">
        <v>16</v>
      </c>
      <c r="C4" s="2">
        <v>2</v>
      </c>
      <c r="D4" s="2"/>
      <c r="E4" s="2">
        <v>4.29</v>
      </c>
      <c r="F4" s="2">
        <v>5.97</v>
      </c>
      <c r="G4" s="2"/>
      <c r="H4" s="2">
        <f>SUM(F4-G4)</f>
        <v>5.97</v>
      </c>
      <c r="I4" s="2">
        <v>3</v>
      </c>
      <c r="J4" s="2"/>
      <c r="K4" s="2"/>
      <c r="L4" s="2">
        <v>6.98</v>
      </c>
      <c r="M4" s="2"/>
      <c r="N4" s="2">
        <f>SUM(L4-M4)</f>
        <v>6.98</v>
      </c>
      <c r="O4" s="2">
        <f>SUM(C4,I4)</f>
        <v>5</v>
      </c>
      <c r="P4" s="2">
        <f>SUM(H4,N4)</f>
        <v>12.95</v>
      </c>
      <c r="Q4" s="2"/>
      <c r="R4" s="2">
        <v>100</v>
      </c>
      <c r="S4" s="2">
        <f>SUM(O4)</f>
        <v>5</v>
      </c>
      <c r="T4" s="2">
        <v>1</v>
      </c>
      <c r="U4" s="2">
        <f>SUM(R4:T4)</f>
        <v>106</v>
      </c>
    </row>
    <row r="5" spans="1:21" x14ac:dyDescent="0.25">
      <c r="A5" s="2">
        <v>2</v>
      </c>
      <c r="B5" s="2" t="s">
        <v>13</v>
      </c>
      <c r="C5" s="2">
        <v>2</v>
      </c>
      <c r="D5" s="2">
        <v>1</v>
      </c>
      <c r="E5" s="2"/>
      <c r="F5" s="2">
        <v>4.1900000000000004</v>
      </c>
      <c r="G5" s="2">
        <v>0.25</v>
      </c>
      <c r="H5" s="2">
        <f t="shared" ref="H5:H20" si="0">SUM(F5-G5)</f>
        <v>3.9400000000000004</v>
      </c>
      <c r="I5" s="2">
        <v>3</v>
      </c>
      <c r="J5" s="2"/>
      <c r="K5" s="2"/>
      <c r="L5" s="2">
        <v>8.3699999999999992</v>
      </c>
      <c r="M5" s="2"/>
      <c r="N5" s="2">
        <f t="shared" ref="N5:N20" si="1">SUM(L5-M5)</f>
        <v>8.3699999999999992</v>
      </c>
      <c r="O5" s="2">
        <f t="shared" ref="O5:O20" si="2">SUM(C5,I5)</f>
        <v>5</v>
      </c>
      <c r="P5" s="2">
        <f t="shared" ref="P5:P20" si="3">SUM(H5,N5)</f>
        <v>12.309999999999999</v>
      </c>
      <c r="Q5" s="2"/>
      <c r="R5" s="2">
        <v>99</v>
      </c>
      <c r="S5" s="2">
        <f t="shared" ref="S5:S20" si="4">SUM(O5)</f>
        <v>5</v>
      </c>
      <c r="T5" s="2"/>
      <c r="U5" s="2">
        <f t="shared" ref="U5:U17" si="5">SUM(R5:T5)</f>
        <v>104</v>
      </c>
    </row>
    <row r="6" spans="1:21" x14ac:dyDescent="0.25">
      <c r="A6" s="2">
        <v>3</v>
      </c>
      <c r="B6" s="2" t="s">
        <v>29</v>
      </c>
      <c r="C6" s="2">
        <v>3</v>
      </c>
      <c r="D6" s="2"/>
      <c r="E6" s="2"/>
      <c r="F6" s="2">
        <v>5.56</v>
      </c>
      <c r="G6" s="2"/>
      <c r="H6" s="2">
        <f>SUM(F6-G6)</f>
        <v>5.56</v>
      </c>
      <c r="I6" s="2">
        <v>2</v>
      </c>
      <c r="J6" s="2"/>
      <c r="K6" s="2"/>
      <c r="L6" s="2">
        <v>2.96</v>
      </c>
      <c r="M6" s="2"/>
      <c r="N6" s="2">
        <f>SUM(L6-M6)</f>
        <v>2.96</v>
      </c>
      <c r="O6" s="2">
        <f>SUM(C6,I6)</f>
        <v>5</v>
      </c>
      <c r="P6" s="2">
        <f>SUM(H6,N6)</f>
        <v>8.52</v>
      </c>
      <c r="Q6" s="2"/>
      <c r="R6" s="2">
        <v>98</v>
      </c>
      <c r="S6" s="2">
        <f t="shared" si="4"/>
        <v>5</v>
      </c>
      <c r="T6" s="2"/>
      <c r="U6" s="2">
        <f>SUM(R6:T6)</f>
        <v>103</v>
      </c>
    </row>
    <row r="7" spans="1:21" x14ac:dyDescent="0.25">
      <c r="A7" s="2">
        <v>4</v>
      </c>
      <c r="B7" s="3" t="s">
        <v>10</v>
      </c>
      <c r="C7" s="2">
        <v>1</v>
      </c>
      <c r="D7" s="2"/>
      <c r="E7" s="2"/>
      <c r="F7" s="2">
        <v>1.0900000000000001</v>
      </c>
      <c r="G7" s="2"/>
      <c r="H7" s="2">
        <f>SUM(F7-G7)</f>
        <v>1.0900000000000001</v>
      </c>
      <c r="I7" s="2">
        <v>1</v>
      </c>
      <c r="J7" s="2"/>
      <c r="K7" s="2"/>
      <c r="L7" s="2">
        <v>5.0599999999999996</v>
      </c>
      <c r="M7" s="2"/>
      <c r="N7" s="2">
        <f>SUM(L7-M7)</f>
        <v>5.0599999999999996</v>
      </c>
      <c r="O7" s="2">
        <f>SUM(C7,I7)</f>
        <v>2</v>
      </c>
      <c r="P7" s="2">
        <f>SUM(H7,N7)</f>
        <v>6.1499999999999995</v>
      </c>
      <c r="Q7" s="2"/>
      <c r="R7" s="2">
        <v>97</v>
      </c>
      <c r="S7" s="2">
        <f t="shared" si="4"/>
        <v>2</v>
      </c>
      <c r="T7" s="2"/>
      <c r="U7" s="2">
        <f>SUM(R7:T7)</f>
        <v>99</v>
      </c>
    </row>
    <row r="8" spans="1:21" x14ac:dyDescent="0.25">
      <c r="A8" s="2">
        <v>5</v>
      </c>
      <c r="B8" s="2" t="s">
        <v>30</v>
      </c>
      <c r="C8" s="2">
        <v>0</v>
      </c>
      <c r="D8" s="2"/>
      <c r="E8" s="2"/>
      <c r="F8" s="2">
        <v>0</v>
      </c>
      <c r="G8" s="2"/>
      <c r="H8" s="2">
        <f>SUM(F8-G8)</f>
        <v>0</v>
      </c>
      <c r="I8" s="2">
        <v>2</v>
      </c>
      <c r="J8" s="2"/>
      <c r="K8" s="2"/>
      <c r="L8" s="2">
        <v>5.77</v>
      </c>
      <c r="M8" s="2"/>
      <c r="N8" s="2">
        <f>SUM(L8-M8)</f>
        <v>5.77</v>
      </c>
      <c r="O8" s="2">
        <f>SUM(C8,I8)</f>
        <v>2</v>
      </c>
      <c r="P8" s="2">
        <f>SUM(H8,N8)</f>
        <v>5.77</v>
      </c>
      <c r="Q8" s="2"/>
      <c r="R8" s="2">
        <v>96</v>
      </c>
      <c r="S8" s="2">
        <f t="shared" si="4"/>
        <v>2</v>
      </c>
      <c r="T8" s="2"/>
      <c r="U8" s="2">
        <f>SUM(R8:T8)</f>
        <v>98</v>
      </c>
    </row>
    <row r="9" spans="1:21" x14ac:dyDescent="0.25">
      <c r="A9" s="2">
        <v>6</v>
      </c>
      <c r="B9" s="2" t="s">
        <v>12</v>
      </c>
      <c r="C9" s="2">
        <v>1</v>
      </c>
      <c r="D9" s="2"/>
      <c r="E9" s="2"/>
      <c r="F9" s="2">
        <v>2.5</v>
      </c>
      <c r="G9" s="2"/>
      <c r="H9" s="2">
        <f t="shared" si="0"/>
        <v>2.5</v>
      </c>
      <c r="I9" s="2">
        <v>2</v>
      </c>
      <c r="J9" s="2">
        <v>1</v>
      </c>
      <c r="K9" s="2"/>
      <c r="L9" s="2">
        <v>2.86</v>
      </c>
      <c r="M9" s="2">
        <v>0.25</v>
      </c>
      <c r="N9" s="2">
        <f t="shared" si="1"/>
        <v>2.61</v>
      </c>
      <c r="O9" s="2">
        <f t="shared" si="2"/>
        <v>3</v>
      </c>
      <c r="P9" s="2">
        <f t="shared" si="3"/>
        <v>5.1099999999999994</v>
      </c>
      <c r="Q9" s="2"/>
      <c r="R9" s="2">
        <v>95</v>
      </c>
      <c r="S9" s="2">
        <f t="shared" si="4"/>
        <v>3</v>
      </c>
      <c r="T9" s="2"/>
      <c r="U9" s="2">
        <f t="shared" si="5"/>
        <v>98</v>
      </c>
    </row>
    <row r="10" spans="1:21" x14ac:dyDescent="0.25">
      <c r="A10" s="2">
        <v>7</v>
      </c>
      <c r="B10" s="2" t="s">
        <v>25</v>
      </c>
      <c r="C10" s="2">
        <v>0</v>
      </c>
      <c r="D10" s="2"/>
      <c r="E10" s="2"/>
      <c r="F10" s="2"/>
      <c r="G10" s="2"/>
      <c r="H10" s="2">
        <f>SUM(F10-G10)</f>
        <v>0</v>
      </c>
      <c r="I10" s="2">
        <v>2</v>
      </c>
      <c r="J10" s="2"/>
      <c r="K10" s="2"/>
      <c r="L10" s="2">
        <v>4.67</v>
      </c>
      <c r="M10" s="2"/>
      <c r="N10" s="2">
        <f>SUM(L10-M10)</f>
        <v>4.67</v>
      </c>
      <c r="O10" s="2">
        <f>SUM(C10,I10)</f>
        <v>2</v>
      </c>
      <c r="P10" s="2">
        <f>SUM(H10,N10)</f>
        <v>4.67</v>
      </c>
      <c r="Q10" s="2"/>
      <c r="R10" s="2">
        <v>94</v>
      </c>
      <c r="S10" s="2">
        <f t="shared" si="4"/>
        <v>2</v>
      </c>
      <c r="T10" s="2"/>
      <c r="U10" s="2">
        <f>SUM(R10:T10)</f>
        <v>96</v>
      </c>
    </row>
    <row r="11" spans="1:21" x14ac:dyDescent="0.25">
      <c r="A11" s="2">
        <v>8</v>
      </c>
      <c r="B11" s="2" t="s">
        <v>31</v>
      </c>
      <c r="C11" s="2">
        <v>2</v>
      </c>
      <c r="D11" s="2"/>
      <c r="E11" s="2"/>
      <c r="F11" s="2">
        <v>4.1900000000000004</v>
      </c>
      <c r="G11" s="2"/>
      <c r="H11" s="2">
        <f>SUM(F11-G11)</f>
        <v>4.1900000000000004</v>
      </c>
      <c r="I11" s="2">
        <v>0</v>
      </c>
      <c r="J11" s="2"/>
      <c r="K11" s="2"/>
      <c r="L11" s="2">
        <v>0</v>
      </c>
      <c r="M11" s="2"/>
      <c r="N11" s="2">
        <f>SUM(L11-M11)</f>
        <v>0</v>
      </c>
      <c r="O11" s="2">
        <f>SUM(C11,I11)</f>
        <v>2</v>
      </c>
      <c r="P11" s="2">
        <f>SUM(H11,N11)</f>
        <v>4.1900000000000004</v>
      </c>
      <c r="Q11" s="2"/>
      <c r="R11" s="2">
        <v>93</v>
      </c>
      <c r="S11" s="2">
        <f t="shared" si="4"/>
        <v>2</v>
      </c>
      <c r="T11" s="2"/>
      <c r="U11" s="2">
        <f>SUM(R11:T11)</f>
        <v>95</v>
      </c>
    </row>
    <row r="12" spans="1:21" x14ac:dyDescent="0.25">
      <c r="A12" s="2">
        <v>9</v>
      </c>
      <c r="B12" s="3" t="s">
        <v>8</v>
      </c>
      <c r="C12" s="3">
        <v>1</v>
      </c>
      <c r="D12" s="2"/>
      <c r="E12" s="2"/>
      <c r="F12" s="3">
        <v>1.22</v>
      </c>
      <c r="G12" s="2"/>
      <c r="H12" s="2">
        <f>SUM(F12-G12)</f>
        <v>1.22</v>
      </c>
      <c r="I12" s="3">
        <v>1</v>
      </c>
      <c r="J12" s="3"/>
      <c r="K12" s="3"/>
      <c r="L12" s="3">
        <v>2</v>
      </c>
      <c r="M12" s="2"/>
      <c r="N12" s="2">
        <f>SUM(L12-M12)</f>
        <v>2</v>
      </c>
      <c r="O12" s="2">
        <f>SUM(C12,I12)</f>
        <v>2</v>
      </c>
      <c r="P12" s="2">
        <f>SUM(H12,N12)</f>
        <v>3.2199999999999998</v>
      </c>
      <c r="Q12" s="2"/>
      <c r="R12" s="2">
        <v>92</v>
      </c>
      <c r="S12" s="2">
        <f t="shared" si="4"/>
        <v>2</v>
      </c>
      <c r="T12" s="2"/>
      <c r="U12" s="2">
        <f>SUM(R12:T12)</f>
        <v>94</v>
      </c>
    </row>
    <row r="13" spans="1:21" x14ac:dyDescent="0.25">
      <c r="A13" s="2">
        <v>10</v>
      </c>
      <c r="B13" s="2" t="s">
        <v>9</v>
      </c>
      <c r="C13" s="2">
        <v>0</v>
      </c>
      <c r="D13" s="2"/>
      <c r="E13" s="2"/>
      <c r="F13" s="2">
        <v>0</v>
      </c>
      <c r="G13" s="2"/>
      <c r="H13" s="2">
        <f t="shared" si="0"/>
        <v>0</v>
      </c>
      <c r="I13" s="2">
        <v>1</v>
      </c>
      <c r="J13" s="2"/>
      <c r="K13" s="2"/>
      <c r="L13" s="2">
        <v>3.02</v>
      </c>
      <c r="M13" s="2"/>
      <c r="N13" s="2">
        <f t="shared" si="1"/>
        <v>3.02</v>
      </c>
      <c r="O13" s="2">
        <f t="shared" si="2"/>
        <v>1</v>
      </c>
      <c r="P13" s="2">
        <f t="shared" si="3"/>
        <v>3.02</v>
      </c>
      <c r="Q13" s="2"/>
      <c r="R13" s="2">
        <v>91</v>
      </c>
      <c r="S13" s="2">
        <f t="shared" si="4"/>
        <v>1</v>
      </c>
      <c r="T13" s="2"/>
      <c r="U13" s="2">
        <f t="shared" si="5"/>
        <v>92</v>
      </c>
    </row>
    <row r="14" spans="1:21" x14ac:dyDescent="0.25">
      <c r="A14" s="2">
        <v>11</v>
      </c>
      <c r="B14" s="3" t="s">
        <v>14</v>
      </c>
      <c r="C14" s="2">
        <v>1</v>
      </c>
      <c r="D14" s="2"/>
      <c r="E14" s="2"/>
      <c r="F14" s="2">
        <v>2.34</v>
      </c>
      <c r="G14" s="2"/>
      <c r="H14" s="2">
        <f t="shared" si="0"/>
        <v>2.34</v>
      </c>
      <c r="I14" s="2">
        <v>0</v>
      </c>
      <c r="J14" s="2"/>
      <c r="K14" s="2"/>
      <c r="L14" s="2">
        <v>0</v>
      </c>
      <c r="M14" s="2"/>
      <c r="N14" s="2">
        <f t="shared" si="1"/>
        <v>0</v>
      </c>
      <c r="O14" s="2">
        <f t="shared" si="2"/>
        <v>1</v>
      </c>
      <c r="P14" s="2">
        <f t="shared" si="3"/>
        <v>2.34</v>
      </c>
      <c r="Q14" s="2"/>
      <c r="R14" s="2">
        <v>90</v>
      </c>
      <c r="S14" s="2">
        <f t="shared" si="4"/>
        <v>1</v>
      </c>
      <c r="T14" s="2"/>
      <c r="U14" s="2">
        <f t="shared" si="5"/>
        <v>91</v>
      </c>
    </row>
    <row r="15" spans="1:21" x14ac:dyDescent="0.25">
      <c r="A15" s="2">
        <v>12</v>
      </c>
      <c r="B15" s="3" t="s">
        <v>26</v>
      </c>
      <c r="C15" s="3">
        <v>1</v>
      </c>
      <c r="D15" s="2"/>
      <c r="E15" s="2"/>
      <c r="F15" s="3">
        <v>2.21</v>
      </c>
      <c r="G15" s="2"/>
      <c r="H15" s="3">
        <f>SUM(F15-G15)</f>
        <v>2.21</v>
      </c>
      <c r="I15" s="3">
        <v>0</v>
      </c>
      <c r="J15" s="3"/>
      <c r="K15" s="3"/>
      <c r="L15" s="3">
        <v>0</v>
      </c>
      <c r="M15" s="3"/>
      <c r="N15" s="2">
        <f>SUM(L15-M15)</f>
        <v>0</v>
      </c>
      <c r="O15" s="2">
        <f>SUM(C15,I15)</f>
        <v>1</v>
      </c>
      <c r="P15" s="2">
        <f>SUM(H15,N15)</f>
        <v>2.21</v>
      </c>
      <c r="Q15" s="2"/>
      <c r="R15" s="2">
        <v>89</v>
      </c>
      <c r="S15" s="2">
        <f t="shared" si="4"/>
        <v>1</v>
      </c>
      <c r="T15" s="2"/>
      <c r="U15" s="3">
        <f>SUM(R15:S15)</f>
        <v>90</v>
      </c>
    </row>
    <row r="16" spans="1:21" x14ac:dyDescent="0.25">
      <c r="A16" s="2">
        <v>13</v>
      </c>
      <c r="B16" s="3" t="s">
        <v>24</v>
      </c>
      <c r="C16" s="2">
        <v>0</v>
      </c>
      <c r="D16" s="2"/>
      <c r="E16" s="2"/>
      <c r="F16" s="2">
        <v>0</v>
      </c>
      <c r="G16" s="2"/>
      <c r="H16" s="2">
        <f>SUM(F16-G16)</f>
        <v>0</v>
      </c>
      <c r="I16" s="2">
        <v>1</v>
      </c>
      <c r="J16" s="2"/>
      <c r="K16" s="2"/>
      <c r="L16" s="2">
        <v>1.42</v>
      </c>
      <c r="M16" s="2"/>
      <c r="N16" s="2">
        <f>SUM(L16-M16)</f>
        <v>1.42</v>
      </c>
      <c r="O16" s="2">
        <f>SUM(C16,I16)</f>
        <v>1</v>
      </c>
      <c r="P16" s="2">
        <f>SUM(H16,N16)</f>
        <v>1.42</v>
      </c>
      <c r="Q16" s="2"/>
      <c r="R16" s="2">
        <v>88</v>
      </c>
      <c r="S16" s="2">
        <f t="shared" si="4"/>
        <v>1</v>
      </c>
      <c r="T16" s="2"/>
      <c r="U16" s="2">
        <f>SUM(R16:S16)</f>
        <v>89</v>
      </c>
    </row>
    <row r="17" spans="1:21" x14ac:dyDescent="0.25">
      <c r="A17" s="2">
        <v>14</v>
      </c>
      <c r="B17" s="3" t="s">
        <v>11</v>
      </c>
      <c r="C17" s="2">
        <v>1</v>
      </c>
      <c r="D17" s="2"/>
      <c r="E17" s="2"/>
      <c r="F17" s="2">
        <v>1.36</v>
      </c>
      <c r="G17" s="2"/>
      <c r="H17" s="2">
        <f t="shared" si="0"/>
        <v>1.36</v>
      </c>
      <c r="I17" s="2">
        <v>0</v>
      </c>
      <c r="J17" s="2"/>
      <c r="K17" s="2"/>
      <c r="L17" s="2">
        <v>0</v>
      </c>
      <c r="M17" s="2"/>
      <c r="N17" s="2">
        <f t="shared" si="1"/>
        <v>0</v>
      </c>
      <c r="O17" s="2">
        <f t="shared" si="2"/>
        <v>1</v>
      </c>
      <c r="P17" s="2">
        <f t="shared" si="3"/>
        <v>1.36</v>
      </c>
      <c r="Q17" s="2"/>
      <c r="R17" s="2">
        <v>87</v>
      </c>
      <c r="S17" s="2">
        <f t="shared" si="4"/>
        <v>1</v>
      </c>
      <c r="T17" s="2"/>
      <c r="U17" s="2">
        <f t="shared" si="5"/>
        <v>88</v>
      </c>
    </row>
    <row r="18" spans="1:21" x14ac:dyDescent="0.25">
      <c r="A18" s="2">
        <v>15</v>
      </c>
      <c r="B18" s="3" t="s">
        <v>15</v>
      </c>
      <c r="C18" s="3">
        <v>0</v>
      </c>
      <c r="D18" s="2"/>
      <c r="E18" s="2"/>
      <c r="F18" s="3">
        <v>0</v>
      </c>
      <c r="G18" s="2"/>
      <c r="H18" s="3">
        <f t="shared" si="0"/>
        <v>0</v>
      </c>
      <c r="I18" s="3">
        <v>0</v>
      </c>
      <c r="J18" s="3"/>
      <c r="K18" s="3"/>
      <c r="L18" s="3">
        <v>0</v>
      </c>
      <c r="M18" s="3"/>
      <c r="N18" s="2">
        <f t="shared" si="1"/>
        <v>0</v>
      </c>
      <c r="O18" s="2">
        <f t="shared" si="2"/>
        <v>0</v>
      </c>
      <c r="P18" s="2">
        <f t="shared" si="3"/>
        <v>0</v>
      </c>
      <c r="Q18" s="2"/>
      <c r="R18" s="3">
        <v>60</v>
      </c>
      <c r="S18" s="2">
        <f t="shared" si="4"/>
        <v>0</v>
      </c>
      <c r="T18" s="2"/>
      <c r="U18" s="3">
        <f>SUM(R18:S18)</f>
        <v>60</v>
      </c>
    </row>
    <row r="19" spans="1:21" x14ac:dyDescent="0.25">
      <c r="A19" s="3">
        <v>16</v>
      </c>
      <c r="B19" s="3" t="s">
        <v>32</v>
      </c>
      <c r="C19" s="3">
        <v>0</v>
      </c>
      <c r="D19" s="2"/>
      <c r="E19" s="2"/>
      <c r="F19" s="3">
        <v>0</v>
      </c>
      <c r="G19" s="2"/>
      <c r="H19" s="3">
        <f t="shared" si="0"/>
        <v>0</v>
      </c>
      <c r="I19" s="3">
        <v>0</v>
      </c>
      <c r="J19" s="2"/>
      <c r="K19" s="2"/>
      <c r="L19" s="3">
        <v>0</v>
      </c>
      <c r="M19" s="2"/>
      <c r="N19" s="3">
        <f t="shared" si="1"/>
        <v>0</v>
      </c>
      <c r="O19" s="3">
        <f t="shared" si="2"/>
        <v>0</v>
      </c>
      <c r="P19" s="3">
        <f t="shared" si="3"/>
        <v>0</v>
      </c>
      <c r="Q19" s="2"/>
      <c r="R19" s="2">
        <v>60</v>
      </c>
      <c r="S19" s="3">
        <f t="shared" si="4"/>
        <v>0</v>
      </c>
      <c r="T19" s="2"/>
      <c r="U19" s="2">
        <v>60</v>
      </c>
    </row>
    <row r="20" spans="1:21" x14ac:dyDescent="0.25">
      <c r="A20" s="3">
        <v>17</v>
      </c>
      <c r="B20" s="3" t="s">
        <v>33</v>
      </c>
      <c r="C20" s="3">
        <v>0</v>
      </c>
      <c r="D20" s="2"/>
      <c r="E20" s="2"/>
      <c r="F20" s="3">
        <v>0</v>
      </c>
      <c r="G20" s="2"/>
      <c r="H20" s="3">
        <f t="shared" si="0"/>
        <v>0</v>
      </c>
      <c r="I20" s="3">
        <v>0</v>
      </c>
      <c r="J20" s="2"/>
      <c r="K20" s="2"/>
      <c r="L20" s="3">
        <v>0</v>
      </c>
      <c r="M20" s="2"/>
      <c r="N20" s="3">
        <f t="shared" si="1"/>
        <v>0</v>
      </c>
      <c r="O20" s="3">
        <f t="shared" si="2"/>
        <v>0</v>
      </c>
      <c r="P20" s="3">
        <f t="shared" si="3"/>
        <v>0</v>
      </c>
      <c r="Q20" s="2"/>
      <c r="R20" s="2">
        <v>60</v>
      </c>
      <c r="S20" s="3">
        <f t="shared" si="4"/>
        <v>0</v>
      </c>
      <c r="T20" s="2"/>
      <c r="U20" s="2">
        <v>60</v>
      </c>
    </row>
  </sheetData>
  <mergeCells count="6">
    <mergeCell ref="O2:P2"/>
    <mergeCell ref="C2:D2"/>
    <mergeCell ref="E1:I1"/>
    <mergeCell ref="E2:H2"/>
    <mergeCell ref="I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</dc:creator>
  <cp:lastModifiedBy>Green, Erik</cp:lastModifiedBy>
  <dcterms:created xsi:type="dcterms:W3CDTF">2020-02-23T21:54:09Z</dcterms:created>
  <dcterms:modified xsi:type="dcterms:W3CDTF">2021-05-17T12:23:09Z</dcterms:modified>
</cp:coreProperties>
</file>