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ddof\OneDrive\Documents\FinProse\CorePoint\Webinars\Client Redeemable Webinar\"/>
    </mc:Choice>
  </mc:AlternateContent>
  <xr:revisionPtr revIDLastSave="0" documentId="8_{6D40F75C-98E6-46CF-8A6F-2825BD165E8E}" xr6:coauthVersionLast="47" xr6:coauthVersionMax="47" xr10:uidLastSave="{00000000-0000-0000-0000-000000000000}"/>
  <bookViews>
    <workbookView xWindow="-108" yWindow="-108" windowWidth="23256" windowHeight="12456" xr2:uid="{7216715B-12BE-468E-8F6C-7AF571F3E1E6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 l="1"/>
  <c r="G20" i="1" l="1"/>
  <c r="G3" i="1" l="1"/>
  <c r="G11" i="1"/>
  <c r="G42" i="1"/>
  <c r="G34" i="1"/>
  <c r="G44" i="1"/>
  <c r="G31" i="1"/>
  <c r="G39" i="1"/>
  <c r="G49" i="1"/>
  <c r="G6" i="1"/>
  <c r="G40" i="1"/>
  <c r="G13" i="1"/>
  <c r="G45" i="1"/>
  <c r="G9" i="1"/>
  <c r="G22" i="1"/>
  <c r="G38" i="1"/>
  <c r="G47" i="1"/>
  <c r="G4" i="1"/>
  <c r="G27" i="1"/>
  <c r="G48" i="1"/>
  <c r="G51" i="1"/>
  <c r="G35" i="1"/>
  <c r="G5" i="1"/>
  <c r="G8" i="1"/>
  <c r="G2" i="1"/>
  <c r="G24" i="1"/>
  <c r="G17" i="1"/>
  <c r="G25" i="1"/>
  <c r="G15" i="1"/>
  <c r="G21" i="1"/>
  <c r="G37" i="1"/>
  <c r="G36" i="1"/>
  <c r="G29" i="1"/>
  <c r="G14" i="1"/>
  <c r="G7" i="1"/>
  <c r="G43" i="1"/>
  <c r="G12" i="1"/>
  <c r="G16" i="1"/>
  <c r="G26" i="1"/>
  <c r="G28" i="1"/>
  <c r="G10" i="1"/>
  <c r="G41" i="1"/>
  <c r="G23" i="1"/>
  <c r="G50" i="1"/>
  <c r="G32" i="1"/>
  <c r="G33" i="1"/>
  <c r="G46" i="1"/>
  <c r="G30" i="1"/>
  <c r="E53" i="1"/>
  <c r="D53" i="1"/>
  <c r="C53" i="1"/>
  <c r="B53" i="1"/>
  <c r="A53" i="1"/>
  <c r="G53" i="1" l="1"/>
</calcChain>
</file>

<file path=xl/sharedStrings.xml><?xml version="1.0" encoding="utf-8"?>
<sst xmlns="http://schemas.openxmlformats.org/spreadsheetml/2006/main" count="6" uniqueCount="6">
  <si>
    <t>Total Count</t>
  </si>
  <si>
    <t>Sum only Positives for Bonus</t>
  </si>
  <si>
    <t>Positive Bonus</t>
  </si>
  <si>
    <t>FI Profit on Positive Bonus</t>
  </si>
  <si>
    <t>Count of only Positives for Bonus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</si>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</sst>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64" fontId="0" fillId="0" borderId="0" xfId="1" applyNumberFormat="1" applyFont="1" applyAlignment="1">
      <alignment horizontal="center" vertical="top" wrapText="1"/>
    </xf>
    <xf numFmtId="164" fontId="0" fillId="0" borderId="0" xfId="1" applyNumberFormat="1" applyFont="1" applyAlignment="1">
      <alignment horizontal="right"/>
    </xf>
    <xf numFmtId="165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1C5E-F051-43A1-BB2D-1B05028E4A2A}">
  <dimension ref="A1:G53"/>
  <sheetViews>
    <sheetView tabSelected="1" zoomScale="115" zoomScaleNormal="115" workbookViewId="0"/>
  </sheetViews>
  <sheetFormatPr defaultRowHeight="14.4" x14ac:dyDescent="0.3"/>
  <cols>
    <col min="1" max="1" width="28.109375" style="2" customWidth="1"/>
    <col min="2" max="2" width="11.88671875" customWidth="1"/>
    <col min="3" max="3" width="15.109375" style="1" bestFit="1" customWidth="1"/>
    <col min="4" max="5" width="13.44140625" style="1" bestFit="1" customWidth="1"/>
  </cols>
  <sheetData>
    <row r="1" spans="1:7" ht="43.2" x14ac:dyDescent="0.3">
      <c r="A1" s="4" t="s">
        <v>0</v>
      </c>
      <c r="B1" s="5" t="s">
        <v>4</v>
      </c>
      <c r="C1" s="6" t="s">
        <v>1</v>
      </c>
      <c r="D1" s="6" t="s">
        <v>2</v>
      </c>
      <c r="E1" s="6" t="s">
        <v>3</v>
      </c>
      <c r="G1" s="6" t="s">
        <v>5</v>
      </c>
    </row>
    <row r="2" spans="1:7" ht="18" customHeight="1" x14ac:dyDescent="0.3">
      <c r="A2" s="3">
        <v>3152</v>
      </c>
      <c r="B2">
        <v>1533</v>
      </c>
      <c r="C2" s="1">
        <v>200386310.65000001</v>
      </c>
      <c r="D2" s="1">
        <v>1022931.69</v>
      </c>
      <c r="E2" s="1">
        <v>469477.04</v>
      </c>
      <c r="G2" s="8">
        <f t="shared" ref="G2:G33" si="0">+D2/C2</f>
        <v>5.1047982603296656E-3</v>
      </c>
    </row>
    <row r="3" spans="1:7" ht="18" customHeight="1" x14ac:dyDescent="0.3">
      <c r="A3" s="3">
        <v>719</v>
      </c>
      <c r="B3">
        <v>58</v>
      </c>
      <c r="C3" s="1">
        <v>3656230.78</v>
      </c>
      <c r="D3" s="1">
        <v>17720.55</v>
      </c>
      <c r="E3" s="1">
        <v>4828.6099999999997</v>
      </c>
      <c r="G3" s="8">
        <f t="shared" si="0"/>
        <v>4.8466716315976096E-3</v>
      </c>
    </row>
    <row r="4" spans="1:7" ht="18" customHeight="1" x14ac:dyDescent="0.3">
      <c r="A4" s="3">
        <v>5252</v>
      </c>
      <c r="B4">
        <v>1233</v>
      </c>
      <c r="C4" s="1">
        <v>64902622.520000003</v>
      </c>
      <c r="D4" s="1">
        <v>224426.75</v>
      </c>
      <c r="E4" s="1">
        <v>81390.720000000001</v>
      </c>
      <c r="G4" s="8">
        <f t="shared" si="0"/>
        <v>3.4578995622379051E-3</v>
      </c>
    </row>
    <row r="5" spans="1:7" ht="18" customHeight="1" x14ac:dyDescent="0.3">
      <c r="A5" s="3">
        <v>1539</v>
      </c>
      <c r="B5">
        <v>228</v>
      </c>
      <c r="C5" s="1">
        <v>53089965.149999999</v>
      </c>
      <c r="D5" s="1">
        <v>151793.01</v>
      </c>
      <c r="E5" s="1">
        <v>182071.17</v>
      </c>
      <c r="G5" s="8">
        <f t="shared" si="0"/>
        <v>2.8591657495182971E-3</v>
      </c>
    </row>
    <row r="6" spans="1:7" ht="18" customHeight="1" x14ac:dyDescent="0.3">
      <c r="A6" s="3">
        <v>5252</v>
      </c>
      <c r="B6">
        <v>108</v>
      </c>
      <c r="C6" s="1">
        <v>84682420.079999998</v>
      </c>
      <c r="D6" s="1">
        <v>236214.64</v>
      </c>
      <c r="E6" s="1">
        <v>80176.08</v>
      </c>
      <c r="G6" s="8">
        <f t="shared" si="0"/>
        <v>2.7894176828773504E-3</v>
      </c>
    </row>
    <row r="7" spans="1:7" ht="18" customHeight="1" x14ac:dyDescent="0.3">
      <c r="A7" s="3">
        <v>1184</v>
      </c>
      <c r="B7">
        <v>352</v>
      </c>
      <c r="C7" s="1">
        <v>24444397.02</v>
      </c>
      <c r="D7" s="1">
        <v>66734.16</v>
      </c>
      <c r="E7" s="1">
        <v>22680.76</v>
      </c>
      <c r="G7" s="8">
        <f t="shared" si="0"/>
        <v>2.7300391147058864E-3</v>
      </c>
    </row>
    <row r="8" spans="1:7" ht="18" customHeight="1" x14ac:dyDescent="0.3">
      <c r="A8" s="3">
        <v>8256</v>
      </c>
      <c r="B8">
        <v>2902</v>
      </c>
      <c r="C8" s="1">
        <v>284331285.72000003</v>
      </c>
      <c r="D8" s="1">
        <v>718226.99</v>
      </c>
      <c r="E8" s="1">
        <v>318198.89</v>
      </c>
      <c r="G8" s="8">
        <f t="shared" si="0"/>
        <v>2.5260216728569432E-3</v>
      </c>
    </row>
    <row r="9" spans="1:7" ht="18" customHeight="1" x14ac:dyDescent="0.3">
      <c r="A9" s="3">
        <v>3151</v>
      </c>
      <c r="B9">
        <v>806</v>
      </c>
      <c r="C9" s="1">
        <v>57266532.119999997</v>
      </c>
      <c r="D9" s="1">
        <v>138894.39999999999</v>
      </c>
      <c r="E9" s="1">
        <v>80041.039999999994</v>
      </c>
      <c r="G9" s="8">
        <f t="shared" si="0"/>
        <v>2.4254026716503748E-3</v>
      </c>
    </row>
    <row r="10" spans="1:7" ht="18" customHeight="1" x14ac:dyDescent="0.3">
      <c r="A10" s="3">
        <v>13929</v>
      </c>
      <c r="B10">
        <v>4639</v>
      </c>
      <c r="C10" s="1">
        <v>198847946.66</v>
      </c>
      <c r="D10" s="1">
        <v>453278.27</v>
      </c>
      <c r="E10" s="1">
        <v>182738.73</v>
      </c>
      <c r="G10" s="8">
        <f t="shared" si="0"/>
        <v>2.2795220046955651E-3</v>
      </c>
    </row>
    <row r="11" spans="1:7" ht="18" customHeight="1" x14ac:dyDescent="0.3">
      <c r="A11" s="3">
        <v>2894</v>
      </c>
      <c r="B11">
        <v>669</v>
      </c>
      <c r="C11" s="1">
        <v>80937335.909999996</v>
      </c>
      <c r="D11" s="1">
        <v>181161.12</v>
      </c>
      <c r="E11" s="1">
        <v>87258.13</v>
      </c>
      <c r="G11" s="8">
        <f t="shared" si="0"/>
        <v>2.2382886459401874E-3</v>
      </c>
    </row>
    <row r="12" spans="1:7" ht="18" customHeight="1" x14ac:dyDescent="0.3">
      <c r="A12" s="3">
        <v>9304</v>
      </c>
      <c r="B12">
        <v>3492</v>
      </c>
      <c r="C12" s="1">
        <v>207065758</v>
      </c>
      <c r="D12" s="1">
        <v>445663.25</v>
      </c>
      <c r="E12" s="1">
        <v>272409.03000000003</v>
      </c>
      <c r="G12" s="8">
        <f t="shared" si="0"/>
        <v>2.1522788427432798E-3</v>
      </c>
    </row>
    <row r="13" spans="1:7" ht="18" customHeight="1" x14ac:dyDescent="0.3">
      <c r="A13" s="3">
        <v>4811</v>
      </c>
      <c r="B13">
        <v>365</v>
      </c>
      <c r="C13" s="1">
        <v>33603537.840000004</v>
      </c>
      <c r="D13" s="1">
        <v>70539.789999999994</v>
      </c>
      <c r="E13" s="1">
        <v>32982.97</v>
      </c>
      <c r="G13" s="8">
        <f t="shared" si="0"/>
        <v>2.0991774835098726E-3</v>
      </c>
    </row>
    <row r="14" spans="1:7" ht="18" customHeight="1" x14ac:dyDescent="0.3">
      <c r="A14" s="3">
        <v>1799</v>
      </c>
      <c r="B14">
        <v>369</v>
      </c>
      <c r="C14" s="1">
        <v>24907778.219999999</v>
      </c>
      <c r="D14" s="1">
        <v>45167.91</v>
      </c>
      <c r="E14" s="1">
        <v>24110.98</v>
      </c>
      <c r="G14" s="8">
        <f t="shared" si="0"/>
        <v>1.8134058205051741E-3</v>
      </c>
    </row>
    <row r="15" spans="1:7" ht="18" customHeight="1" x14ac:dyDescent="0.3">
      <c r="A15" s="3">
        <v>1610</v>
      </c>
      <c r="B15">
        <v>19</v>
      </c>
      <c r="C15" s="1">
        <v>950317.55</v>
      </c>
      <c r="D15" s="1">
        <v>1650.38</v>
      </c>
      <c r="E15" s="1">
        <v>873.34</v>
      </c>
      <c r="G15" s="8">
        <f t="shared" si="0"/>
        <v>1.7366616032714539E-3</v>
      </c>
    </row>
    <row r="16" spans="1:7" ht="18" customHeight="1" x14ac:dyDescent="0.3">
      <c r="A16" s="3">
        <v>2608</v>
      </c>
      <c r="B16">
        <v>263</v>
      </c>
      <c r="C16" s="1">
        <v>32401024.09</v>
      </c>
      <c r="D16" s="1">
        <v>55409.82</v>
      </c>
      <c r="E16" s="1">
        <v>37995.96</v>
      </c>
      <c r="G16" s="8">
        <f t="shared" si="0"/>
        <v>1.710125576466E-3</v>
      </c>
    </row>
    <row r="17" spans="1:7" ht="18" customHeight="1" x14ac:dyDescent="0.3">
      <c r="A17" s="3">
        <v>39</v>
      </c>
      <c r="B17">
        <v>18</v>
      </c>
      <c r="C17" s="1">
        <v>16080787.560000001</v>
      </c>
      <c r="D17" s="1">
        <v>23743.57</v>
      </c>
      <c r="E17" s="1">
        <v>33501.65</v>
      </c>
      <c r="G17" s="8">
        <f t="shared" si="0"/>
        <v>1.4765178578106904E-3</v>
      </c>
    </row>
    <row r="18" spans="1:7" ht="18" customHeight="1" x14ac:dyDescent="0.3">
      <c r="A18" s="3">
        <v>918</v>
      </c>
      <c r="B18">
        <v>108</v>
      </c>
      <c r="C18" s="1">
        <v>16857007.920000002</v>
      </c>
      <c r="D18" s="1">
        <v>24157.759999999998</v>
      </c>
      <c r="E18" s="1">
        <v>21902.09</v>
      </c>
      <c r="G18" s="8">
        <f t="shared" si="0"/>
        <v>1.4330989292196997E-3</v>
      </c>
    </row>
    <row r="19" spans="1:7" ht="18" customHeight="1" x14ac:dyDescent="0.3">
      <c r="A19" s="3">
        <v>2656</v>
      </c>
      <c r="B19">
        <v>1188</v>
      </c>
      <c r="C19" s="1">
        <v>131871649.98999999</v>
      </c>
      <c r="D19" s="1">
        <v>186247.52</v>
      </c>
      <c r="E19" s="1">
        <v>93531.32</v>
      </c>
      <c r="G19" s="8">
        <f t="shared" si="0"/>
        <v>1.4123393467369476E-3</v>
      </c>
    </row>
    <row r="20" spans="1:7" ht="18" customHeight="1" x14ac:dyDescent="0.3">
      <c r="A20" s="3">
        <v>1278</v>
      </c>
      <c r="B20">
        <v>70</v>
      </c>
      <c r="C20" s="1">
        <v>9145190.7300000004</v>
      </c>
      <c r="D20" s="1">
        <v>12643.38</v>
      </c>
      <c r="E20" s="1">
        <v>6823.7</v>
      </c>
      <c r="G20" s="8">
        <f t="shared" si="0"/>
        <v>1.3825168193074961E-3</v>
      </c>
    </row>
    <row r="21" spans="1:7" ht="18" customHeight="1" x14ac:dyDescent="0.3">
      <c r="A21" s="3">
        <v>1217</v>
      </c>
      <c r="B21">
        <v>468</v>
      </c>
      <c r="C21" s="1">
        <v>44115598.350000001</v>
      </c>
      <c r="D21" s="1">
        <v>60336.13</v>
      </c>
      <c r="E21" s="1">
        <v>36293.370000000003</v>
      </c>
      <c r="G21" s="8">
        <f t="shared" si="0"/>
        <v>1.3676824582840549E-3</v>
      </c>
    </row>
    <row r="22" spans="1:7" ht="18" customHeight="1" x14ac:dyDescent="0.3">
      <c r="A22" s="3">
        <v>6324</v>
      </c>
      <c r="B22">
        <v>572</v>
      </c>
      <c r="C22" s="1">
        <v>167083417.88</v>
      </c>
      <c r="D22" s="1">
        <v>224725.02</v>
      </c>
      <c r="E22" s="1">
        <v>153274.97</v>
      </c>
      <c r="G22" s="8">
        <f t="shared" si="0"/>
        <v>1.3449869702892865E-3</v>
      </c>
    </row>
    <row r="23" spans="1:7" ht="18" customHeight="1" x14ac:dyDescent="0.3">
      <c r="A23" s="3">
        <v>1254</v>
      </c>
      <c r="B23">
        <v>333</v>
      </c>
      <c r="C23" s="1">
        <v>53352910.310000002</v>
      </c>
      <c r="D23" s="1">
        <v>69995.17</v>
      </c>
      <c r="E23" s="1">
        <v>59942.06</v>
      </c>
      <c r="G23" s="8">
        <f t="shared" si="0"/>
        <v>1.3119278703505087E-3</v>
      </c>
    </row>
    <row r="24" spans="1:7" ht="18" customHeight="1" x14ac:dyDescent="0.3">
      <c r="A24" s="3">
        <v>2707</v>
      </c>
      <c r="B24">
        <v>716</v>
      </c>
      <c r="C24" s="1">
        <v>61451660.539999999</v>
      </c>
      <c r="D24" s="1">
        <v>80480.320000000007</v>
      </c>
      <c r="E24" s="1">
        <v>42320.66</v>
      </c>
      <c r="G24" s="8">
        <f t="shared" si="0"/>
        <v>1.3096524860807285E-3</v>
      </c>
    </row>
    <row r="25" spans="1:7" ht="18" customHeight="1" x14ac:dyDescent="0.3">
      <c r="A25" s="3">
        <v>1722</v>
      </c>
      <c r="B25">
        <v>276</v>
      </c>
      <c r="C25" s="1">
        <v>45511974.149999999</v>
      </c>
      <c r="D25" s="1">
        <v>59080.19</v>
      </c>
      <c r="E25" s="1">
        <v>28493.23</v>
      </c>
      <c r="G25" s="8">
        <f t="shared" si="0"/>
        <v>1.2981240893941755E-3</v>
      </c>
    </row>
    <row r="26" spans="1:7" ht="18" customHeight="1" x14ac:dyDescent="0.3">
      <c r="A26" s="3">
        <v>5374</v>
      </c>
      <c r="B26">
        <v>1745</v>
      </c>
      <c r="C26" s="1">
        <v>173046809.56</v>
      </c>
      <c r="D26" s="1">
        <v>206024.19</v>
      </c>
      <c r="E26" s="1">
        <v>112318.15</v>
      </c>
      <c r="G26" s="8">
        <f t="shared" si="0"/>
        <v>1.1905691328482184E-3</v>
      </c>
    </row>
    <row r="27" spans="1:7" ht="18" customHeight="1" x14ac:dyDescent="0.3">
      <c r="A27" s="3">
        <v>833</v>
      </c>
      <c r="B27">
        <v>58</v>
      </c>
      <c r="C27" s="1">
        <v>26518128.489999998</v>
      </c>
      <c r="D27" s="1">
        <v>31331.69</v>
      </c>
      <c r="E27" s="1">
        <v>19242.79</v>
      </c>
      <c r="G27" s="8">
        <f t="shared" si="0"/>
        <v>1.1815196540666585E-3</v>
      </c>
    </row>
    <row r="28" spans="1:7" ht="18" customHeight="1" x14ac:dyDescent="0.3">
      <c r="A28" s="3">
        <v>1135</v>
      </c>
      <c r="B28">
        <v>35</v>
      </c>
      <c r="C28" s="1">
        <v>12115049.9</v>
      </c>
      <c r="D28" s="1">
        <v>13952.44</v>
      </c>
      <c r="E28" s="1">
        <v>14409.44</v>
      </c>
      <c r="G28" s="8">
        <f t="shared" si="0"/>
        <v>1.1516617855614445E-3</v>
      </c>
    </row>
    <row r="29" spans="1:7" ht="18" customHeight="1" x14ac:dyDescent="0.3">
      <c r="A29" s="3">
        <v>2523</v>
      </c>
      <c r="B29">
        <v>1058</v>
      </c>
      <c r="C29" s="1">
        <v>63442451.109999999</v>
      </c>
      <c r="D29" s="1">
        <v>71983.149999999994</v>
      </c>
      <c r="E29" s="1">
        <v>45264.44</v>
      </c>
      <c r="G29" s="8">
        <f t="shared" si="0"/>
        <v>1.1346211998523143E-3</v>
      </c>
    </row>
    <row r="30" spans="1:7" ht="18" customHeight="1" x14ac:dyDescent="0.3">
      <c r="A30" s="2">
        <v>1606</v>
      </c>
      <c r="B30">
        <v>219</v>
      </c>
      <c r="C30" s="1">
        <v>22297422.899999999</v>
      </c>
      <c r="D30" s="1">
        <v>24678.44</v>
      </c>
      <c r="E30" s="1">
        <v>19608</v>
      </c>
      <c r="G30" s="8">
        <f t="shared" si="0"/>
        <v>1.1067844078070565E-3</v>
      </c>
    </row>
    <row r="31" spans="1:7" ht="18" customHeight="1" x14ac:dyDescent="0.3">
      <c r="A31" s="3">
        <v>229</v>
      </c>
      <c r="B31">
        <v>13</v>
      </c>
      <c r="C31" s="1">
        <v>5952353.0099999998</v>
      </c>
      <c r="D31" s="1">
        <v>6080.55</v>
      </c>
      <c r="E31" s="1">
        <v>3973.76</v>
      </c>
      <c r="G31" s="8">
        <f t="shared" si="0"/>
        <v>1.0215371954224873E-3</v>
      </c>
    </row>
    <row r="32" spans="1:7" ht="18" customHeight="1" x14ac:dyDescent="0.3">
      <c r="A32" s="3">
        <v>1575</v>
      </c>
      <c r="B32">
        <v>188</v>
      </c>
      <c r="C32" s="1">
        <v>17345150.640000001</v>
      </c>
      <c r="D32" s="1">
        <v>17262.07</v>
      </c>
      <c r="E32" s="1">
        <v>12696.34</v>
      </c>
      <c r="G32" s="8">
        <f t="shared" si="0"/>
        <v>9.9521015171765608E-4</v>
      </c>
    </row>
    <row r="33" spans="1:7" ht="18" customHeight="1" x14ac:dyDescent="0.3">
      <c r="A33" s="3">
        <v>1206</v>
      </c>
      <c r="B33">
        <v>83</v>
      </c>
      <c r="C33" s="1">
        <v>14860749.880000001</v>
      </c>
      <c r="D33" s="1">
        <v>14774.47</v>
      </c>
      <c r="E33" s="1">
        <v>14414.8</v>
      </c>
      <c r="G33" s="8">
        <f t="shared" si="0"/>
        <v>9.9419410994083693E-4</v>
      </c>
    </row>
    <row r="34" spans="1:7" ht="18" customHeight="1" x14ac:dyDescent="0.3">
      <c r="A34" s="3">
        <v>742</v>
      </c>
      <c r="B34">
        <v>168</v>
      </c>
      <c r="C34" s="1">
        <v>17253748.23</v>
      </c>
      <c r="D34" s="1">
        <v>16434.099999999999</v>
      </c>
      <c r="E34" s="1">
        <v>10094.459999999999</v>
      </c>
      <c r="G34" s="8">
        <f t="shared" ref="G34:G51" si="1">+D34/C34</f>
        <v>9.5249448299153708E-4</v>
      </c>
    </row>
    <row r="35" spans="1:7" ht="18" customHeight="1" x14ac:dyDescent="0.3">
      <c r="A35" s="3">
        <v>5922</v>
      </c>
      <c r="B35">
        <v>367</v>
      </c>
      <c r="C35" s="1">
        <v>42148690.600000001</v>
      </c>
      <c r="D35" s="1">
        <v>38461.480000000003</v>
      </c>
      <c r="E35" s="1">
        <v>29827.29</v>
      </c>
      <c r="G35" s="8">
        <f t="shared" si="1"/>
        <v>9.1251897633090411E-4</v>
      </c>
    </row>
    <row r="36" spans="1:7" ht="18" customHeight="1" x14ac:dyDescent="0.3">
      <c r="A36" s="3">
        <v>2422</v>
      </c>
      <c r="B36">
        <v>78</v>
      </c>
      <c r="C36" s="1">
        <v>9363507.9000000004</v>
      </c>
      <c r="D36" s="1">
        <v>8447.33</v>
      </c>
      <c r="E36" s="1">
        <v>5420.09</v>
      </c>
      <c r="G36" s="8">
        <f t="shared" si="1"/>
        <v>9.0215441586801023E-4</v>
      </c>
    </row>
    <row r="37" spans="1:7" ht="18" customHeight="1" x14ac:dyDescent="0.3">
      <c r="A37" s="3">
        <v>7444</v>
      </c>
      <c r="B37">
        <v>1445</v>
      </c>
      <c r="C37" s="1">
        <v>147266307.84</v>
      </c>
      <c r="D37" s="1">
        <v>111622.85</v>
      </c>
      <c r="E37" s="1">
        <v>97847.06</v>
      </c>
      <c r="G37" s="8">
        <f t="shared" si="1"/>
        <v>7.5796597088096046E-4</v>
      </c>
    </row>
    <row r="38" spans="1:7" ht="18" customHeight="1" x14ac:dyDescent="0.3">
      <c r="A38" s="3">
        <v>2618</v>
      </c>
      <c r="B38">
        <v>125</v>
      </c>
      <c r="C38" s="1">
        <v>20833147.879999999</v>
      </c>
      <c r="D38" s="1">
        <v>15760.42</v>
      </c>
      <c r="E38" s="1">
        <v>13720.52</v>
      </c>
      <c r="G38" s="8">
        <f t="shared" si="1"/>
        <v>7.5650689424281098E-4</v>
      </c>
    </row>
    <row r="39" spans="1:7" ht="18" customHeight="1" x14ac:dyDescent="0.3">
      <c r="A39" s="3">
        <v>983</v>
      </c>
      <c r="B39">
        <v>343</v>
      </c>
      <c r="C39" s="1">
        <v>21394517.960000001</v>
      </c>
      <c r="D39" s="1">
        <v>15746.89</v>
      </c>
      <c r="E39" s="1">
        <v>12246.01</v>
      </c>
      <c r="G39" s="8">
        <f t="shared" si="1"/>
        <v>7.3602452878073626E-4</v>
      </c>
    </row>
    <row r="40" spans="1:7" ht="18" customHeight="1" x14ac:dyDescent="0.3">
      <c r="A40" s="3">
        <v>2712</v>
      </c>
      <c r="B40">
        <v>1542</v>
      </c>
      <c r="C40" s="1">
        <v>73213026.739999995</v>
      </c>
      <c r="D40" s="1">
        <v>50745.89</v>
      </c>
      <c r="E40" s="1">
        <v>39976.93</v>
      </c>
      <c r="G40" s="8">
        <f t="shared" si="1"/>
        <v>6.9312651394966773E-4</v>
      </c>
    </row>
    <row r="41" spans="1:7" ht="18" customHeight="1" x14ac:dyDescent="0.3">
      <c r="A41" s="3">
        <v>1914</v>
      </c>
      <c r="B41">
        <v>967</v>
      </c>
      <c r="C41" s="1">
        <v>151935774.84</v>
      </c>
      <c r="D41" s="1">
        <v>102155.37</v>
      </c>
      <c r="E41" s="1">
        <v>143134.04999999999</v>
      </c>
      <c r="G41" s="8">
        <f t="shared" si="1"/>
        <v>6.7235889709041483E-4</v>
      </c>
    </row>
    <row r="42" spans="1:7" ht="18" customHeight="1" x14ac:dyDescent="0.3">
      <c r="A42" s="3">
        <v>2738</v>
      </c>
      <c r="B42">
        <v>398</v>
      </c>
      <c r="C42" s="1">
        <v>38398729.920000002</v>
      </c>
      <c r="D42" s="1">
        <v>25675.94</v>
      </c>
      <c r="E42" s="1">
        <v>20000.82</v>
      </c>
      <c r="G42" s="8">
        <f t="shared" si="1"/>
        <v>6.6866638697408239E-4</v>
      </c>
    </row>
    <row r="43" spans="1:7" ht="18" customHeight="1" x14ac:dyDescent="0.3">
      <c r="A43" s="3">
        <v>929</v>
      </c>
      <c r="B43">
        <v>53</v>
      </c>
      <c r="C43" s="1">
        <v>11619944.869999999</v>
      </c>
      <c r="D43" s="1">
        <v>6192.15</v>
      </c>
      <c r="E43" s="1">
        <v>9820.81</v>
      </c>
      <c r="G43" s="8">
        <f t="shared" si="1"/>
        <v>5.3288979158469963E-4</v>
      </c>
    </row>
    <row r="44" spans="1:7" ht="18" customHeight="1" x14ac:dyDescent="0.3">
      <c r="A44" s="3">
        <v>609</v>
      </c>
      <c r="B44">
        <v>21</v>
      </c>
      <c r="C44" s="1">
        <v>7240204.96</v>
      </c>
      <c r="D44" s="1">
        <v>3833.55</v>
      </c>
      <c r="E44" s="1">
        <v>3442.11</v>
      </c>
      <c r="G44" s="8">
        <f t="shared" si="1"/>
        <v>5.2948086707202836E-4</v>
      </c>
    </row>
    <row r="45" spans="1:7" ht="18" customHeight="1" x14ac:dyDescent="0.3">
      <c r="A45" s="3">
        <v>4378</v>
      </c>
      <c r="B45">
        <v>459</v>
      </c>
      <c r="C45" s="1">
        <v>26456621.440000001</v>
      </c>
      <c r="D45" s="1">
        <v>12898.42</v>
      </c>
      <c r="E45" s="1">
        <v>17781.099999999999</v>
      </c>
      <c r="G45" s="8">
        <f t="shared" si="1"/>
        <v>4.8753088255247757E-4</v>
      </c>
    </row>
    <row r="46" spans="1:7" ht="18" customHeight="1" x14ac:dyDescent="0.3">
      <c r="A46" s="3">
        <v>7409</v>
      </c>
      <c r="B46">
        <v>577</v>
      </c>
      <c r="C46" s="1">
        <v>73567009.530000001</v>
      </c>
      <c r="D46" s="1">
        <v>33834.36</v>
      </c>
      <c r="E46" s="1">
        <v>25229.13</v>
      </c>
      <c r="G46" s="8">
        <f t="shared" si="1"/>
        <v>4.5991212931120485E-4</v>
      </c>
    </row>
    <row r="47" spans="1:7" ht="18" customHeight="1" x14ac:dyDescent="0.3">
      <c r="A47" s="3">
        <v>3229</v>
      </c>
      <c r="B47">
        <v>137</v>
      </c>
      <c r="C47" s="1">
        <v>42550859.130000003</v>
      </c>
      <c r="D47" s="1">
        <v>18926.990000000002</v>
      </c>
      <c r="E47" s="1">
        <v>14002.32</v>
      </c>
      <c r="G47" s="8">
        <f t="shared" si="1"/>
        <v>4.4480864515978105E-4</v>
      </c>
    </row>
    <row r="48" spans="1:7" ht="18" customHeight="1" x14ac:dyDescent="0.3">
      <c r="A48" s="3">
        <v>5035</v>
      </c>
      <c r="B48">
        <v>342</v>
      </c>
      <c r="C48" s="1">
        <v>27072414.350000001</v>
      </c>
      <c r="D48" s="1">
        <v>12028.56</v>
      </c>
      <c r="E48" s="1">
        <v>17147.43</v>
      </c>
      <c r="G48" s="8">
        <f t="shared" si="1"/>
        <v>4.4431057549915192E-4</v>
      </c>
    </row>
    <row r="49" spans="1:7" ht="18" customHeight="1" x14ac:dyDescent="0.3">
      <c r="A49" s="3">
        <v>3396</v>
      </c>
      <c r="B49">
        <v>527</v>
      </c>
      <c r="C49" s="1">
        <v>43091208.399999999</v>
      </c>
      <c r="D49" s="1">
        <v>18426.349999999999</v>
      </c>
      <c r="E49" s="1">
        <v>22608.34</v>
      </c>
      <c r="G49" s="8">
        <f t="shared" si="1"/>
        <v>4.2761274710504521E-4</v>
      </c>
    </row>
    <row r="50" spans="1:7" ht="18" customHeight="1" x14ac:dyDescent="0.3">
      <c r="A50" s="3">
        <v>1346</v>
      </c>
      <c r="B50">
        <v>24</v>
      </c>
      <c r="C50" s="1">
        <v>1979673.83</v>
      </c>
      <c r="D50" s="1">
        <v>795.54</v>
      </c>
      <c r="E50" s="1">
        <v>1200.02</v>
      </c>
      <c r="G50" s="8">
        <f t="shared" si="1"/>
        <v>4.0185407714360698E-4</v>
      </c>
    </row>
    <row r="51" spans="1:7" ht="18" customHeight="1" x14ac:dyDescent="0.3">
      <c r="A51" s="3">
        <v>1408</v>
      </c>
      <c r="B51">
        <v>39</v>
      </c>
      <c r="C51" s="1">
        <v>3182659.77</v>
      </c>
      <c r="D51" s="1">
        <v>345.4</v>
      </c>
      <c r="E51" s="1">
        <v>2418.29</v>
      </c>
      <c r="G51" s="8">
        <f t="shared" si="1"/>
        <v>1.0852558079118836E-4</v>
      </c>
    </row>
    <row r="52" spans="1:7" x14ac:dyDescent="0.3">
      <c r="G52" s="8"/>
    </row>
    <row r="53" spans="1:7" x14ac:dyDescent="0.3">
      <c r="A53" s="7">
        <f>SUM(A2:A51)</f>
        <v>153290</v>
      </c>
      <c r="B53" s="7">
        <f>SUM(B2:B51)</f>
        <v>31796</v>
      </c>
      <c r="C53" s="7">
        <f>SUM(C2:C51)</f>
        <v>2991089823.4200006</v>
      </c>
      <c r="D53" s="7">
        <f>SUM(D2:D51)</f>
        <v>5449640.3800000018</v>
      </c>
      <c r="E53" s="7">
        <f>SUM(E2:E51)</f>
        <v>3081160.9999999991</v>
      </c>
      <c r="G53" s="8">
        <f t="shared" ref="G53" si="2">+D53/C53</f>
        <v>1.8219581161788394E-3</v>
      </c>
    </row>
  </sheetData>
  <sortState xmlns:xlrd2="http://schemas.microsoft.com/office/spreadsheetml/2017/richdata2" ref="A1:G51">
    <sortCondition descending="1" ref="G1:G51"/>
  </sortState>
  <conditionalFormatting sqref="G2:G5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Neil Stanley</dc:creator>
  <cp:keywords/>
  <dc:description/>
  <cp:lastModifiedBy>Matthew Doffing</cp:lastModifiedBy>
  <cp:revision/>
  <dcterms:created xsi:type="dcterms:W3CDTF">2024-12-10T16:11:38Z</dcterms:created>
  <dcterms:modified xsi:type="dcterms:W3CDTF">2025-03-04T17:22:14Z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{2EE5B776-C8B0-4738-BB20-51FEB9AD18A1}</vt:lpwstr>
  </property>
</Properties>
</file>