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Ex1.xml" ContentType="application/vnd.ms-office.chartex+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338" documentId="8_{CEF23BB1-CB7E-4E85-B875-7FD4ADA378DA}" xr6:coauthVersionLast="47" xr6:coauthVersionMax="47" xr10:uidLastSave="{4D825298-FD07-40FB-AC39-8DAB2DA4BF52}"/>
  <bookViews>
    <workbookView xWindow="-7980" yWindow="-15660" windowWidth="22290" windowHeight="13830" tabRatio="736" xr2:uid="{A847EFD1-5812-4226-97EA-A08419E5AE71}"/>
  </bookViews>
  <sheets>
    <sheet name="PovertySummary" sheetId="22" r:id="rId1"/>
    <sheet name="Information2023" sheetId="42" r:id="rId2"/>
    <sheet name="Data2023" sheetId="41" r:id="rId3"/>
    <sheet name="Information2022" sheetId="40" r:id="rId4"/>
    <sheet name="Data2022" sheetId="39" r:id="rId5"/>
    <sheet name="Information2021" sheetId="38" r:id="rId6"/>
    <sheet name="Data2021" sheetId="37" r:id="rId7"/>
    <sheet name="Information2019" sheetId="36" r:id="rId8"/>
    <sheet name="Data2019" sheetId="35" r:id="rId9"/>
    <sheet name="Information2018" sheetId="34" r:id="rId10"/>
    <sheet name="Data2018" sheetId="33" r:id="rId11"/>
    <sheet name="Information2017" sheetId="32" r:id="rId12"/>
    <sheet name="Data2017" sheetId="31" r:id="rId13"/>
    <sheet name="Information2016" sheetId="30" r:id="rId14"/>
    <sheet name="Data2016" sheetId="29" r:id="rId15"/>
    <sheet name="Information2015" sheetId="28" r:id="rId16"/>
    <sheet name="Data2015" sheetId="27" r:id="rId17"/>
    <sheet name="Information 2014" sheetId="26" r:id="rId18"/>
    <sheet name="Data2014" sheetId="25" r:id="rId19"/>
    <sheet name="Information2013" sheetId="24" r:id="rId20"/>
    <sheet name="Data2013" sheetId="23" r:id="rId21"/>
  </sheets>
  <definedNames>
    <definedName name="_xlchart.v1.0" hidden="1">PovertySummary!$R$50:$T$50</definedName>
    <definedName name="_xlchart.v1.1" hidden="1">PovertySummary!$R$51:$T$51</definedName>
    <definedName name="_xlchart.v1.2" hidden="1">PovertySummary!$R$52:$T$52</definedName>
    <definedName name="ExternalData_1" localSheetId="20" hidden="1">Data2013!$A$1:$Y$58</definedName>
    <definedName name="ExternalData_10" localSheetId="10" hidden="1">Data2018!$A$1:$Y$72</definedName>
    <definedName name="ExternalData_11" localSheetId="9" hidden="1">Information2018!$A$1:$C$46</definedName>
    <definedName name="ExternalData_12" localSheetId="8" hidden="1">Data2019!$A$1:$Y$72</definedName>
    <definedName name="ExternalData_13" localSheetId="7" hidden="1">Information2019!$A$1:$C$45</definedName>
    <definedName name="ExternalData_14" localSheetId="6" hidden="1">Data2021!$A$1:$Y$73</definedName>
    <definedName name="ExternalData_15" localSheetId="5" hidden="1">Information2021!$A$1:$C$45</definedName>
    <definedName name="ExternalData_16" localSheetId="4" hidden="1">Data2022!$A$1:$Y$73</definedName>
    <definedName name="ExternalData_17" localSheetId="3" hidden="1">Information2022!$A$1:$C$45</definedName>
    <definedName name="ExternalData_18" localSheetId="2" hidden="1">Data2023!$A$1:$Y$73</definedName>
    <definedName name="ExternalData_19" localSheetId="1" hidden="1">Information2023!$A$1:$C$45</definedName>
    <definedName name="ExternalData_2" localSheetId="19" hidden="1">Information2013!$A$1:$C$46</definedName>
    <definedName name="ExternalData_3" localSheetId="18" hidden="1">Data2014!$A$1:$Y$58</definedName>
    <definedName name="ExternalData_4" localSheetId="17" hidden="1">'Information 2014'!$A$1:$C$45</definedName>
    <definedName name="ExternalData_5" localSheetId="16" hidden="1">Data2015!$A$1:$Y$72</definedName>
    <definedName name="ExternalData_6" localSheetId="15" hidden="1">Information2015!$A$1:$C$45</definedName>
    <definedName name="ExternalData_7" localSheetId="14" hidden="1">Data2016!$A$1:$Y$72</definedName>
    <definedName name="ExternalData_8" localSheetId="12" hidden="1">Data2017!$A$1:$Y$72</definedName>
    <definedName name="ExternalData_8" localSheetId="13" hidden="1">Information2016!$A$1:$C$45</definedName>
    <definedName name="ExternalData_9" localSheetId="11" hidden="1">Information2017!$A$1:$C$45</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Data  2_a98d055f-8d7d-4b66-9b26-5483e2523ebe" name="Data  2" connection="Query - Data (2)"/>
          <x15:modelTable id="Information  2_29c87122-803b-4140-9555-5b54977af530" name="Information  2" connection="Query - Information (2)"/>
          <x15:modelTable id="Data  12_abaed95c-22b3-4423-93d3-e6f6faf8ac53" name="Data  12" connection="Query - Data (12)"/>
          <x15:modelTable id="Information  12_ae2542ae-bdaa-49f6-81bf-7f5cafa25d8b" name="Information  12" connection="Query - Information (1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1" i="22" l="1"/>
  <c r="Q52" i="22"/>
  <c r="Q50" i="22"/>
  <c r="N83" i="22"/>
  <c r="M83" i="22"/>
  <c r="L83" i="22"/>
  <c r="K83" i="22"/>
  <c r="H6" i="22" a="1"/>
  <c r="H44" i="22" a="1"/>
  <c r="H13" i="22" a="1"/>
  <c r="E88" i="22" a="1"/>
  <c r="F84" i="22" a="1"/>
  <c r="H45" i="22" a="1"/>
  <c r="H8" i="22" a="1"/>
  <c r="F86" i="22" a="1"/>
  <c r="E84" i="22" a="1"/>
  <c r="H51" i="22" a="1"/>
  <c r="H14" i="22" a="1"/>
  <c r="F88" i="22" a="1"/>
  <c r="D84" i="22" a="1"/>
  <c r="H46" i="22" a="1"/>
  <c r="H9" i="22" a="1"/>
  <c r="G86" i="22" a="1"/>
  <c r="H47" i="22" a="1"/>
  <c r="H10" i="22" a="1"/>
  <c r="G88" i="22" a="1"/>
  <c r="H48" i="22" a="1"/>
  <c r="H11" i="22" a="1"/>
  <c r="D87" i="22" a="1"/>
  <c r="H49" i="22" a="1"/>
  <c r="H5" i="22" a="1"/>
  <c r="E87" i="22" a="1"/>
  <c r="H50" i="22" a="1"/>
  <c r="D86" i="22" a="1"/>
  <c r="D85" i="22" a="1"/>
  <c r="H52" i="22" a="1"/>
  <c r="F87" i="22" a="1"/>
  <c r="E85" i="22" a="1"/>
  <c r="D88" i="22" a="1"/>
  <c r="F85" i="22" a="1"/>
  <c r="H12" i="22" a="1"/>
  <c r="E86" i="22" a="1"/>
  <c r="G85" i="22" a="1"/>
  <c r="H43" i="22" a="1"/>
  <c r="H7" i="22" a="1"/>
  <c r="G87" i="22" a="1"/>
  <c r="G84" i="22" a="1"/>
  <c r="H43" i="22" l="1"/>
  <c r="O43" i="22" s="1"/>
  <c r="H44" i="22"/>
  <c r="O44" i="22" s="1"/>
  <c r="H50" i="22"/>
  <c r="O50" i="22" s="1"/>
  <c r="H49" i="22"/>
  <c r="O49" i="22" s="1"/>
  <c r="H48" i="22"/>
  <c r="O48" i="22" s="1"/>
  <c r="H47" i="22"/>
  <c r="O47" i="22" s="1"/>
  <c r="H46" i="22"/>
  <c r="O46" i="22" s="1"/>
  <c r="H51" i="22"/>
  <c r="O51" i="22" s="1"/>
  <c r="H45" i="22"/>
  <c r="O45" i="22" s="1"/>
  <c r="H52" i="22"/>
  <c r="O52" i="22" s="1"/>
  <c r="H11" i="22"/>
  <c r="H10" i="22"/>
  <c r="H9" i="22"/>
  <c r="H14" i="22"/>
  <c r="H8" i="22"/>
  <c r="H13" i="22"/>
  <c r="H7" i="22"/>
  <c r="H12" i="22"/>
  <c r="H6" i="22"/>
  <c r="H5" i="22"/>
  <c r="E87" i="22"/>
  <c r="L87" i="22" s="1"/>
  <c r="D87" i="22"/>
  <c r="K87" i="22" s="1"/>
  <c r="G88" i="22"/>
  <c r="N88" i="22" s="1"/>
  <c r="G86" i="22"/>
  <c r="N86" i="22" s="1"/>
  <c r="F88" i="22"/>
  <c r="M88" i="22" s="1"/>
  <c r="F86" i="22"/>
  <c r="M86" i="22" s="1"/>
  <c r="E88" i="22"/>
  <c r="L88" i="22" s="1"/>
  <c r="G87" i="22"/>
  <c r="N87" i="22" s="1"/>
  <c r="E86" i="22"/>
  <c r="L86" i="22" s="1"/>
  <c r="D88" i="22"/>
  <c r="K88" i="22" s="1"/>
  <c r="F87" i="22"/>
  <c r="M87" i="22" s="1"/>
  <c r="D86" i="22"/>
  <c r="K86" i="22" s="1"/>
  <c r="G85" i="22"/>
  <c r="N85" i="22" s="1"/>
  <c r="F85" i="22"/>
  <c r="M85" i="22" s="1"/>
  <c r="E85" i="22"/>
  <c r="L85" i="22" s="1"/>
  <c r="D85" i="22"/>
  <c r="K85" i="22" s="1"/>
  <c r="G84" i="22"/>
  <c r="N84" i="22" s="1"/>
  <c r="F84" i="22"/>
  <c r="M84" i="22" s="1"/>
  <c r="E84" i="22"/>
  <c r="L84" i="22" s="1"/>
  <c r="D84" i="22"/>
  <c r="K84" i="22" s="1"/>
  <c r="N42" i="22" l="1"/>
  <c r="M42" i="22"/>
  <c r="L42" i="22"/>
  <c r="K42" i="22"/>
  <c r="L4" i="22"/>
  <c r="M4" i="22"/>
  <c r="N4" i="22"/>
  <c r="K4" i="22"/>
  <c r="E51" i="22" a="1"/>
  <c r="E50" i="22" a="1"/>
  <c r="D48" i="22" a="1"/>
  <c r="E45" i="22" a="1"/>
  <c r="G5" i="22" a="1"/>
  <c r="G44" i="22" a="1"/>
  <c r="E47" i="22" a="1"/>
  <c r="F48" i="22" a="1"/>
  <c r="F43" i="22" a="1"/>
  <c r="D46" i="22" a="1"/>
  <c r="F47" i="22" a="1"/>
  <c r="D52" i="22" a="1"/>
  <c r="D50" i="22" a="1"/>
  <c r="D49" i="22" a="1"/>
  <c r="F49" i="22" a="1"/>
  <c r="D45" i="22" a="1"/>
  <c r="E5" i="22" a="1"/>
  <c r="E46" i="22" a="1"/>
  <c r="G49" i="22" a="1"/>
  <c r="D44" i="22" a="1"/>
  <c r="E49" i="22" a="1"/>
  <c r="G52" i="22" a="1"/>
  <c r="E44" i="22" a="1"/>
  <c r="E52" i="22" a="1"/>
  <c r="D47" i="22" a="1"/>
  <c r="F44" i="22" a="1"/>
  <c r="F52" i="22" a="1"/>
  <c r="F51" i="22" a="1"/>
  <c r="G47" i="22" a="1"/>
  <c r="E48" i="22" a="1"/>
  <c r="G43" i="22" a="1"/>
  <c r="G50" i="22" a="1"/>
  <c r="G51" i="22" a="1"/>
  <c r="D51" i="22" a="1"/>
  <c r="G48" i="22" a="1"/>
  <c r="E43" i="22" a="1"/>
  <c r="G46" i="22" a="1"/>
  <c r="F50" i="22" a="1"/>
  <c r="D43" i="22" a="1"/>
  <c r="G45" i="22" a="1"/>
  <c r="D5" i="22" a="1"/>
  <c r="F46" i="22" a="1"/>
  <c r="F45" i="22" a="1"/>
  <c r="F5" i="22" a="1"/>
  <c r="F50" i="22" l="1"/>
  <c r="M50" i="22" s="1"/>
  <c r="D46" i="22"/>
  <c r="K46" i="22" s="1"/>
  <c r="G51" i="22"/>
  <c r="N51" i="22" s="1"/>
  <c r="E47" i="22"/>
  <c r="L47" i="22" s="1"/>
  <c r="F51" i="22"/>
  <c r="M51" i="22" s="1"/>
  <c r="D47" i="22"/>
  <c r="K47" i="22" s="1"/>
  <c r="G52" i="22"/>
  <c r="N52" i="22" s="1"/>
  <c r="G49" i="22"/>
  <c r="N49" i="22" s="1"/>
  <c r="F49" i="22"/>
  <c r="M49" i="22" s="1"/>
  <c r="D48" i="22"/>
  <c r="K48" i="22" s="1"/>
  <c r="F46" i="22"/>
  <c r="M46" i="22" s="1"/>
  <c r="D52" i="22"/>
  <c r="K52" i="22" s="1"/>
  <c r="F47" i="22"/>
  <c r="M47" i="22" s="1"/>
  <c r="G48" i="22"/>
  <c r="N48" i="22" s="1"/>
  <c r="F48" i="22"/>
  <c r="M48" i="22" s="1"/>
  <c r="E48" i="22"/>
  <c r="L48" i="22" s="1"/>
  <c r="F52" i="22"/>
  <c r="M52" i="22" s="1"/>
  <c r="E52" i="22"/>
  <c r="L52" i="22" s="1"/>
  <c r="E49" i="22"/>
  <c r="L49" i="22" s="1"/>
  <c r="E46" i="22"/>
  <c r="L46" i="22" s="1"/>
  <c r="D49" i="22"/>
  <c r="K49" i="22" s="1"/>
  <c r="E50" i="22"/>
  <c r="L50" i="22" s="1"/>
  <c r="D50" i="22"/>
  <c r="K50" i="22" s="1"/>
  <c r="E51" i="22"/>
  <c r="L51" i="22" s="1"/>
  <c r="G46" i="22"/>
  <c r="N46" i="22" s="1"/>
  <c r="D51" i="22"/>
  <c r="K51" i="22" s="1"/>
  <c r="G50" i="22"/>
  <c r="N50" i="22" s="1"/>
  <c r="G47" i="22"/>
  <c r="N47" i="22" s="1"/>
  <c r="G45" i="22"/>
  <c r="N45" i="22" s="1"/>
  <c r="F45" i="22"/>
  <c r="M45" i="22" s="1"/>
  <c r="E45" i="22"/>
  <c r="L45" i="22" s="1"/>
  <c r="D45" i="22"/>
  <c r="K45" i="22" s="1"/>
  <c r="G44" i="22"/>
  <c r="N44" i="22" s="1"/>
  <c r="F44" i="22"/>
  <c r="M44" i="22" s="1"/>
  <c r="E44" i="22"/>
  <c r="L44" i="22" s="1"/>
  <c r="D44" i="22"/>
  <c r="K44" i="22" s="1"/>
  <c r="G43" i="22"/>
  <c r="N43" i="22" s="1"/>
  <c r="F43" i="22"/>
  <c r="M43" i="22" s="1"/>
  <c r="E43" i="22"/>
  <c r="L43" i="22" s="1"/>
  <c r="D43" i="22"/>
  <c r="K43" i="22" s="1"/>
  <c r="E5" i="22"/>
  <c r="L5" i="22" s="1"/>
  <c r="G5" i="22"/>
  <c r="N5" i="22" s="1"/>
  <c r="F5" i="22"/>
  <c r="M5" i="22" s="1"/>
  <c r="D5" i="22"/>
  <c r="K5" i="22" s="1"/>
  <c r="F12" i="22" a="1"/>
  <c r="D9" i="22" a="1"/>
  <c r="E14" i="22" a="1"/>
  <c r="E8" i="22" a="1"/>
  <c r="F10" i="22" a="1"/>
  <c r="D7" i="22" a="1"/>
  <c r="G12" i="22" a="1"/>
  <c r="D12" i="22" a="1"/>
  <c r="F11" i="22" a="1"/>
  <c r="F8" i="22" a="1"/>
  <c r="F13" i="22" a="1"/>
  <c r="F14" i="22" a="1"/>
  <c r="D10" i="22" a="1"/>
  <c r="G7" i="22" a="1"/>
  <c r="G6" i="22" a="1"/>
  <c r="D13" i="22" a="1"/>
  <c r="G10" i="22" a="1"/>
  <c r="F6" i="22" a="1"/>
  <c r="E7" i="22" a="1"/>
  <c r="E12" i="22" a="1"/>
  <c r="E6" i="22" a="1"/>
  <c r="E10" i="22" a="1"/>
  <c r="F9" i="22" a="1"/>
  <c r="D6" i="22" a="1"/>
  <c r="G8" i="22" a="1"/>
  <c r="D11" i="22" a="1"/>
  <c r="E13" i="22" a="1"/>
  <c r="D14" i="22" a="1"/>
  <c r="G13" i="22" a="1"/>
  <c r="G9" i="22" a="1"/>
  <c r="E11" i="22" a="1"/>
  <c r="G11" i="22" a="1"/>
  <c r="G14" i="22" a="1"/>
  <c r="D8" i="22" a="1"/>
  <c r="E9" i="22" a="1"/>
  <c r="F7" i="22" a="1"/>
  <c r="S51" i="22" l="1"/>
  <c r="R51" i="22"/>
  <c r="S52" i="22"/>
  <c r="T52" i="22" s="1"/>
  <c r="R52" i="22"/>
  <c r="R50" i="22"/>
  <c r="S50" i="22"/>
  <c r="T50" i="22" s="1"/>
  <c r="F14" i="22"/>
  <c r="M14" i="22" s="1"/>
  <c r="F11" i="22"/>
  <c r="M11" i="22" s="1"/>
  <c r="D7" i="22"/>
  <c r="K7" i="22" s="1"/>
  <c r="E14" i="22"/>
  <c r="L14" i="22" s="1"/>
  <c r="E11" i="22"/>
  <c r="L11" i="22" s="1"/>
  <c r="G9" i="22"/>
  <c r="N9" i="22" s="1"/>
  <c r="D14" i="22"/>
  <c r="K14" i="22" s="1"/>
  <c r="D11" i="22"/>
  <c r="K11" i="22" s="1"/>
  <c r="F9" i="22"/>
  <c r="M9" i="22" s="1"/>
  <c r="E12" i="22"/>
  <c r="L12" i="22" s="1"/>
  <c r="G10" i="22"/>
  <c r="N10" i="22" s="1"/>
  <c r="G7" i="22"/>
  <c r="N7" i="22" s="1"/>
  <c r="F13" i="22"/>
  <c r="M13" i="22" s="1"/>
  <c r="D12" i="22"/>
  <c r="K12" i="22" s="1"/>
  <c r="F10" i="22"/>
  <c r="M10" i="22" s="1"/>
  <c r="D9" i="22"/>
  <c r="K9" i="22" s="1"/>
  <c r="F7" i="22"/>
  <c r="M7" i="22" s="1"/>
  <c r="G14" i="22"/>
  <c r="N14" i="22" s="1"/>
  <c r="E13" i="22"/>
  <c r="L13" i="22" s="1"/>
  <c r="G11" i="22"/>
  <c r="N11" i="22" s="1"/>
  <c r="E10" i="22"/>
  <c r="L10" i="22" s="1"/>
  <c r="E7" i="22"/>
  <c r="L7" i="22" s="1"/>
  <c r="D13" i="22"/>
  <c r="K13" i="22" s="1"/>
  <c r="D10" i="22"/>
  <c r="K10" i="22" s="1"/>
  <c r="F8" i="22"/>
  <c r="M8" i="22" s="1"/>
  <c r="G12" i="22"/>
  <c r="N12" i="22" s="1"/>
  <c r="E8" i="22"/>
  <c r="L8" i="22" s="1"/>
  <c r="F12" i="22"/>
  <c r="M12" i="22" s="1"/>
  <c r="D8" i="22"/>
  <c r="K8" i="22" s="1"/>
  <c r="G13" i="22"/>
  <c r="N13" i="22" s="1"/>
  <c r="E9" i="22"/>
  <c r="L9" i="22" s="1"/>
  <c r="G8" i="22"/>
  <c r="N8" i="22" s="1"/>
  <c r="G6" i="22"/>
  <c r="N6" i="22" s="1"/>
  <c r="F6" i="22"/>
  <c r="M6" i="22" s="1"/>
  <c r="E6" i="22"/>
  <c r="L6" i="22" s="1"/>
  <c r="D6" i="22"/>
  <c r="K6" i="22" s="1"/>
  <c r="T51" i="2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6D65A7-B9F1-4842-8DAF-ADD53C09E7A4}" keepAlive="1" name="Query - Data (11)" description="Connection to the 'Data (11)' query in the workbook." type="5" refreshedVersion="8" background="1" saveData="1">
    <dbPr connection="Provider=Microsoft.Mashup.OleDb.1;Data Source=$Workbook$;Location=&quot;Data (11)&quot;;Extended Properties=&quot;&quot;" command="SELECT * FROM [Data (11)]"/>
  </connection>
  <connection id="2" xr16:uid="{80E86247-6A99-4E29-A122-96B5D616BC54}" name="Query - Data (12)" description="Connection to the 'Data (12)' query in the workbook." type="100" refreshedVersion="8" minRefreshableVersion="5">
    <extLst>
      <ext xmlns:x15="http://schemas.microsoft.com/office/spreadsheetml/2010/11/main" uri="{DE250136-89BD-433C-8126-D09CA5730AF9}">
        <x15:connection id="05de60b8-c460-405f-8a3a-da5cb014a3ff"/>
      </ext>
    </extLst>
  </connection>
  <connection id="3" xr16:uid="{2490291E-C309-4091-8865-F3A6F31801BA}" keepAlive="1" name="Query - Data (13)" description="Connection to the 'Data (13)' query in the workbook." type="5" refreshedVersion="8" background="1" saveData="1">
    <dbPr connection="Provider=Microsoft.Mashup.OleDb.1;Data Source=$Workbook$;Location=&quot;Data (13)&quot;;Extended Properties=&quot;&quot;" command="SELECT * FROM [Data (13)]"/>
  </connection>
  <connection id="4" xr16:uid="{883C99E4-AF88-41AE-81D3-AD9A2EBF429B}" keepAlive="1" name="Query - Data (14)" description="Connection to the 'Data (14)' query in the workbook." type="5" refreshedVersion="8" background="1" saveData="1">
    <dbPr connection="Provider=Microsoft.Mashup.OleDb.1;Data Source=$Workbook$;Location=&quot;Data (14)&quot;;Extended Properties=&quot;&quot;" command="SELECT * FROM [Data (14)]"/>
  </connection>
  <connection id="5" xr16:uid="{BD104B01-5939-410A-B456-DED6523FC237}" keepAlive="1" name="Query - Data (15)" description="Connection to the 'Data (15)' query in the workbook." type="5" refreshedVersion="8" background="1" saveData="1">
    <dbPr connection="Provider=Microsoft.Mashup.OleDb.1;Data Source=$Workbook$;Location=&quot;Data (15)&quot;;Extended Properties=&quot;&quot;" command="SELECT * FROM [Data (15)]"/>
  </connection>
  <connection id="6" xr16:uid="{71F5DDC2-BDB7-4387-B903-B006410BF202}" keepAlive="1" name="Query - Data (16)" description="Connection to the 'Data (16)' query in the workbook." type="5" refreshedVersion="8" background="1" saveData="1">
    <dbPr connection="Provider=Microsoft.Mashup.OleDb.1;Data Source=$Workbook$;Location=&quot;Data (16)&quot;;Extended Properties=&quot;&quot;" command="SELECT * FROM [Data (16)]"/>
  </connection>
  <connection id="7" xr16:uid="{99C266F3-76EA-4307-9B05-F419329A1B95}" keepAlive="1" name="Query - Data (17)" description="Connection to the 'Data (17)' query in the workbook." type="5" refreshedVersion="8" background="1" saveData="1">
    <dbPr connection="Provider=Microsoft.Mashup.OleDb.1;Data Source=$Workbook$;Location=&quot;Data (17)&quot;;Extended Properties=&quot;&quot;" command="SELECT * FROM [Data (17)]"/>
  </connection>
  <connection id="8" xr16:uid="{D67B5576-59A7-4A84-BE95-E08011068C6B}" keepAlive="1" name="Query - Data (18)" description="Connection to the 'Data (18)' query in the workbook." type="5" refreshedVersion="8" background="1" saveData="1">
    <dbPr connection="Provider=Microsoft.Mashup.OleDb.1;Data Source=$Workbook$;Location=&quot;Data (18)&quot;;Extended Properties=&quot;&quot;" command="SELECT * FROM [Data (18)]"/>
  </connection>
  <connection id="9" xr16:uid="{6E5D32C4-E69B-405B-BAC6-65B3ABC1E5F6}" keepAlive="1" name="Query - Data (19)" description="Connection to the 'Data (19)' query in the workbook." type="5" refreshedVersion="8" background="1" saveData="1">
    <dbPr connection="Provider=Microsoft.Mashup.OleDb.1;Data Source=$Workbook$;Location=&quot;Data (19)&quot;;Extended Properties=&quot;&quot;" command="SELECT * FROM [Data (19)]"/>
  </connection>
  <connection id="10" xr16:uid="{92614B92-432C-44E4-96D2-1852F3D94A31}" name="Query - Data (2)" description="Connection to the 'Data (2)' query in the workbook." type="100" refreshedVersion="8" minRefreshableVersion="5">
    <extLst>
      <ext xmlns:x15="http://schemas.microsoft.com/office/spreadsheetml/2010/11/main" uri="{DE250136-89BD-433C-8126-D09CA5730AF9}">
        <x15:connection id="eccca4b0-a048-4daa-96b7-427c45357530"/>
      </ext>
    </extLst>
  </connection>
  <connection id="11" xr16:uid="{C90CAFA4-DBAB-4021-9184-4259F2D4408E}" keepAlive="1" name="Query - Data (20)" description="Connection to the 'Data (20)' query in the workbook." type="5" refreshedVersion="8" background="1" saveData="1">
    <dbPr connection="Provider=Microsoft.Mashup.OleDb.1;Data Source=$Workbook$;Location=&quot;Data (20)&quot;;Extended Properties=&quot;&quot;" command="SELECT * FROM [Data (20)]"/>
  </connection>
  <connection id="12" xr16:uid="{C07A1F26-4C24-44A5-A7F5-E46B82E61A2D}" keepAlive="1" name="Query - Data (21)" description="Connection to the 'Data (21)' query in the workbook." type="5" refreshedVersion="8" background="1" saveData="1">
    <dbPr connection="Provider=Microsoft.Mashup.OleDb.1;Data Source=$Workbook$;Location=&quot;Data (21)&quot;;Extended Properties=&quot;&quot;" command="SELECT * FROM [Data (21)]"/>
  </connection>
  <connection id="13" xr16:uid="{C533E39F-5B75-4122-860C-516AD5BFBDC8}" keepAlive="1" name="Query - Information (11)" description="Connection to the 'Information (11)' query in the workbook." type="5" refreshedVersion="8" background="1" saveData="1">
    <dbPr connection="Provider=Microsoft.Mashup.OleDb.1;Data Source=$Workbook$;Location=&quot;Information (11)&quot;;Extended Properties=&quot;&quot;" command="SELECT * FROM [Information (11)]"/>
  </connection>
  <connection id="14" xr16:uid="{030A2AAA-CB58-4F13-AD4A-7EF01A30284D}" name="Query - Information (12)" description="Connection to the 'Information (12)' query in the workbook." type="100" refreshedVersion="8" minRefreshableVersion="5">
    <extLst>
      <ext xmlns:x15="http://schemas.microsoft.com/office/spreadsheetml/2010/11/main" uri="{DE250136-89BD-433C-8126-D09CA5730AF9}">
        <x15:connection id="65e1e02e-c7c5-4cfc-aebe-39bb8c3a2c3f"/>
      </ext>
    </extLst>
  </connection>
  <connection id="15" xr16:uid="{6614C2FF-1DDE-40CD-B87A-4D340A9CD79F}" keepAlive="1" name="Query - Information (13)" description="Connection to the 'Information (13)' query in the workbook." type="5" refreshedVersion="8" background="1" saveData="1">
    <dbPr connection="Provider=Microsoft.Mashup.OleDb.1;Data Source=$Workbook$;Location=&quot;Information (13)&quot;;Extended Properties=&quot;&quot;" command="SELECT * FROM [Information (13)]"/>
  </connection>
  <connection id="16" xr16:uid="{84986C1C-ADFB-445E-83B5-4C7EDFC96B09}" keepAlive="1" name="Query - Information (14)" description="Connection to the 'Information (14)' query in the workbook." type="5" refreshedVersion="8" background="1" saveData="1">
    <dbPr connection="Provider=Microsoft.Mashup.OleDb.1;Data Source=$Workbook$;Location=&quot;Information (14)&quot;;Extended Properties=&quot;&quot;" command="SELECT * FROM [Information (14)]"/>
  </connection>
  <connection id="17" xr16:uid="{5CD7A597-8837-4A0B-A542-9A14F908F498}" keepAlive="1" name="Query - Information (15)" description="Connection to the 'Information (15)' query in the workbook." type="5" refreshedVersion="8" background="1" saveData="1">
    <dbPr connection="Provider=Microsoft.Mashup.OleDb.1;Data Source=$Workbook$;Location=&quot;Information (15)&quot;;Extended Properties=&quot;&quot;" command="SELECT * FROM [Information (15)]"/>
  </connection>
  <connection id="18" xr16:uid="{5F806917-C6AC-4F54-8C55-739443EF2B41}" keepAlive="1" name="Query - Information (16)" description="Connection to the 'Information (16)' query in the workbook." type="5" refreshedVersion="8" background="1" saveData="1">
    <dbPr connection="Provider=Microsoft.Mashup.OleDb.1;Data Source=$Workbook$;Location=&quot;Information (16)&quot;;Extended Properties=&quot;&quot;" command="SELECT * FROM [Information (16)]"/>
  </connection>
  <connection id="19" xr16:uid="{AB7C478A-B669-46D3-8E1B-D47901CF2C83}" keepAlive="1" name="Query - Information (17)" description="Connection to the 'Information (17)' query in the workbook." type="5" refreshedVersion="8" background="1" saveData="1">
    <dbPr connection="Provider=Microsoft.Mashup.OleDb.1;Data Source=$Workbook$;Location=&quot;Information (17)&quot;;Extended Properties=&quot;&quot;" command="SELECT * FROM [Information (17)]"/>
  </connection>
  <connection id="20" xr16:uid="{B811D0EF-E148-4B2E-A180-95D043ABB1B5}" keepAlive="1" name="Query - Information (18)" description="Connection to the 'Information (18)' query in the workbook." type="5" refreshedVersion="8" background="1" saveData="1">
    <dbPr connection="Provider=Microsoft.Mashup.OleDb.1;Data Source=$Workbook$;Location=&quot;Information (18)&quot;;Extended Properties=&quot;&quot;" command="SELECT * FROM [Information (18)]"/>
  </connection>
  <connection id="21" xr16:uid="{8F68743E-11F7-4671-84E5-9BD91E579212}" keepAlive="1" name="Query - Information (19)" description="Connection to the 'Information (19)' query in the workbook." type="5" refreshedVersion="8" background="1" saveData="1">
    <dbPr connection="Provider=Microsoft.Mashup.OleDb.1;Data Source=$Workbook$;Location=&quot;Information (19)&quot;;Extended Properties=&quot;&quot;" command="SELECT * FROM [Information (19)]"/>
  </connection>
  <connection id="22" xr16:uid="{56C49678-9E86-4848-B2AC-E7635AC11953}" name="Query - Information (2)" description="Connection to the 'Information (2)' query in the workbook." type="100" refreshedVersion="8" minRefreshableVersion="5">
    <extLst>
      <ext xmlns:x15="http://schemas.microsoft.com/office/spreadsheetml/2010/11/main" uri="{DE250136-89BD-433C-8126-D09CA5730AF9}">
        <x15:connection id="8b08ef5c-ea07-4466-8098-cfafd6476a9c"/>
      </ext>
    </extLst>
  </connection>
  <connection id="23" xr16:uid="{4EC67A6F-FD44-4134-B143-DA3A792EF2DA}" keepAlive="1" name="Query - Information (20)" description="Connection to the 'Information (20)' query in the workbook." type="5" refreshedVersion="8" background="1" saveData="1">
    <dbPr connection="Provider=Microsoft.Mashup.OleDb.1;Data Source=$Workbook$;Location=&quot;Information (20)&quot;;Extended Properties=&quot;&quot;" command="SELECT * FROM [Information (20)]"/>
  </connection>
  <connection id="24" xr16:uid="{086D87C6-CF96-45D4-9B8D-319A0C5A4F44}" keepAlive="1" name="Query - Information (21)" description="Connection to the 'Information (21)' query in the workbook." type="5" refreshedVersion="8" background="1" saveData="1">
    <dbPr connection="Provider=Microsoft.Mashup.OleDb.1;Data Source=$Workbook$;Location=&quot;Information (21)&quot;;Extended Properties=&quot;&quot;" command="SELECT * FROM [Information (21)]"/>
  </connection>
  <connection id="25" xr16:uid="{0DC331E1-9146-4D41-97A5-DDF25AF841D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<sst xmlns="http://schemas.openxmlformats.org/spreadsheetml/2006/main" count="16027" uniqueCount="7802">
  <si>
    <t>Population for whom poverty status is determined</t>
  </si>
  <si>
    <t>Total</t>
  </si>
  <si>
    <t>Albany</t>
  </si>
  <si>
    <t>Column1</t>
  </si>
  <si>
    <t>Column2</t>
  </si>
  <si>
    <t>Column3</t>
  </si>
  <si>
    <t>Column4</t>
  </si>
  <si>
    <t>Column5</t>
  </si>
  <si>
    <t>Column6</t>
  </si>
  <si>
    <t>Column7</t>
  </si>
  <si>
    <t>Column8</t>
  </si>
  <si>
    <t>Column9</t>
  </si>
  <si>
    <t>Column10</t>
  </si>
  <si>
    <t>Column11</t>
  </si>
  <si>
    <t>Column12</t>
  </si>
  <si>
    <t>Column13</t>
  </si>
  <si>
    <t/>
  </si>
  <si>
    <t>Albany city, New York</t>
  </si>
  <si>
    <t>Schenectady city, New York</t>
  </si>
  <si>
    <t>Below poverty level</t>
  </si>
  <si>
    <t>Percent below poverty level</t>
  </si>
  <si>
    <t>Label</t>
  </si>
  <si>
    <t>Estimate</t>
  </si>
  <si>
    <t>Margin of Error</t>
  </si>
  <si>
    <t>89,353</t>
  </si>
  <si>
    <t>±1,489</t>
  </si>
  <si>
    <t>25,956</t>
  </si>
  <si>
    <t>±4,092</t>
  </si>
  <si>
    <t>29.0%</t>
  </si>
  <si>
    <t>±4.6</t>
  </si>
  <si>
    <t>62,994</t>
  </si>
  <si>
    <t>±843</t>
  </si>
  <si>
    <t>12,797</t>
  </si>
  <si>
    <t>±2,981</t>
  </si>
  <si>
    <t>20.3%</t>
  </si>
  <si>
    <t>±4.7</t>
  </si>
  <si>
    <t>AGE</t>
  </si>
  <si>
    <t>Under 18 years</t>
  </si>
  <si>
    <t>14,353</t>
  </si>
  <si>
    <t>±1,621</t>
  </si>
  <si>
    <t>7,224</t>
  </si>
  <si>
    <t>±1,930</t>
  </si>
  <si>
    <t>50.3%</t>
  </si>
  <si>
    <t>±11.7</t>
  </si>
  <si>
    <t>13,700</t>
  </si>
  <si>
    <t>±1,523</t>
  </si>
  <si>
    <t>4,577</t>
  </si>
  <si>
    <t>±2,107</t>
  </si>
  <si>
    <t>33.4%</t>
  </si>
  <si>
    <t>±14.7</t>
  </si>
  <si>
    <t>Related children under 18 years</t>
  </si>
  <si>
    <t>13,698</t>
  </si>
  <si>
    <t>4,575</t>
  </si>
  <si>
    <t>18 to 64 years</t>
  </si>
  <si>
    <t>63,676</t>
  </si>
  <si>
    <t>±2,109</t>
  </si>
  <si>
    <t>17,400</t>
  </si>
  <si>
    <t>±2,919</t>
  </si>
  <si>
    <t>27.3%</t>
  </si>
  <si>
    <t>40,876</t>
  </si>
  <si>
    <t>±1,663</t>
  </si>
  <si>
    <t>7,553</t>
  </si>
  <si>
    <t>±1,563</t>
  </si>
  <si>
    <t>18.5%</t>
  </si>
  <si>
    <t>±3.8</t>
  </si>
  <si>
    <t>65 years and over</t>
  </si>
  <si>
    <t>11,324</t>
  </si>
  <si>
    <t>±1,524</t>
  </si>
  <si>
    <t>1,332</t>
  </si>
  <si>
    <t>±529</t>
  </si>
  <si>
    <t>11.8%</t>
  </si>
  <si>
    <t>8,418</t>
  </si>
  <si>
    <t>±1,118</t>
  </si>
  <si>
    <t>667</t>
  </si>
  <si>
    <t>±398</t>
  </si>
  <si>
    <t>7.9%</t>
  </si>
  <si>
    <t>SEX</t>
  </si>
  <si>
    <t>Male</t>
  </si>
  <si>
    <t>41,169</t>
  </si>
  <si>
    <t>±1,759</t>
  </si>
  <si>
    <t>10,703</t>
  </si>
  <si>
    <t>±1,879</t>
  </si>
  <si>
    <t>26.0%</t>
  </si>
  <si>
    <t>30,847</t>
  </si>
  <si>
    <t>±1,629</t>
  </si>
  <si>
    <t>6,278</t>
  </si>
  <si>
    <t>±1,848</t>
  </si>
  <si>
    <t>20.4%</t>
  </si>
  <si>
    <t>±5.6</t>
  </si>
  <si>
    <t>Female</t>
  </si>
  <si>
    <t>48,184</t>
  </si>
  <si>
    <t>±2,007</t>
  </si>
  <si>
    <t>15,253</t>
  </si>
  <si>
    <t>±2,899</t>
  </si>
  <si>
    <t>31.7%</t>
  </si>
  <si>
    <t>32,147</t>
  </si>
  <si>
    <t>±1,717</t>
  </si>
  <si>
    <t>6,519</t>
  </si>
  <si>
    <t>±1,695</t>
  </si>
  <si>
    <t>±5.4</t>
  </si>
  <si>
    <t>RACE AND HISPANIC OR LATINO ORIGIN</t>
  </si>
  <si>
    <t>One race</t>
  </si>
  <si>
    <t>N</t>
  </si>
  <si>
    <t>White</t>
  </si>
  <si>
    <t>46,538</t>
  </si>
  <si>
    <t>±3,262</t>
  </si>
  <si>
    <t>8,988</t>
  </si>
  <si>
    <t>±1,731</t>
  </si>
  <si>
    <t>19.3%</t>
  </si>
  <si>
    <t>37,488</t>
  </si>
  <si>
    <t>±1,841</t>
  </si>
  <si>
    <t>6,695</t>
  </si>
  <si>
    <t>±2,048</t>
  </si>
  <si>
    <t>17.9%</t>
  </si>
  <si>
    <t>Black or African American</t>
  </si>
  <si>
    <t>27,442</t>
  </si>
  <si>
    <t>±2,398</t>
  </si>
  <si>
    <t>9,672</t>
  </si>
  <si>
    <t>±2,685</t>
  </si>
  <si>
    <t>35.2%</t>
  </si>
  <si>
    <t>±8.3</t>
  </si>
  <si>
    <t>13,493</t>
  </si>
  <si>
    <t>±2,287</t>
  </si>
  <si>
    <t>3,921</t>
  </si>
  <si>
    <t>±1,943</t>
  </si>
  <si>
    <t>29.1%</t>
  </si>
  <si>
    <t>±14.4</t>
  </si>
  <si>
    <t>American Indian and Alaska Native</t>
  </si>
  <si>
    <t>Asian</t>
  </si>
  <si>
    <t>6,577</t>
  </si>
  <si>
    <t>±2,177</t>
  </si>
  <si>
    <t>3,457</t>
  </si>
  <si>
    <t>±2,364</t>
  </si>
  <si>
    <t>52.6%</t>
  </si>
  <si>
    <t>±24.1</t>
  </si>
  <si>
    <t>Native Hawaiian and Other Pacific Islander</t>
  </si>
  <si>
    <t>Some other race</t>
  </si>
  <si>
    <t>Two or more races</t>
  </si>
  <si>
    <t>5,311</t>
  </si>
  <si>
    <t>±1,838</t>
  </si>
  <si>
    <t>2,825</t>
  </si>
  <si>
    <t>±1,603</t>
  </si>
  <si>
    <t>53.2%</t>
  </si>
  <si>
    <t>±20.7</t>
  </si>
  <si>
    <t>Hispanic or Latino origin (of any race)</t>
  </si>
  <si>
    <t>8,955</t>
  </si>
  <si>
    <t>±1,806</t>
  </si>
  <si>
    <t>3,574</t>
  </si>
  <si>
    <t>±1,379</t>
  </si>
  <si>
    <t>39.9%</t>
  </si>
  <si>
    <t>±15.2</t>
  </si>
  <si>
    <t>7,255</t>
  </si>
  <si>
    <t>±1,018</t>
  </si>
  <si>
    <t>2,566</t>
  </si>
  <si>
    <t>±1,337</t>
  </si>
  <si>
    <t>35.4%</t>
  </si>
  <si>
    <t>±17.3</t>
  </si>
  <si>
    <t>White alone, not Hispanic or Latino</t>
  </si>
  <si>
    <t>43,640</t>
  </si>
  <si>
    <t>±2,969</t>
  </si>
  <si>
    <t>7,937</t>
  </si>
  <si>
    <t>±1,720</t>
  </si>
  <si>
    <t>18.2%</t>
  </si>
  <si>
    <t>±4.0</t>
  </si>
  <si>
    <t>34,432</t>
  </si>
  <si>
    <t>±1,847</t>
  </si>
  <si>
    <t>5,223</t>
  </si>
  <si>
    <t>±1,898</t>
  </si>
  <si>
    <t>15.2%</t>
  </si>
  <si>
    <t>±5.5</t>
  </si>
  <si>
    <t>EDUCATIONAL ATTAINMENT</t>
  </si>
  <si>
    <t>Population 25 years and over</t>
  </si>
  <si>
    <t>61,436</t>
  </si>
  <si>
    <t>±2,598</t>
  </si>
  <si>
    <t>12,403</t>
  </si>
  <si>
    <t>±1,840</t>
  </si>
  <si>
    <t>20.2%</t>
  </si>
  <si>
    <t>±3.1</t>
  </si>
  <si>
    <t>42,415</t>
  </si>
  <si>
    <t>±1,588</t>
  </si>
  <si>
    <t>6,432</t>
  </si>
  <si>
    <t>±1,537</t>
  </si>
  <si>
    <t>±3.6</t>
  </si>
  <si>
    <t>Less than high school graduate</t>
  </si>
  <si>
    <t>5,705</t>
  </si>
  <si>
    <t>±1,356</t>
  </si>
  <si>
    <t>2,924</t>
  </si>
  <si>
    <t>±979</t>
  </si>
  <si>
    <t>51.3%</t>
  </si>
  <si>
    <t>±11.9</t>
  </si>
  <si>
    <t>6,908</t>
  </si>
  <si>
    <t>±1,709</t>
  </si>
  <si>
    <t>1,546</t>
  </si>
  <si>
    <t>±680</t>
  </si>
  <si>
    <t>22.4%</t>
  </si>
  <si>
    <t>±9.6</t>
  </si>
  <si>
    <t>High school graduate (includes equivalency)</t>
  </si>
  <si>
    <t>17,007</t>
  </si>
  <si>
    <t>±2,193</t>
  </si>
  <si>
    <t>5,284</t>
  </si>
  <si>
    <t>±1,436</t>
  </si>
  <si>
    <t>31.1%</t>
  </si>
  <si>
    <t>±6.8</t>
  </si>
  <si>
    <t>14,772</t>
  </si>
  <si>
    <t>±2,181</t>
  </si>
  <si>
    <t>2,688</t>
  </si>
  <si>
    <t>±939</t>
  </si>
  <si>
    <t>Some college, associate's degree</t>
  </si>
  <si>
    <t>16,540</t>
  </si>
  <si>
    <t>±2,296</t>
  </si>
  <si>
    <t>3,042</t>
  </si>
  <si>
    <t>±1,052</t>
  </si>
  <si>
    <t>18.4%</t>
  </si>
  <si>
    <t>±5.8</t>
  </si>
  <si>
    <t>11,003</t>
  </si>
  <si>
    <t>±1,529</t>
  </si>
  <si>
    <t>1,298</t>
  </si>
  <si>
    <t>±579</t>
  </si>
  <si>
    <t>±4.8</t>
  </si>
  <si>
    <t>Bachelor's degree or higher</t>
  </si>
  <si>
    <t>22,184</t>
  </si>
  <si>
    <t>±2,075</t>
  </si>
  <si>
    <t>1,153</t>
  </si>
  <si>
    <t>±468</t>
  </si>
  <si>
    <t>5.2%</t>
  </si>
  <si>
    <t>±2.0</t>
  </si>
  <si>
    <t>9,732</t>
  </si>
  <si>
    <t>±1,667</t>
  </si>
  <si>
    <t>900</t>
  </si>
  <si>
    <t>±443</t>
  </si>
  <si>
    <t>9.2%</t>
  </si>
  <si>
    <t>±4.5</t>
  </si>
  <si>
    <t>EMPLOYMENT STATUS</t>
  </si>
  <si>
    <t>Civilian labor force 16 years and over</t>
  </si>
  <si>
    <t>49,405</t>
  </si>
  <si>
    <t>±2,699</t>
  </si>
  <si>
    <t>7,440</t>
  </si>
  <si>
    <t>±1,656</t>
  </si>
  <si>
    <t>15.1%</t>
  </si>
  <si>
    <t>±3.5</t>
  </si>
  <si>
    <t>32,106</t>
  </si>
  <si>
    <t>±2,897</t>
  </si>
  <si>
    <t>3,345</t>
  </si>
  <si>
    <t>±1,042</t>
  </si>
  <si>
    <t>10.4%</t>
  </si>
  <si>
    <t>±3.2</t>
  </si>
  <si>
    <t>Employed</t>
  </si>
  <si>
    <t>46,715</t>
  </si>
  <si>
    <t>±2,862</t>
  </si>
  <si>
    <t>6,291</t>
  </si>
  <si>
    <t>±1,405</t>
  </si>
  <si>
    <t>13.5%</t>
  </si>
  <si>
    <t>29,041</t>
  </si>
  <si>
    <t>±2,843</t>
  </si>
  <si>
    <t>2,374</t>
  </si>
  <si>
    <t>±1,015</t>
  </si>
  <si>
    <t>8.2%</t>
  </si>
  <si>
    <t>±3.4</t>
  </si>
  <si>
    <t>22,463</t>
  </si>
  <si>
    <t>±2,001</t>
  </si>
  <si>
    <t>2,063</t>
  </si>
  <si>
    <t>±657</t>
  </si>
  <si>
    <t>±2.9</t>
  </si>
  <si>
    <t>14,643</t>
  </si>
  <si>
    <t>±1,675</t>
  </si>
  <si>
    <t>1,641</t>
  </si>
  <si>
    <t>±764</t>
  </si>
  <si>
    <t>11.2%</t>
  </si>
  <si>
    <t>±5.2</t>
  </si>
  <si>
    <t>24,252</t>
  </si>
  <si>
    <t>±1,883</t>
  </si>
  <si>
    <t>4,228</t>
  </si>
  <si>
    <t>±1,281</t>
  </si>
  <si>
    <t>17.4%</t>
  </si>
  <si>
    <t>±5.1</t>
  </si>
  <si>
    <t>14,398</t>
  </si>
  <si>
    <t>±1,837</t>
  </si>
  <si>
    <t>733</t>
  </si>
  <si>
    <t>±462</t>
  </si>
  <si>
    <t>5.1%</t>
  </si>
  <si>
    <t>Unemployed</t>
  </si>
  <si>
    <t>2,690</t>
  </si>
  <si>
    <t>±989</t>
  </si>
  <si>
    <t>1,149</t>
  </si>
  <si>
    <t>±748</t>
  </si>
  <si>
    <t>42.7%</t>
  </si>
  <si>
    <t>±20.5</t>
  </si>
  <si>
    <t>3,065</t>
  </si>
  <si>
    <t>±1,029</t>
  </si>
  <si>
    <t>971</t>
  </si>
  <si>
    <t>±526</t>
  </si>
  <si>
    <t>±15.8</t>
  </si>
  <si>
    <t>1,567</t>
  </si>
  <si>
    <t>±782</t>
  </si>
  <si>
    <t>750</t>
  </si>
  <si>
    <t>±712</t>
  </si>
  <si>
    <t>47.9%</t>
  </si>
  <si>
    <t>±29.3</t>
  </si>
  <si>
    <t>1,430</t>
  </si>
  <si>
    <t>±585</t>
  </si>
  <si>
    <t>529</t>
  </si>
  <si>
    <t>±403</t>
  </si>
  <si>
    <t>37.0%</t>
  </si>
  <si>
    <t>±23.1</t>
  </si>
  <si>
    <t>1,123</t>
  </si>
  <si>
    <t>±620</t>
  </si>
  <si>
    <t>399</t>
  </si>
  <si>
    <t>±289</t>
  </si>
  <si>
    <t>35.5%</t>
  </si>
  <si>
    <t>±25.6</t>
  </si>
  <si>
    <t>1,635</t>
  </si>
  <si>
    <t>±826</t>
  </si>
  <si>
    <t>442</t>
  </si>
  <si>
    <t>±355</t>
  </si>
  <si>
    <t>27.0%</t>
  </si>
  <si>
    <t>WORK EXPERIENCE</t>
  </si>
  <si>
    <t>Population 16 years and over</t>
  </si>
  <si>
    <t>75,653</t>
  </si>
  <si>
    <t>±2,080</t>
  </si>
  <si>
    <t>18,838</t>
  </si>
  <si>
    <t>±2,959</t>
  </si>
  <si>
    <t>24.9%</t>
  </si>
  <si>
    <t>50,760</t>
  </si>
  <si>
    <t>±1,646</t>
  </si>
  <si>
    <t>8,495</t>
  </si>
  <si>
    <t>±1,679</t>
  </si>
  <si>
    <t>16.7%</t>
  </si>
  <si>
    <t>±3.3</t>
  </si>
  <si>
    <t>Worked full-time, year-round in the past 12 months</t>
  </si>
  <si>
    <t>34,861</t>
  </si>
  <si>
    <t>±3,098</t>
  </si>
  <si>
    <t>946</t>
  </si>
  <si>
    <t>2.7%</t>
  </si>
  <si>
    <t>±1.3</t>
  </si>
  <si>
    <t>20,390</t>
  </si>
  <si>
    <t>±2,228</t>
  </si>
  <si>
    <t>773</t>
  </si>
  <si>
    <t>±480</t>
  </si>
  <si>
    <t>3.8%</t>
  </si>
  <si>
    <t>±2.4</t>
  </si>
  <si>
    <t>Worked part-time or part-year in the past 12 months</t>
  </si>
  <si>
    <t>15,773</t>
  </si>
  <si>
    <t>±2,286</t>
  </si>
  <si>
    <t>6,705</t>
  </si>
  <si>
    <t>±1,612</t>
  </si>
  <si>
    <t>42.5%</t>
  </si>
  <si>
    <t>±7.9</t>
  </si>
  <si>
    <t>11,506</t>
  </si>
  <si>
    <t>±1,648</t>
  </si>
  <si>
    <t>2,356</t>
  </si>
  <si>
    <t>±885</t>
  </si>
  <si>
    <t>20.5%</t>
  </si>
  <si>
    <t>±6.5</t>
  </si>
  <si>
    <t>Did not work</t>
  </si>
  <si>
    <t>25,019</t>
  </si>
  <si>
    <t>±2,513</t>
  </si>
  <si>
    <t>11,187</t>
  </si>
  <si>
    <t>±2,223</t>
  </si>
  <si>
    <t>44.7%</t>
  </si>
  <si>
    <t>±6.6</t>
  </si>
  <si>
    <t>18,864</t>
  </si>
  <si>
    <t>±2,322</t>
  </si>
  <si>
    <t>5,366</t>
  </si>
  <si>
    <t>±1,335</t>
  </si>
  <si>
    <t>28.4%</t>
  </si>
  <si>
    <t>All Individuals below:</t>
  </si>
  <si>
    <t>50 percent of poverty level</t>
  </si>
  <si>
    <t>14,042</t>
  </si>
  <si>
    <t>±3,637</t>
  </si>
  <si>
    <t>(X)</t>
  </si>
  <si>
    <t>5,005</t>
  </si>
  <si>
    <t>±1,974</t>
  </si>
  <si>
    <t>125 percent of poverty level</t>
  </si>
  <si>
    <t>31,100</t>
  </si>
  <si>
    <t>±3,858</t>
  </si>
  <si>
    <t>16,763</t>
  </si>
  <si>
    <t>±3,070</t>
  </si>
  <si>
    <t>150 percent of poverty level</t>
  </si>
  <si>
    <t>33,429</t>
  </si>
  <si>
    <t>±3,912</t>
  </si>
  <si>
    <t>21,040</t>
  </si>
  <si>
    <t>±3,008</t>
  </si>
  <si>
    <t>185 percent of poverty level</t>
  </si>
  <si>
    <t>38,174</t>
  </si>
  <si>
    <t>±4,183</t>
  </si>
  <si>
    <t>23,538</t>
  </si>
  <si>
    <t>±2,914</t>
  </si>
  <si>
    <t>200 percent of poverty level</t>
  </si>
  <si>
    <t>39,087</t>
  </si>
  <si>
    <t>±4,063</t>
  </si>
  <si>
    <t>25,916</t>
  </si>
  <si>
    <t>±3,104</t>
  </si>
  <si>
    <t>Unrelated individuals for whom poverty status is determined</t>
  </si>
  <si>
    <t>35,762</t>
  </si>
  <si>
    <t>±3,293</t>
  </si>
  <si>
    <t>11,712</t>
  </si>
  <si>
    <t>±1,864</t>
  </si>
  <si>
    <t>32.7%</t>
  </si>
  <si>
    <t>18,385</t>
  </si>
  <si>
    <t>±2,511</t>
  </si>
  <si>
    <t>5,292</t>
  </si>
  <si>
    <t>±1,216</t>
  </si>
  <si>
    <t>28.8%</t>
  </si>
  <si>
    <t>17,493</t>
  </si>
  <si>
    <t>±2,275</t>
  </si>
  <si>
    <t>5,561</t>
  </si>
  <si>
    <t>±1,287</t>
  </si>
  <si>
    <t>31.8%</t>
  </si>
  <si>
    <t>9,579</t>
  </si>
  <si>
    <t>±1,777</t>
  </si>
  <si>
    <t>2,727</t>
  </si>
  <si>
    <t>±836</t>
  </si>
  <si>
    <t>28.5%</t>
  </si>
  <si>
    <t>±7.3</t>
  </si>
  <si>
    <t>18,269</t>
  </si>
  <si>
    <t>±2,157</t>
  </si>
  <si>
    <t>6,151</t>
  </si>
  <si>
    <t>±1,496</t>
  </si>
  <si>
    <t>33.7%</t>
  </si>
  <si>
    <t>±6.9</t>
  </si>
  <si>
    <t>8,806</t>
  </si>
  <si>
    <t>±1,437</t>
  </si>
  <si>
    <t>2,565</t>
  </si>
  <si>
    <t>±829</t>
  </si>
  <si>
    <t>±8.2</t>
  </si>
  <si>
    <t>Mean income deficit for unrelated individuals (dollars)</t>
  </si>
  <si>
    <t>6,667</t>
  </si>
  <si>
    <t>±635</t>
  </si>
  <si>
    <t>6,859</t>
  </si>
  <si>
    <t>±1,072</t>
  </si>
  <si>
    <t>18,050</t>
  </si>
  <si>
    <t>±2,351</t>
  </si>
  <si>
    <t>557</t>
  </si>
  <si>
    <t>±322</t>
  </si>
  <si>
    <t>3.1%</t>
  </si>
  <si>
    <t>±1.7</t>
  </si>
  <si>
    <t>7,795</t>
  </si>
  <si>
    <t>525</t>
  </si>
  <si>
    <t>±363</t>
  </si>
  <si>
    <t>6.7%</t>
  </si>
  <si>
    <t>Worked less than full-time, year-round in the past 12 months</t>
  </si>
  <si>
    <t>5,806</t>
  </si>
  <si>
    <t>±1,411</t>
  </si>
  <si>
    <t>3,912</t>
  </si>
  <si>
    <t>±1,142</t>
  </si>
  <si>
    <t>67.4%</t>
  </si>
  <si>
    <t>±8.7</t>
  </si>
  <si>
    <t>4,028</t>
  </si>
  <si>
    <t>±1,130</t>
  </si>
  <si>
    <t>1,806</t>
  </si>
  <si>
    <t>±721</t>
  </si>
  <si>
    <t>44.8%</t>
  </si>
  <si>
    <t>±12.7</t>
  </si>
  <si>
    <t>11,906</t>
  </si>
  <si>
    <t>±2,126</t>
  </si>
  <si>
    <t>7,243</t>
  </si>
  <si>
    <t>±1,653</t>
  </si>
  <si>
    <t>60.8%</t>
  </si>
  <si>
    <t>±8.5</t>
  </si>
  <si>
    <t>6,562</t>
  </si>
  <si>
    <t>±1,211</t>
  </si>
  <si>
    <t>2,961</t>
  </si>
  <si>
    <t>±903</t>
  </si>
  <si>
    <t>45.1%</t>
  </si>
  <si>
    <t>±10.0</t>
  </si>
  <si>
    <t>PERCENT IMPUTED</t>
  </si>
  <si>
    <t>Poverty status for individuals</t>
  </si>
  <si>
    <t>39.4%</t>
  </si>
  <si>
    <t>31.0%</t>
  </si>
  <si>
    <t xml:space="preserve">POVERTY STATUS IN THE PAST 12 MONTHS </t>
  </si>
  <si>
    <t>Note: The table shown may have been modified by user selections. Some information may be missing.</t>
  </si>
  <si>
    <t>DATA NOTES</t>
  </si>
  <si>
    <t>TABLE ID:</t>
  </si>
  <si>
    <t>S1701</t>
  </si>
  <si>
    <t>SURVEY/PROGRAM:</t>
  </si>
  <si>
    <t>American Community Survey</t>
  </si>
  <si>
    <t>VINTAGE:</t>
  </si>
  <si>
    <t>2014</t>
  </si>
  <si>
    <t>DATASET:</t>
  </si>
  <si>
    <t>ACSST1Y2014</t>
  </si>
  <si>
    <t>PRODUCT:</t>
  </si>
  <si>
    <t>ACS 1-Year Estimates Subject Tables</t>
  </si>
  <si>
    <t>UNIVERSE:</t>
  </si>
  <si>
    <t>None</t>
  </si>
  <si>
    <t>MLA:</t>
  </si>
  <si>
    <t>FTP URL:</t>
  </si>
  <si>
    <t>API URL:</t>
  </si>
  <si>
    <t>https://api.census.gov/data/2014/acs/acs1/subject</t>
  </si>
  <si>
    <t>USER SELECTIONS</t>
  </si>
  <si>
    <t>TOPICS</t>
  </si>
  <si>
    <t>Poverty; Income (Households, Families, Individuals)</t>
  </si>
  <si>
    <t>GEOS</t>
  </si>
  <si>
    <t>EXCLUDED COLUMNS</t>
  </si>
  <si>
    <t>APPLIED FILTERS</t>
  </si>
  <si>
    <t>APPLIED SORTS</t>
  </si>
  <si>
    <t>PIVOT &amp; GROUPING</t>
  </si>
  <si>
    <t>PIVOT COLUMNS</t>
  </si>
  <si>
    <t>PIVOT MODE</t>
  </si>
  <si>
    <t>Off</t>
  </si>
  <si>
    <t>ROW GROUPS</t>
  </si>
  <si>
    <t>VALUE COLUMNS</t>
  </si>
  <si>
    <t>WEB ADDRESS</t>
  </si>
  <si>
    <t>TABLE NOTES</t>
  </si>
  <si>
    <t>Supporting documentation on code lists, subject definitions, data accuracy, and statistical testing can be found on the American Community Survey website in the Data and Documentation section.
Sample size and data quality measures (including coverage rates, allocation rates, and response rates) can be found on the American Community Survey website in the Methodology section.</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</si>
  <si>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</si>
  <si>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</si>
  <si>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Estimates of urban and rural population, housing units, and characteristics reflect boundaries of urban areas defined based on Census 2010 data. As a result, data for urban and rural areas from the ACS do not necessarily reflect the results of ongoing urbanization.</t>
  </si>
  <si>
    <t>While the 2014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</si>
  <si>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Accuracy of the Data).  The effect of nonsampling error is not represented in these tables.</t>
  </si>
  <si>
    <t>Source:  U.S. Census Bureau, 2014 American Community Survey 1-Year Estimates</t>
  </si>
  <si>
    <t>COLUMN NOTES</t>
  </si>
  <si>
    <t>88,815</t>
  </si>
  <si>
    <t>±1,347</t>
  </si>
  <si>
    <t>20,754</t>
  </si>
  <si>
    <t>±3,450</t>
  </si>
  <si>
    <t>23.4%</t>
  </si>
  <si>
    <t>62,207</t>
  </si>
  <si>
    <t>±1,030</t>
  </si>
  <si>
    <t>11,000</t>
  </si>
  <si>
    <t>±2,634</t>
  </si>
  <si>
    <t>17.7%</t>
  </si>
  <si>
    <t>±4.3</t>
  </si>
  <si>
    <t>13,569</t>
  </si>
  <si>
    <t>±1,701</t>
  </si>
  <si>
    <t>4,404</t>
  </si>
  <si>
    <t>±1,503</t>
  </si>
  <si>
    <t>32.5%</t>
  </si>
  <si>
    <t>±9.8</t>
  </si>
  <si>
    <t>11,956</t>
  </si>
  <si>
    <t>±1,393</t>
  </si>
  <si>
    <t>2,975</t>
  </si>
  <si>
    <t>±1,136</t>
  </si>
  <si>
    <t>±9.9</t>
  </si>
  <si>
    <t>Under 5 years</t>
  </si>
  <si>
    <t>3,809</t>
  </si>
  <si>
    <t>±908</t>
  </si>
  <si>
    <t>1,665</t>
  </si>
  <si>
    <t>±694</t>
  </si>
  <si>
    <t>43.7%</t>
  </si>
  <si>
    <t>±15.1</t>
  </si>
  <si>
    <t>3,570</t>
  </si>
  <si>
    <t>±689</t>
  </si>
  <si>
    <t>1,031</t>
  </si>
  <si>
    <t>±509</t>
  </si>
  <si>
    <t>28.9%</t>
  </si>
  <si>
    <t>±13.6</t>
  </si>
  <si>
    <t>5 to 17 years</t>
  </si>
  <si>
    <t>9,760</t>
  </si>
  <si>
    <t>±1,465</t>
  </si>
  <si>
    <t>2,739</t>
  </si>
  <si>
    <t>±1,152</t>
  </si>
  <si>
    <t>28.1%</t>
  </si>
  <si>
    <t>±11.2</t>
  </si>
  <si>
    <t>8,386</t>
  </si>
  <si>
    <t>±1,307</t>
  </si>
  <si>
    <t>1,944</t>
  </si>
  <si>
    <t>±963</t>
  </si>
  <si>
    <t>23.2%</t>
  </si>
  <si>
    <t>±11.8</t>
  </si>
  <si>
    <t>Related children of householder under 18 years</t>
  </si>
  <si>
    <t>11,913</t>
  </si>
  <si>
    <t>±1,404</t>
  </si>
  <si>
    <t>2,932</t>
  </si>
  <si>
    <t>±1,135</t>
  </si>
  <si>
    <t>24.6%</t>
  </si>
  <si>
    <t>62,739</t>
  </si>
  <si>
    <t>±2,216</t>
  </si>
  <si>
    <t>15,035</t>
  </si>
  <si>
    <t>±2,712</t>
  </si>
  <si>
    <t>24.0%</t>
  </si>
  <si>
    <t>±4.2</t>
  </si>
  <si>
    <t>42,141</t>
  </si>
  <si>
    <t>±1,650</t>
  </si>
  <si>
    <t>7,211</t>
  </si>
  <si>
    <t>±1,799</t>
  </si>
  <si>
    <t>17.1%</t>
  </si>
  <si>
    <t>±4.4</t>
  </si>
  <si>
    <t>18 to 34 years</t>
  </si>
  <si>
    <t>29,760</t>
  </si>
  <si>
    <t>±2,734</t>
  </si>
  <si>
    <t>8,888</t>
  </si>
  <si>
    <t>±1,913</t>
  </si>
  <si>
    <t>29.9%</t>
  </si>
  <si>
    <t>±5.9</t>
  </si>
  <si>
    <t>16,595</t>
  </si>
  <si>
    <t>±1,628</t>
  </si>
  <si>
    <t>3,428</t>
  </si>
  <si>
    <t>±1,264</t>
  </si>
  <si>
    <t>20.7%</t>
  </si>
  <si>
    <t>±7.4</t>
  </si>
  <si>
    <t>35 to 64 years</t>
  </si>
  <si>
    <t>32,979</t>
  </si>
  <si>
    <t>±1,915</t>
  </si>
  <si>
    <t>6,147</t>
  </si>
  <si>
    <t>±1,440</t>
  </si>
  <si>
    <t>18.6%</t>
  </si>
  <si>
    <t>±4.1</t>
  </si>
  <si>
    <t>25,546</t>
  </si>
  <si>
    <t>±1,586</t>
  </si>
  <si>
    <t>3,783</t>
  </si>
  <si>
    <t>±1,237</t>
  </si>
  <si>
    <t>14.8%</t>
  </si>
  <si>
    <t>60 years and over</t>
  </si>
  <si>
    <t>17,626</t>
  </si>
  <si>
    <t>±1,948</t>
  </si>
  <si>
    <t>2,406</t>
  </si>
  <si>
    <t>±730</t>
  </si>
  <si>
    <t>13.7%</t>
  </si>
  <si>
    <t>±3.7</t>
  </si>
  <si>
    <t>11,697</t>
  </si>
  <si>
    <t>±1,821</t>
  </si>
  <si>
    <t>1,008</t>
  </si>
  <si>
    <t>±357</t>
  </si>
  <si>
    <t>8.6%</t>
  </si>
  <si>
    <t>12,507</t>
  </si>
  <si>
    <t>±1,494</t>
  </si>
  <si>
    <t>1,315</t>
  </si>
  <si>
    <t>±487</t>
  </si>
  <si>
    <t>10.5%</t>
  </si>
  <si>
    <t>±3.9</t>
  </si>
  <si>
    <t>8,110</t>
  </si>
  <si>
    <t>±1,309</t>
  </si>
  <si>
    <t>814</t>
  </si>
  <si>
    <t>±338</t>
  </si>
  <si>
    <t>10.0%</t>
  </si>
  <si>
    <t>43,469</t>
  </si>
  <si>
    <t>±1,890</t>
  </si>
  <si>
    <t>9,718</t>
  </si>
  <si>
    <t>±2,034</t>
  </si>
  <si>
    <t>30,512</t>
  </si>
  <si>
    <t>±1,352</t>
  </si>
  <si>
    <t>5,126</t>
  </si>
  <si>
    <t>±1,387</t>
  </si>
  <si>
    <t>16.8%</t>
  </si>
  <si>
    <t>45,346</t>
  </si>
  <si>
    <t>±2,012</t>
  </si>
  <si>
    <t>11,036</t>
  </si>
  <si>
    <t>±2,059</t>
  </si>
  <si>
    <t>24.3%</t>
  </si>
  <si>
    <t>31,695</t>
  </si>
  <si>
    <t>5,874</t>
  </si>
  <si>
    <t>±1,914</t>
  </si>
  <si>
    <t>White alone</t>
  </si>
  <si>
    <t>48,477</t>
  </si>
  <si>
    <t>±3,428</t>
  </si>
  <si>
    <t>8,758</t>
  </si>
  <si>
    <t>±2,161</t>
  </si>
  <si>
    <t>18.1%</t>
  </si>
  <si>
    <t>35,352</t>
  </si>
  <si>
    <t>±2,781</t>
  </si>
  <si>
    <t>4,570</t>
  </si>
  <si>
    <t>±1,397</t>
  </si>
  <si>
    <t>12.9%</t>
  </si>
  <si>
    <t>Black or African American alone</t>
  </si>
  <si>
    <t>26,548</t>
  </si>
  <si>
    <t>±2,646</t>
  </si>
  <si>
    <t>9,301</t>
  </si>
  <si>
    <t>±2,292</t>
  </si>
  <si>
    <t>35.0%</t>
  </si>
  <si>
    <t>±7.6</t>
  </si>
  <si>
    <t>12,992</t>
  </si>
  <si>
    <t>±2,246</t>
  </si>
  <si>
    <t>3,057</t>
  </si>
  <si>
    <t>±1,748</t>
  </si>
  <si>
    <t>23.5%</t>
  </si>
  <si>
    <t>±12.4</t>
  </si>
  <si>
    <t>American Indian and Alaska Native alone</t>
  </si>
  <si>
    <t>Asian alone</t>
  </si>
  <si>
    <t>6,639</t>
  </si>
  <si>
    <t>498</t>
  </si>
  <si>
    <t>±577</t>
  </si>
  <si>
    <t>7.5%</t>
  </si>
  <si>
    <t>±8.1</t>
  </si>
  <si>
    <t>Native Hawaiian and Other Pacific Islander alone</t>
  </si>
  <si>
    <t>Some other race alone</t>
  </si>
  <si>
    <t>5,912</t>
  </si>
  <si>
    <t>±1,292</t>
  </si>
  <si>
    <t>2,192</t>
  </si>
  <si>
    <t>±894</t>
  </si>
  <si>
    <t>37.1%</t>
  </si>
  <si>
    <t>±12.3</t>
  </si>
  <si>
    <t>43,748</t>
  </si>
  <si>
    <t>±3,141</t>
  </si>
  <si>
    <t>7,414</t>
  </si>
  <si>
    <t>16.9%</t>
  </si>
  <si>
    <t>33,813</t>
  </si>
  <si>
    <t>±2,664</t>
  </si>
  <si>
    <t>4,052</t>
  </si>
  <si>
    <t>±1,346</t>
  </si>
  <si>
    <t>12.0%</t>
  </si>
  <si>
    <t>61,490</t>
  </si>
  <si>
    <t>±2,000</t>
  </si>
  <si>
    <t>10,426</t>
  </si>
  <si>
    <t>±1,903</t>
  </si>
  <si>
    <t>17.0%</t>
  </si>
  <si>
    <t>±3.0</t>
  </si>
  <si>
    <t>44,808</t>
  </si>
  <si>
    <t>±2,029</t>
  </si>
  <si>
    <t>6,662</t>
  </si>
  <si>
    <t>±1,575</t>
  </si>
  <si>
    <t>14.9%</t>
  </si>
  <si>
    <t>7,479</t>
  </si>
  <si>
    <t>±1,622</t>
  </si>
  <si>
    <t>2,496</t>
  </si>
  <si>
    <t>±840</t>
  </si>
  <si>
    <t>±7.5</t>
  </si>
  <si>
    <t>7,075</t>
  </si>
  <si>
    <t>±2,010</t>
  </si>
  <si>
    <t>1,827</t>
  </si>
  <si>
    <t>±865</t>
  </si>
  <si>
    <t>25.8%</t>
  </si>
  <si>
    <t>±10.1</t>
  </si>
  <si>
    <t>16,197</t>
  </si>
  <si>
    <t>±2,054</t>
  </si>
  <si>
    <t>3,287</t>
  </si>
  <si>
    <t>±1,126</t>
  </si>
  <si>
    <t>±6.2</t>
  </si>
  <si>
    <t>14,662</t>
  </si>
  <si>
    <t>±1,916</t>
  </si>
  <si>
    <t>2,426</t>
  </si>
  <si>
    <t>±909</t>
  </si>
  <si>
    <t>16.5%</t>
  </si>
  <si>
    <t>±6.3</t>
  </si>
  <si>
    <t>15,450</t>
  </si>
  <si>
    <t>±2,212</t>
  </si>
  <si>
    <t>2,684</t>
  </si>
  <si>
    <t>±1,004</t>
  </si>
  <si>
    <t>12,789</t>
  </si>
  <si>
    <t>±1,976</t>
  </si>
  <si>
    <t>1,978</t>
  </si>
  <si>
    <t>15.5%</t>
  </si>
  <si>
    <t>22,364</t>
  </si>
  <si>
    <t>±2,186</t>
  </si>
  <si>
    <t>1,959</t>
  </si>
  <si>
    <t>±659</t>
  </si>
  <si>
    <t>8.8%</t>
  </si>
  <si>
    <t>10,282</t>
  </si>
  <si>
    <t>±1,625</t>
  </si>
  <si>
    <t>431</t>
  </si>
  <si>
    <t>±243</t>
  </si>
  <si>
    <t>4.2%</t>
  </si>
  <si>
    <t>±2.3</t>
  </si>
  <si>
    <t>52,109</t>
  </si>
  <si>
    <t>±2,662</t>
  </si>
  <si>
    <t>8,379</t>
  </si>
  <si>
    <t>±1,911</t>
  </si>
  <si>
    <t>16.1%</t>
  </si>
  <si>
    <t>31,844</t>
  </si>
  <si>
    <t>±2,039</t>
  </si>
  <si>
    <t>2,885</t>
  </si>
  <si>
    <t>9.1%</t>
  </si>
  <si>
    <t>47,869</t>
  </si>
  <si>
    <t>±2,670</t>
  </si>
  <si>
    <t>6,109</t>
  </si>
  <si>
    <t>12.8%</t>
  </si>
  <si>
    <t>29,205</t>
  </si>
  <si>
    <t>±2,152</t>
  </si>
  <si>
    <t>2,193</t>
  </si>
  <si>
    <t>±854</t>
  </si>
  <si>
    <t>24,346</t>
  </si>
  <si>
    <t>±2,016</t>
  </si>
  <si>
    <t>2,917</t>
  </si>
  <si>
    <t>±1,104</t>
  </si>
  <si>
    <t>15,709</t>
  </si>
  <si>
    <t>888</t>
  </si>
  <si>
    <t>±541</t>
  </si>
  <si>
    <t>5.7%</t>
  </si>
  <si>
    <t>23,523</t>
  </si>
  <si>
    <t>±2,086</t>
  </si>
  <si>
    <t>3,192</t>
  </si>
  <si>
    <t>±1,025</t>
  </si>
  <si>
    <t>13.6%</t>
  </si>
  <si>
    <t>13,496</t>
  </si>
  <si>
    <t>1,305</t>
  </si>
  <si>
    <t>±611</t>
  </si>
  <si>
    <t>9.7%</t>
  </si>
  <si>
    <t>4,240</t>
  </si>
  <si>
    <t>±1,192</t>
  </si>
  <si>
    <t>2,270</t>
  </si>
  <si>
    <t>±1,020</t>
  </si>
  <si>
    <t>53.5%</t>
  </si>
  <si>
    <t>±16.0</t>
  </si>
  <si>
    <t>2,639</t>
  </si>
  <si>
    <t>±853</t>
  </si>
  <si>
    <t>692</t>
  </si>
  <si>
    <t>±455</t>
  </si>
  <si>
    <t>26.2%</t>
  </si>
  <si>
    <t>±13.9</t>
  </si>
  <si>
    <t>1,463</t>
  </si>
  <si>
    <t>±742</t>
  </si>
  <si>
    <t>455</t>
  </si>
  <si>
    <t>±368</t>
  </si>
  <si>
    <t>1,131</t>
  </si>
  <si>
    <t>±604</t>
  </si>
  <si>
    <t>263</t>
  </si>
  <si>
    <t>±293</t>
  </si>
  <si>
    <t>23.3%</t>
  </si>
  <si>
    <t>±23.3</t>
  </si>
  <si>
    <t>2,777</t>
  </si>
  <si>
    <t>±1,091</t>
  </si>
  <si>
    <t>1,815</t>
  </si>
  <si>
    <t>±993</t>
  </si>
  <si>
    <t>65.4%</t>
  </si>
  <si>
    <t>±18.1</t>
  </si>
  <si>
    <t>1,508</t>
  </si>
  <si>
    <t>±644</t>
  </si>
  <si>
    <t>429</t>
  </si>
  <si>
    <t>±367</t>
  </si>
  <si>
    <t>±19.8</t>
  </si>
  <si>
    <t>76,408</t>
  </si>
  <si>
    <t>±2,153</t>
  </si>
  <si>
    <t>16,779</t>
  </si>
  <si>
    <t>±2,759</t>
  </si>
  <si>
    <t>22.0%</t>
  </si>
  <si>
    <t>51,382</t>
  </si>
  <si>
    <t>±1,548</t>
  </si>
  <si>
    <t>8,291</t>
  </si>
  <si>
    <t>±1,957</t>
  </si>
  <si>
    <t>33,228</t>
  </si>
  <si>
    <t>±2,323</t>
  </si>
  <si>
    <t>1,652</t>
  </si>
  <si>
    <t>5.0%</t>
  </si>
  <si>
    <t>±2.6</t>
  </si>
  <si>
    <t>19,674</t>
  </si>
  <si>
    <t>±2,120</t>
  </si>
  <si>
    <t>1,009</t>
  </si>
  <si>
    <t>±572</t>
  </si>
  <si>
    <t>20,163</t>
  </si>
  <si>
    <t>±1,900</t>
  </si>
  <si>
    <t>7,152</t>
  </si>
  <si>
    <t>±1,662</t>
  </si>
  <si>
    <t>±7.7</t>
  </si>
  <si>
    <t>13,850</t>
  </si>
  <si>
    <t>±2,031</t>
  </si>
  <si>
    <t>2,269</t>
  </si>
  <si>
    <t>±980</t>
  </si>
  <si>
    <t>16.4%</t>
  </si>
  <si>
    <t>±6.7</t>
  </si>
  <si>
    <t>23,017</t>
  </si>
  <si>
    <t>±2,318</t>
  </si>
  <si>
    <t>7,975</t>
  </si>
  <si>
    <t>±1,814</t>
  </si>
  <si>
    <t>34.6%</t>
  </si>
  <si>
    <t>17,858</t>
  </si>
  <si>
    <t>±2,397</t>
  </si>
  <si>
    <t>5,013</t>
  </si>
  <si>
    <t>±1,406</t>
  </si>
  <si>
    <t>ALL INDIVIDUALS WITH INCOME BELOW THE FOLLOWING POVERTY RATIOS</t>
  </si>
  <si>
    <t>8,390</t>
  </si>
  <si>
    <t>±2,166</t>
  </si>
  <si>
    <t>4,120</t>
  </si>
  <si>
    <t>±1,698</t>
  </si>
  <si>
    <t>26,082</t>
  </si>
  <si>
    <t>±3,368</t>
  </si>
  <si>
    <t>14,002</t>
  </si>
  <si>
    <t>±2,852</t>
  </si>
  <si>
    <t>32,399</t>
  </si>
  <si>
    <t>±4,113</t>
  </si>
  <si>
    <t>15,454</t>
  </si>
  <si>
    <t>±2,889</t>
  </si>
  <si>
    <t>38,513</t>
  </si>
  <si>
    <t>±4,199</t>
  </si>
  <si>
    <t>19,206</t>
  </si>
  <si>
    <t>±3,110</t>
  </si>
  <si>
    <t>39,545</t>
  </si>
  <si>
    <t>±4,137</t>
  </si>
  <si>
    <t>20,540</t>
  </si>
  <si>
    <t>±3,154</t>
  </si>
  <si>
    <t>300 percent of poverty level</t>
  </si>
  <si>
    <t>53,541</t>
  </si>
  <si>
    <t>±4,178</t>
  </si>
  <si>
    <t>32,717</t>
  </si>
  <si>
    <t>±3,714</t>
  </si>
  <si>
    <t>400 percent of poverty level</t>
  </si>
  <si>
    <t>62,807</t>
  </si>
  <si>
    <t>±3,655</t>
  </si>
  <si>
    <t>47,389</t>
  </si>
  <si>
    <t>±2,658</t>
  </si>
  <si>
    <t>500 percent of poverty level</t>
  </si>
  <si>
    <t>70,446</t>
  </si>
  <si>
    <t>±3,176</t>
  </si>
  <si>
    <t>52,948</t>
  </si>
  <si>
    <t>±1,912</t>
  </si>
  <si>
    <t>UNRELATED INDIVIDUALS FOR WHOM POVERTY STATUS IS DETERMINED</t>
  </si>
  <si>
    <t>41,345</t>
  </si>
  <si>
    <t>±3,681</t>
  </si>
  <si>
    <t>13,078</t>
  </si>
  <si>
    <t>±2,569</t>
  </si>
  <si>
    <t>31.6%</t>
  </si>
  <si>
    <t>±5.0</t>
  </si>
  <si>
    <t>16,139</t>
  </si>
  <si>
    <t>±2,076</t>
  </si>
  <si>
    <t>4,530</t>
  </si>
  <si>
    <t>±1,213</t>
  </si>
  <si>
    <t>20,659</t>
  </si>
  <si>
    <t>±2,652</t>
  </si>
  <si>
    <t>6,685</t>
  </si>
  <si>
    <t>±1,790</t>
  </si>
  <si>
    <t>32.4%</t>
  </si>
  <si>
    <t>7,819</t>
  </si>
  <si>
    <t>±1,338</t>
  </si>
  <si>
    <t>2,139</t>
  </si>
  <si>
    <t>±671</t>
  </si>
  <si>
    <t>27.4%</t>
  </si>
  <si>
    <t>20,686</t>
  </si>
  <si>
    <t>6,393</t>
  </si>
  <si>
    <t>±1,466</t>
  </si>
  <si>
    <t>30.9%</t>
  </si>
  <si>
    <t>±6.4</t>
  </si>
  <si>
    <t>8,320</t>
  </si>
  <si>
    <t>±1,330</t>
  </si>
  <si>
    <t>2,391</t>
  </si>
  <si>
    <t>28.7%</t>
  </si>
  <si>
    <t>±10.4</t>
  </si>
  <si>
    <t>15 years</t>
  </si>
  <si>
    <t>0</t>
  </si>
  <si>
    <t>±190</t>
  </si>
  <si>
    <t>-</t>
  </si>
  <si>
    <t>**</t>
  </si>
  <si>
    <t>16 to 17 years</t>
  </si>
  <si>
    <t>43</t>
  </si>
  <si>
    <t>±80</t>
  </si>
  <si>
    <t>100.0%</t>
  </si>
  <si>
    <t>±97.2</t>
  </si>
  <si>
    <t>18 to 24 years</t>
  </si>
  <si>
    <t>7,659</t>
  </si>
  <si>
    <t>±1,966</t>
  </si>
  <si>
    <t>4,780</t>
  </si>
  <si>
    <t>62.4%</t>
  </si>
  <si>
    <t>448</t>
  </si>
  <si>
    <t>±311</t>
  </si>
  <si>
    <t>292</t>
  </si>
  <si>
    <t>±327</t>
  </si>
  <si>
    <t>65.2%</t>
  </si>
  <si>
    <t>±44.0</t>
  </si>
  <si>
    <t>25 to 34 years</t>
  </si>
  <si>
    <t>10,366</t>
  </si>
  <si>
    <t>±1,928</t>
  </si>
  <si>
    <t>2,206</t>
  </si>
  <si>
    <t>±779</t>
  </si>
  <si>
    <t>21.3%</t>
  </si>
  <si>
    <t>3,938</t>
  </si>
  <si>
    <t>±1,286</t>
  </si>
  <si>
    <t>1,254</t>
  </si>
  <si>
    <t>±876</t>
  </si>
  <si>
    <t>±16.6</t>
  </si>
  <si>
    <t>35 to 44 years</t>
  </si>
  <si>
    <t>5,416</t>
  </si>
  <si>
    <t>864</t>
  </si>
  <si>
    <t>±532</t>
  </si>
  <si>
    <t>16.0%</t>
  </si>
  <si>
    <t>3,241</t>
  </si>
  <si>
    <t>±787</t>
  </si>
  <si>
    <t>844</t>
  </si>
  <si>
    <t>±376</t>
  </si>
  <si>
    <t>±10.2</t>
  </si>
  <si>
    <t>45 to 54 years</t>
  </si>
  <si>
    <t>6,112</t>
  </si>
  <si>
    <t>±1,224</t>
  </si>
  <si>
    <t>2,182</t>
  </si>
  <si>
    <t>±972</t>
  </si>
  <si>
    <t>35.7%</t>
  </si>
  <si>
    <t>±12.2</t>
  </si>
  <si>
    <t>2,344</t>
  </si>
  <si>
    <t>±739</t>
  </si>
  <si>
    <t>936</t>
  </si>
  <si>
    <t>±490</t>
  </si>
  <si>
    <t>±16.8</t>
  </si>
  <si>
    <t>55 to 64 years</t>
  </si>
  <si>
    <t>5,622</t>
  </si>
  <si>
    <t>±1,113</t>
  </si>
  <si>
    <t>1,967</t>
  </si>
  <si>
    <t>±703</t>
  </si>
  <si>
    <t>2,904</t>
  </si>
  <si>
    <t>±750</t>
  </si>
  <si>
    <t>621</t>
  </si>
  <si>
    <t>±409</t>
  </si>
  <si>
    <t>21.4%</t>
  </si>
  <si>
    <t>65 to 74 years</t>
  </si>
  <si>
    <t>3,315</t>
  </si>
  <si>
    <t>±930</t>
  </si>
  <si>
    <t>313</t>
  </si>
  <si>
    <t>±304</t>
  </si>
  <si>
    <t>9.4%</t>
  </si>
  <si>
    <t>±9.4</t>
  </si>
  <si>
    <t>2,080</t>
  </si>
  <si>
    <t>±570</t>
  </si>
  <si>
    <t>324</t>
  </si>
  <si>
    <t>±176</t>
  </si>
  <si>
    <t>15.6%</t>
  </si>
  <si>
    <t>75 years and over</t>
  </si>
  <si>
    <t>2,855</t>
  </si>
  <si>
    <t>±758</t>
  </si>
  <si>
    <t>766</t>
  </si>
  <si>
    <t>±412</t>
  </si>
  <si>
    <t>26.8%</t>
  </si>
  <si>
    <t>±11.3</t>
  </si>
  <si>
    <t>1,141</t>
  </si>
  <si>
    <t>±429</t>
  </si>
  <si>
    <t>216</t>
  </si>
  <si>
    <t>±193</t>
  </si>
  <si>
    <t>18.9%</t>
  </si>
  <si>
    <t>±14.9</t>
  </si>
  <si>
    <t>5,950</t>
  </si>
  <si>
    <t>±724</t>
  </si>
  <si>
    <t>5,732</t>
  </si>
  <si>
    <t>±949</t>
  </si>
  <si>
    <t>19,118</t>
  </si>
  <si>
    <t>±2,336</t>
  </si>
  <si>
    <t>969</t>
  </si>
  <si>
    <t>6,992</t>
  </si>
  <si>
    <t>±1,225</t>
  </si>
  <si>
    <t>295</t>
  </si>
  <si>
    <t>±233</t>
  </si>
  <si>
    <t>10,097</t>
  </si>
  <si>
    <t>5,400</t>
  </si>
  <si>
    <t>±1,582</t>
  </si>
  <si>
    <t>±10.8</t>
  </si>
  <si>
    <t>3,712</t>
  </si>
  <si>
    <t>±1,241</t>
  </si>
  <si>
    <t>1,720</t>
  </si>
  <si>
    <t>±964</t>
  </si>
  <si>
    <t>46.3%</t>
  </si>
  <si>
    <t>±15.7</t>
  </si>
  <si>
    <t>12,130</t>
  </si>
  <si>
    <t>±2,328</t>
  </si>
  <si>
    <t>6,709</t>
  </si>
  <si>
    <t>±1,808</t>
  </si>
  <si>
    <t>55.3%</t>
  </si>
  <si>
    <t>5,435</t>
  </si>
  <si>
    <t>±1,190</t>
  </si>
  <si>
    <t>2,515</t>
  </si>
  <si>
    <t>±749</t>
  </si>
  <si>
    <t>2015</t>
  </si>
  <si>
    <t>ACSST1Y2015</t>
  </si>
  <si>
    <t>https://api.census.gov/data/2015/acs/acs1/subject</t>
  </si>
  <si>
    <t>While the 2015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</si>
  <si>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2015 American Community Survey 1-Year Estimates</t>
  </si>
  <si>
    <t>89,267</t>
  </si>
  <si>
    <t>±1,306</t>
  </si>
  <si>
    <t>21,301</t>
  </si>
  <si>
    <t>±3,491</t>
  </si>
  <si>
    <t>23.9%</t>
  </si>
  <si>
    <t>61,862</t>
  </si>
  <si>
    <t>±1,093</t>
  </si>
  <si>
    <t>10,633</t>
  </si>
  <si>
    <t>±3,015</t>
  </si>
  <si>
    <t>17.2%</t>
  </si>
  <si>
    <t>±4.9</t>
  </si>
  <si>
    <t>16,894</t>
  </si>
  <si>
    <t>±1,417</t>
  </si>
  <si>
    <t>5,833</t>
  </si>
  <si>
    <t>±1,562</t>
  </si>
  <si>
    <t>34.5%</t>
  </si>
  <si>
    <t>±8.6</t>
  </si>
  <si>
    <t>13,600</t>
  </si>
  <si>
    <t>±1,736</t>
  </si>
  <si>
    <t>3,501</t>
  </si>
  <si>
    <t>±1,831</t>
  </si>
  <si>
    <t>25.7%</t>
  </si>
  <si>
    <t>5,802</t>
  </si>
  <si>
    <t>±762</t>
  </si>
  <si>
    <t>2,427</t>
  </si>
  <si>
    <t>±704</t>
  </si>
  <si>
    <t>41.8%</t>
  </si>
  <si>
    <t>4,789</t>
  </si>
  <si>
    <t>±1,239</t>
  </si>
  <si>
    <t>1,313</t>
  </si>
  <si>
    <t>±1,008</t>
  </si>
  <si>
    <t>±16.9</t>
  </si>
  <si>
    <t>11,092</t>
  </si>
  <si>
    <t>±1,244</t>
  </si>
  <si>
    <t>3,406</t>
  </si>
  <si>
    <t>30.7%</t>
  </si>
  <si>
    <t>±11.0</t>
  </si>
  <si>
    <t>8,811</t>
  </si>
  <si>
    <t>±1,325</t>
  </si>
  <si>
    <t>2,188</t>
  </si>
  <si>
    <t>±1,206</t>
  </si>
  <si>
    <t>24.8%</t>
  </si>
  <si>
    <t>±13.5</t>
  </si>
  <si>
    <t>61,442</t>
  </si>
  <si>
    <t>±1,998</t>
  </si>
  <si>
    <t>14,629</t>
  </si>
  <si>
    <t>±2,472</t>
  </si>
  <si>
    <t>23.8%</t>
  </si>
  <si>
    <t>40,099</t>
  </si>
  <si>
    <t>±1,810</t>
  </si>
  <si>
    <t>6,280</t>
  </si>
  <si>
    <t>±1,525</t>
  </si>
  <si>
    <t>15.7%</t>
  </si>
  <si>
    <t>31,019</t>
  </si>
  <si>
    <t>±2,458</t>
  </si>
  <si>
    <t>9,870</t>
  </si>
  <si>
    <t>±2,078</t>
  </si>
  <si>
    <t>±6.0</t>
  </si>
  <si>
    <t>16,534</t>
  </si>
  <si>
    <t>±1,872</t>
  </si>
  <si>
    <t>1,753</t>
  </si>
  <si>
    <t>±869</t>
  </si>
  <si>
    <t>10.6%</t>
  </si>
  <si>
    <t>±5.3</t>
  </si>
  <si>
    <t>30,423</t>
  </si>
  <si>
    <t>4,759</t>
  </si>
  <si>
    <t>23,565</t>
  </si>
  <si>
    <t>±1,793</t>
  </si>
  <si>
    <t>4,527</t>
  </si>
  <si>
    <t>±1,421</t>
  </si>
  <si>
    <t>19.2%</t>
  </si>
  <si>
    <t>14,808</t>
  </si>
  <si>
    <t>±1,576</t>
  </si>
  <si>
    <t>1,177</t>
  </si>
  <si>
    <t>±467</t>
  </si>
  <si>
    <t>11,378</t>
  </si>
  <si>
    <t>±1,729</t>
  </si>
  <si>
    <t>1,184</t>
  </si>
  <si>
    <t>±628</t>
  </si>
  <si>
    <t>10,931</t>
  </si>
  <si>
    <t>±1,410</t>
  </si>
  <si>
    <t>839</t>
  </si>
  <si>
    <t>±408</t>
  </si>
  <si>
    <t>7.7%</t>
  </si>
  <si>
    <t>8,163</t>
  </si>
  <si>
    <t>±1,506</t>
  </si>
  <si>
    <t>852</t>
  </si>
  <si>
    <t>±557</t>
  </si>
  <si>
    <t>43,392</t>
  </si>
  <si>
    <t>±1,697</t>
  </si>
  <si>
    <t>10,405</t>
  </si>
  <si>
    <t>±2,180</t>
  </si>
  <si>
    <t>29,712</t>
  </si>
  <si>
    <t>±1,929</t>
  </si>
  <si>
    <t>5,293</t>
  </si>
  <si>
    <t>±1,824</t>
  </si>
  <si>
    <t>17.8%</t>
  </si>
  <si>
    <t>45,875</t>
  </si>
  <si>
    <t>±1,849</t>
  </si>
  <si>
    <t>10,896</t>
  </si>
  <si>
    <t>32,150</t>
  </si>
  <si>
    <t>±1,946</t>
  </si>
  <si>
    <t>5,340</t>
  </si>
  <si>
    <t>16.6%</t>
  </si>
  <si>
    <t>46,027</t>
  </si>
  <si>
    <t>±3,185</t>
  </si>
  <si>
    <t>7,794</t>
  </si>
  <si>
    <t>±2,199</t>
  </si>
  <si>
    <t>35,073</t>
  </si>
  <si>
    <t>±2,572</t>
  </si>
  <si>
    <t>3,886</t>
  </si>
  <si>
    <t>±1,526</t>
  </si>
  <si>
    <t>11.1%</t>
  </si>
  <si>
    <t>29,059</t>
  </si>
  <si>
    <t>±2,613</t>
  </si>
  <si>
    <t>9,819</t>
  </si>
  <si>
    <t>±2,597</t>
  </si>
  <si>
    <t>33.8%</t>
  </si>
  <si>
    <t>12,340</t>
  </si>
  <si>
    <t>±2,377</t>
  </si>
  <si>
    <t>3,799</t>
  </si>
  <si>
    <t>±1,935</t>
  </si>
  <si>
    <t>30.8%</t>
  </si>
  <si>
    <t>5,586</t>
  </si>
  <si>
    <t>1,599</t>
  </si>
  <si>
    <t>±1,233</t>
  </si>
  <si>
    <t>28.6%</t>
  </si>
  <si>
    <t>±20.3</t>
  </si>
  <si>
    <t>8,307</t>
  </si>
  <si>
    <t>±1,641</t>
  </si>
  <si>
    <t>3,595</t>
  </si>
  <si>
    <t>±1,172</t>
  </si>
  <si>
    <t>43.3%</t>
  </si>
  <si>
    <t>±11.6</t>
  </si>
  <si>
    <t>42,654</t>
  </si>
  <si>
    <t>±3,105</t>
  </si>
  <si>
    <t>6,987</t>
  </si>
  <si>
    <t>±2,046</t>
  </si>
  <si>
    <t>30,880</t>
  </si>
  <si>
    <t>±1,219</t>
  </si>
  <si>
    <t>9.3%</t>
  </si>
  <si>
    <t>57,199</t>
  </si>
  <si>
    <t>8,778</t>
  </si>
  <si>
    <t>±1,616</t>
  </si>
  <si>
    <t>15.3%</t>
  </si>
  <si>
    <t>43,229</t>
  </si>
  <si>
    <t>6,025</t>
  </si>
  <si>
    <t>±1,558</t>
  </si>
  <si>
    <t>13.9%</t>
  </si>
  <si>
    <t>7,416</t>
  </si>
  <si>
    <t>±1,398</t>
  </si>
  <si>
    <t>2,365</t>
  </si>
  <si>
    <t>±952</t>
  </si>
  <si>
    <t>31.9%</t>
  </si>
  <si>
    <t>6,878</t>
  </si>
  <si>
    <t>±1,561</t>
  </si>
  <si>
    <t>±785</t>
  </si>
  <si>
    <t>22.8%</t>
  </si>
  <si>
    <t>±11.1</t>
  </si>
  <si>
    <t>12,658</t>
  </si>
  <si>
    <t>±1,825</t>
  </si>
  <si>
    <t>2,703</t>
  </si>
  <si>
    <t>±875</t>
  </si>
  <si>
    <t>17,066</t>
  </si>
  <si>
    <t>±2,128</t>
  </si>
  <si>
    <t>2,393</t>
  </si>
  <si>
    <t>±1,033</t>
  </si>
  <si>
    <t>14.0%</t>
  </si>
  <si>
    <t>15,826</t>
  </si>
  <si>
    <t>±1,716</t>
  </si>
  <si>
    <t>2,841</t>
  </si>
  <si>
    <t>±816</t>
  </si>
  <si>
    <t>18.0%</t>
  </si>
  <si>
    <t>10,720</t>
  </si>
  <si>
    <t>±1,817</t>
  </si>
  <si>
    <t>1,708</t>
  </si>
  <si>
    <t>±922</t>
  </si>
  <si>
    <t>15.9%</t>
  </si>
  <si>
    <t>±7.8</t>
  </si>
  <si>
    <t>21,299</t>
  </si>
  <si>
    <t>±1,827</t>
  </si>
  <si>
    <t>869</t>
  </si>
  <si>
    <t>±430</t>
  </si>
  <si>
    <t>4.1%</t>
  </si>
  <si>
    <t>±1.9</t>
  </si>
  <si>
    <t>8,565</t>
  </si>
  <si>
    <t>±1,691</t>
  </si>
  <si>
    <t>357</t>
  </si>
  <si>
    <t>±288</t>
  </si>
  <si>
    <t>50,507</t>
  </si>
  <si>
    <t>±2,327</t>
  </si>
  <si>
    <t>7,134</t>
  </si>
  <si>
    <t>14.1%</t>
  </si>
  <si>
    <t>30,702</t>
  </si>
  <si>
    <t>±2,385</t>
  </si>
  <si>
    <t>3,081</t>
  </si>
  <si>
    <t>±1,043</t>
  </si>
  <si>
    <t>47,161</t>
  </si>
  <si>
    <t>±2,245</t>
  </si>
  <si>
    <t>5,666</t>
  </si>
  <si>
    <t>±1,642</t>
  </si>
  <si>
    <t>27,876</t>
  </si>
  <si>
    <t>1,484</t>
  </si>
  <si>
    <t>±718</t>
  </si>
  <si>
    <t>5.3%</t>
  </si>
  <si>
    <t>22,513</t>
  </si>
  <si>
    <t>±1,965</t>
  </si>
  <si>
    <t>2,255</t>
  </si>
  <si>
    <t>±1,166</t>
  </si>
  <si>
    <t>13,142</t>
  </si>
  <si>
    <t>±1,780</t>
  </si>
  <si>
    <t>416</t>
  </si>
  <si>
    <t>±326</t>
  </si>
  <si>
    <t>3.2%</t>
  </si>
  <si>
    <t>24,648</t>
  </si>
  <si>
    <t>3,411</t>
  </si>
  <si>
    <t>±896</t>
  </si>
  <si>
    <t>13.8%</t>
  </si>
  <si>
    <t>14,734</t>
  </si>
  <si>
    <t>±1,844</t>
  </si>
  <si>
    <t>1,068</t>
  </si>
  <si>
    <t>7.2%</t>
  </si>
  <si>
    <t>3,346</t>
  </si>
  <si>
    <t>±1,277</t>
  </si>
  <si>
    <t>1,468</t>
  </si>
  <si>
    <t>±806</t>
  </si>
  <si>
    <t>43.9%</t>
  </si>
  <si>
    <t>±16.3</t>
  </si>
  <si>
    <t>2,826</t>
  </si>
  <si>
    <t>±1,034</t>
  </si>
  <si>
    <t>1,597</t>
  </si>
  <si>
    <t>56.5%</t>
  </si>
  <si>
    <t>±21.4</t>
  </si>
  <si>
    <t>1,698</t>
  </si>
  <si>
    <t>577</t>
  </si>
  <si>
    <t>±539</t>
  </si>
  <si>
    <t>34.0%</t>
  </si>
  <si>
    <t>±26.8</t>
  </si>
  <si>
    <t>2,016</t>
  </si>
  <si>
    <t>±950</t>
  </si>
  <si>
    <t>1,079</t>
  </si>
  <si>
    <t>±672</t>
  </si>
  <si>
    <t>±24.5</t>
  </si>
  <si>
    <t>1,648</t>
  </si>
  <si>
    <t>±738</t>
  </si>
  <si>
    <t>891</t>
  </si>
  <si>
    <t>±489</t>
  </si>
  <si>
    <t>54.1%</t>
  </si>
  <si>
    <t>±19.4</t>
  </si>
  <si>
    <t>810</t>
  </si>
  <si>
    <t>±622</t>
  </si>
  <si>
    <t>518</t>
  </si>
  <si>
    <t>±524</t>
  </si>
  <si>
    <t>64.0%</t>
  </si>
  <si>
    <t>±33.9</t>
  </si>
  <si>
    <t>73,868</t>
  </si>
  <si>
    <t>±1,711</t>
  </si>
  <si>
    <t>15,626</t>
  </si>
  <si>
    <t>±2,502</t>
  </si>
  <si>
    <t>21.2%</t>
  </si>
  <si>
    <t>49,147</t>
  </si>
  <si>
    <t>±2,018</t>
  </si>
  <si>
    <t>7,592</t>
  </si>
  <si>
    <t>±1,971</t>
  </si>
  <si>
    <t>15.4%</t>
  </si>
  <si>
    <t>31,664</t>
  </si>
  <si>
    <t>±2,494</t>
  </si>
  <si>
    <t>1,594</t>
  </si>
  <si>
    <t>18,677</t>
  </si>
  <si>
    <t>±2,147</t>
  </si>
  <si>
    <t>761</t>
  </si>
  <si>
    <t>±531</t>
  </si>
  <si>
    <t>21,090</t>
  </si>
  <si>
    <t>±2,489</t>
  </si>
  <si>
    <t>±1,925</t>
  </si>
  <si>
    <t>11,627</t>
  </si>
  <si>
    <t>±1,950</t>
  </si>
  <si>
    <t>968</t>
  </si>
  <si>
    <t>±454</t>
  </si>
  <si>
    <t>8.3%</t>
  </si>
  <si>
    <t>21,114</t>
  </si>
  <si>
    <t>±1,951</t>
  </si>
  <si>
    <t>7,370</t>
  </si>
  <si>
    <t>±1,556</t>
  </si>
  <si>
    <t>34.9%</t>
  </si>
  <si>
    <t>18,843</t>
  </si>
  <si>
    <t>±2,372</t>
  </si>
  <si>
    <t>5,863</t>
  </si>
  <si>
    <t>±1,823</t>
  </si>
  <si>
    <t>±8.8</t>
  </si>
  <si>
    <t>13,126</t>
  </si>
  <si>
    <t>4,914</t>
  </si>
  <si>
    <t>25,596</t>
  </si>
  <si>
    <t>±3,689</t>
  </si>
  <si>
    <t>14,871</t>
  </si>
  <si>
    <t>±2,884</t>
  </si>
  <si>
    <t>30,263</t>
  </si>
  <si>
    <t>±3,743</t>
  </si>
  <si>
    <t>18,085</t>
  </si>
  <si>
    <t>±3,236</t>
  </si>
  <si>
    <t>36,287</t>
  </si>
  <si>
    <t>±4,083</t>
  </si>
  <si>
    <t>24,011</t>
  </si>
  <si>
    <t>±3,635</t>
  </si>
  <si>
    <t>38,415</t>
  </si>
  <si>
    <t>±4,158</t>
  </si>
  <si>
    <t>52,661</t>
  </si>
  <si>
    <t>±3,557</t>
  </si>
  <si>
    <t>37,578</t>
  </si>
  <si>
    <t>±3,779</t>
  </si>
  <si>
    <t>61,080</t>
  </si>
  <si>
    <t>±3,346</t>
  </si>
  <si>
    <t>47,194</t>
  </si>
  <si>
    <t>±3,143</t>
  </si>
  <si>
    <t>68,402</t>
  </si>
  <si>
    <t>±2,905</t>
  </si>
  <si>
    <t>51,088</t>
  </si>
  <si>
    <t>±2,820</t>
  </si>
  <si>
    <t>33,326</t>
  </si>
  <si>
    <t>±3,234</t>
  </si>
  <si>
    <t>10,937</t>
  </si>
  <si>
    <t>±1,961</t>
  </si>
  <si>
    <t>32.8%</t>
  </si>
  <si>
    <t>15,708</t>
  </si>
  <si>
    <t>±2,263</t>
  </si>
  <si>
    <t>4,327</t>
  </si>
  <si>
    <t>±1,215</t>
  </si>
  <si>
    <t>27.5%</t>
  </si>
  <si>
    <t>±7.0</t>
  </si>
  <si>
    <t>16,772</t>
  </si>
  <si>
    <t>±2,170</t>
  </si>
  <si>
    <t>6,374</t>
  </si>
  <si>
    <t>38.0%</t>
  </si>
  <si>
    <t>8,550</t>
  </si>
  <si>
    <t>±1,826</t>
  </si>
  <si>
    <t>2,764</t>
  </si>
  <si>
    <t>32.3%</t>
  </si>
  <si>
    <t>16,554</t>
  </si>
  <si>
    <t>±2,134</t>
  </si>
  <si>
    <t>4,563</t>
  </si>
  <si>
    <t>±1,171</t>
  </si>
  <si>
    <t>27.6%</t>
  </si>
  <si>
    <t>7,158</t>
  </si>
  <si>
    <t>±1,456</t>
  </si>
  <si>
    <t>1,563</t>
  </si>
  <si>
    <t>±702</t>
  </si>
  <si>
    <t>21.8%</t>
  </si>
  <si>
    <t>±8.4</t>
  </si>
  <si>
    <t>±192</t>
  </si>
  <si>
    <t>8,663</t>
  </si>
  <si>
    <t>±2,149</t>
  </si>
  <si>
    <t>5,299</t>
  </si>
  <si>
    <t>±1,611</t>
  </si>
  <si>
    <t>61.2%</t>
  </si>
  <si>
    <t>±8.9</t>
  </si>
  <si>
    <t>730</t>
  </si>
  <si>
    <t>±263</t>
  </si>
  <si>
    <t>40.4%</t>
  </si>
  <si>
    <t>±24.6</t>
  </si>
  <si>
    <t>7,407</t>
  </si>
  <si>
    <t>±1,495</t>
  </si>
  <si>
    <t>1,492</t>
  </si>
  <si>
    <t>±616</t>
  </si>
  <si>
    <t>20.1%</t>
  </si>
  <si>
    <t>3,950</t>
  </si>
  <si>
    <t>±1,552</t>
  </si>
  <si>
    <t>257</t>
  </si>
  <si>
    <t>±343</t>
  </si>
  <si>
    <t>6.5%</t>
  </si>
  <si>
    <t>±9.0</t>
  </si>
  <si>
    <t>3,025</t>
  </si>
  <si>
    <t>±901</t>
  </si>
  <si>
    <t>558</t>
  </si>
  <si>
    <t>±12.6</t>
  </si>
  <si>
    <t>2,310</t>
  </si>
  <si>
    <t>±921</t>
  </si>
  <si>
    <t>1,119</t>
  </si>
  <si>
    <t>48.4%</t>
  </si>
  <si>
    <t>±22.2</t>
  </si>
  <si>
    <t>5,121</t>
  </si>
  <si>
    <t>±1,014</t>
  </si>
  <si>
    <t>1,311</t>
  </si>
  <si>
    <t>±565</t>
  </si>
  <si>
    <t>25.6%</t>
  </si>
  <si>
    <t>2,996</t>
  </si>
  <si>
    <t>±1,027</t>
  </si>
  <si>
    <t>1,310</t>
  </si>
  <si>
    <t>±858</t>
  </si>
  <si>
    <t>4,009</t>
  </si>
  <si>
    <t>±827</t>
  </si>
  <si>
    <t>1,530</t>
  </si>
  <si>
    <t>±647</t>
  </si>
  <si>
    <t>38.2%</t>
  </si>
  <si>
    <t>±13.3</t>
  </si>
  <si>
    <t>2,658</t>
  </si>
  <si>
    <t>±771</t>
  </si>
  <si>
    <t>748</t>
  </si>
  <si>
    <t>±447</t>
  </si>
  <si>
    <t>±15.5</t>
  </si>
  <si>
    <t>2,395</t>
  </si>
  <si>
    <t>±643</t>
  </si>
  <si>
    <t>208</t>
  </si>
  <si>
    <t>±136</t>
  </si>
  <si>
    <t>8.7%</t>
  </si>
  <si>
    <t>1,699</t>
  </si>
  <si>
    <t>±580</t>
  </si>
  <si>
    <t>289</t>
  </si>
  <si>
    <t>2,706</t>
  </si>
  <si>
    <t>±770</t>
  </si>
  <si>
    <t>539</t>
  </si>
  <si>
    <t>±354</t>
  </si>
  <si>
    <t>19.9%</t>
  </si>
  <si>
    <t>1,365</t>
  </si>
  <si>
    <t>±574</t>
  </si>
  <si>
    <t>309</t>
  </si>
  <si>
    <t>±372</t>
  </si>
  <si>
    <t>22.6%</t>
  </si>
  <si>
    <t>±22.8</t>
  </si>
  <si>
    <t>7,512</t>
  </si>
  <si>
    <t>±626</t>
  </si>
  <si>
    <t>7,560</t>
  </si>
  <si>
    <t>±1,275</t>
  </si>
  <si>
    <t>13,277</t>
  </si>
  <si>
    <t>±2,434</t>
  </si>
  <si>
    <t>591</t>
  </si>
  <si>
    <t>±441</t>
  </si>
  <si>
    <t>4.5%</t>
  </si>
  <si>
    <t>7,094</t>
  </si>
  <si>
    <t>±1,686</t>
  </si>
  <si>
    <t>283</t>
  </si>
  <si>
    <t>±370</t>
  </si>
  <si>
    <t>4.0%</t>
  </si>
  <si>
    <t>9,356</t>
  </si>
  <si>
    <t>4,651</t>
  </si>
  <si>
    <t>±1,487</t>
  </si>
  <si>
    <t>49.7%</t>
  </si>
  <si>
    <t>2,635</t>
  </si>
  <si>
    <t>491</t>
  </si>
  <si>
    <t>±406</t>
  </si>
  <si>
    <t>±12.9</t>
  </si>
  <si>
    <t>10,693</t>
  </si>
  <si>
    <t>±1,782</t>
  </si>
  <si>
    <t>5,695</t>
  </si>
  <si>
    <t>±1,380</t>
  </si>
  <si>
    <t>53.3%</t>
  </si>
  <si>
    <t>5,979</t>
  </si>
  <si>
    <t>±1,389</t>
  </si>
  <si>
    <t>3,553</t>
  </si>
  <si>
    <t>59.4%</t>
  </si>
  <si>
    <t>2016</t>
  </si>
  <si>
    <t>ACSST1Y2016</t>
  </si>
  <si>
    <t>https://api.census.gov/data/2016/acs/acs1/subject</t>
  </si>
  <si>
    <t>Tell us what you think. Provide feedback to help make American Community Survey data more useful for you.
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</si>
  <si>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While the 2016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</si>
  <si>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Source:  U.S. Census Bureau, 2016 American Community Survey 1-Year Estimates</t>
  </si>
  <si>
    <t>88,630</t>
  </si>
  <si>
    <t>19,449</t>
  </si>
  <si>
    <t>±3,383</t>
  </si>
  <si>
    <t>21.9%</t>
  </si>
  <si>
    <t>62,435</t>
  </si>
  <si>
    <t>±1,060</t>
  </si>
  <si>
    <t>13,010</t>
  </si>
  <si>
    <t>±3,238</t>
  </si>
  <si>
    <t>20.8%</t>
  </si>
  <si>
    <t>17,740</t>
  </si>
  <si>
    <t>±1,739</t>
  </si>
  <si>
    <t>3,898</t>
  </si>
  <si>
    <t>±1,473</t>
  </si>
  <si>
    <t>13,318</t>
  </si>
  <si>
    <t>4,382</t>
  </si>
  <si>
    <t>32.9%</t>
  </si>
  <si>
    <t>±13.7</t>
  </si>
  <si>
    <t>5,100</t>
  </si>
  <si>
    <t>±1,056</t>
  </si>
  <si>
    <t>1,638</t>
  </si>
  <si>
    <t>±688</t>
  </si>
  <si>
    <t>32.1%</t>
  </si>
  <si>
    <t>1,831</t>
  </si>
  <si>
    <t>±19.3</t>
  </si>
  <si>
    <t>12,640</t>
  </si>
  <si>
    <t>±1,476</t>
  </si>
  <si>
    <t>2,260</t>
  </si>
  <si>
    <t>11,487</t>
  </si>
  <si>
    <t>±1,812</t>
  </si>
  <si>
    <t>4,058</t>
  </si>
  <si>
    <t>35.3%</t>
  </si>
  <si>
    <t>13,271</t>
  </si>
  <si>
    <t>4,335</t>
  </si>
  <si>
    <t>±1,953</t>
  </si>
  <si>
    <t>58,331</t>
  </si>
  <si>
    <t>±2,121</t>
  </si>
  <si>
    <t>13,917</t>
  </si>
  <si>
    <t>±2,574</t>
  </si>
  <si>
    <t>41,231</t>
  </si>
  <si>
    <t>±2,085</t>
  </si>
  <si>
    <t>7,756</t>
  </si>
  <si>
    <t>18.8%</t>
  </si>
  <si>
    <t>27,270</t>
  </si>
  <si>
    <t>±2,415</t>
  </si>
  <si>
    <t>9,399</t>
  </si>
  <si>
    <t>±2,113</t>
  </si>
  <si>
    <t>±7.1</t>
  </si>
  <si>
    <t>14,485</t>
  </si>
  <si>
    <t>±2,352</t>
  </si>
  <si>
    <t>2,670</t>
  </si>
  <si>
    <t>±1,080</t>
  </si>
  <si>
    <t>31,061</t>
  </si>
  <si>
    <t>4,518</t>
  </si>
  <si>
    <t>±954</t>
  </si>
  <si>
    <t>14.5%</t>
  </si>
  <si>
    <t>26,746</t>
  </si>
  <si>
    <t>±2,313</t>
  </si>
  <si>
    <t>5,086</t>
  </si>
  <si>
    <t>19.0%</t>
  </si>
  <si>
    <t>17,852</t>
  </si>
  <si>
    <t>±1,726</t>
  </si>
  <si>
    <t>2,305</t>
  </si>
  <si>
    <t>±691</t>
  </si>
  <si>
    <t>12,360</t>
  </si>
  <si>
    <t>±1,773</t>
  </si>
  <si>
    <t>1,152</t>
  </si>
  <si>
    <t>±609</t>
  </si>
  <si>
    <t>12,559</t>
  </si>
  <si>
    <t>±1,555</t>
  </si>
  <si>
    <t>1,634</t>
  </si>
  <si>
    <t>±591</t>
  </si>
  <si>
    <t>13.0%</t>
  </si>
  <si>
    <t>7,886</t>
  </si>
  <si>
    <t>±1,635</t>
  </si>
  <si>
    <t>872</t>
  </si>
  <si>
    <t>±563</t>
  </si>
  <si>
    <t>42,108</t>
  </si>
  <si>
    <t>±1,734</t>
  </si>
  <si>
    <t>9,330</t>
  </si>
  <si>
    <t>±1,956</t>
  </si>
  <si>
    <t>22.2%</t>
  </si>
  <si>
    <t>28,380</t>
  </si>
  <si>
    <t>±1,763</t>
  </si>
  <si>
    <t>5,019</t>
  </si>
  <si>
    <t>±1,830</t>
  </si>
  <si>
    <t>46,522</t>
  </si>
  <si>
    <t>±2,071</t>
  </si>
  <si>
    <t>10,119</t>
  </si>
  <si>
    <t>±2,289</t>
  </si>
  <si>
    <t>34,055</t>
  </si>
  <si>
    <t>±1,719</t>
  </si>
  <si>
    <t>7,991</t>
  </si>
  <si>
    <t>±1,981</t>
  </si>
  <si>
    <t>46,914</t>
  </si>
  <si>
    <t>±3,345</t>
  </si>
  <si>
    <t>7,298</t>
  </si>
  <si>
    <t>±2,500</t>
  </si>
  <si>
    <t>37,672</t>
  </si>
  <si>
    <t>±2,844</t>
  </si>
  <si>
    <t>4,480</t>
  </si>
  <si>
    <t>±1,652</t>
  </si>
  <si>
    <t>11.9%</t>
  </si>
  <si>
    <t>25,276</t>
  </si>
  <si>
    <t>±3,171</t>
  </si>
  <si>
    <t>7,980</t>
  </si>
  <si>
    <t>±2,269</t>
  </si>
  <si>
    <t>±9.2</t>
  </si>
  <si>
    <t>13,845</t>
  </si>
  <si>
    <t>5,717</t>
  </si>
  <si>
    <t>±2,686</t>
  </si>
  <si>
    <t>41.3%</t>
  </si>
  <si>
    <t>9,024</t>
  </si>
  <si>
    <t>3,665</t>
  </si>
  <si>
    <t>40.6%</t>
  </si>
  <si>
    <t>±18.7</t>
  </si>
  <si>
    <t>43,435</t>
  </si>
  <si>
    <t>±3,197</t>
  </si>
  <si>
    <t>6,069</t>
  </si>
  <si>
    <t>±1,904</t>
  </si>
  <si>
    <t>33,360</t>
  </si>
  <si>
    <t>±2,904</t>
  </si>
  <si>
    <t>3,351</t>
  </si>
  <si>
    <t>±1,284</t>
  </si>
  <si>
    <t>58,555</t>
  </si>
  <si>
    <t>±2,015</t>
  </si>
  <si>
    <t>9,299</t>
  </si>
  <si>
    <t>±1,771</t>
  </si>
  <si>
    <t>43,297</t>
  </si>
  <si>
    <t>±2,885</t>
  </si>
  <si>
    <t>7,688</t>
  </si>
  <si>
    <t>6,527</t>
  </si>
  <si>
    <t>2,771</t>
  </si>
  <si>
    <t>±1,090</t>
  </si>
  <si>
    <t>±14.0</t>
  </si>
  <si>
    <t>6,892</t>
  </si>
  <si>
    <t>±1,673</t>
  </si>
  <si>
    <t>2,317</t>
  </si>
  <si>
    <t>33.6%</t>
  </si>
  <si>
    <t>13,635</t>
  </si>
  <si>
    <t>±1,960</t>
  </si>
  <si>
    <t>2,531</t>
  </si>
  <si>
    <t>13,094</t>
  </si>
  <si>
    <t>2,609</t>
  </si>
  <si>
    <t>14,195</t>
  </si>
  <si>
    <t>2,705</t>
  </si>
  <si>
    <t>±786</t>
  </si>
  <si>
    <t>19.1%</t>
  </si>
  <si>
    <t>13,336</t>
  </si>
  <si>
    <t>±2,233</t>
  </si>
  <si>
    <t>2,158</t>
  </si>
  <si>
    <t>±1,148</t>
  </si>
  <si>
    <t>16.2%</t>
  </si>
  <si>
    <t>24,198</t>
  </si>
  <si>
    <t>±2,316</t>
  </si>
  <si>
    <t>1,292</t>
  </si>
  <si>
    <t>±2.2</t>
  </si>
  <si>
    <t>9,975</t>
  </si>
  <si>
    <t>±1,683</t>
  </si>
  <si>
    <t>604</t>
  </si>
  <si>
    <t>6.1%</t>
  </si>
  <si>
    <t>49,976</t>
  </si>
  <si>
    <t>±2,441</t>
  </si>
  <si>
    <t>7,360</t>
  </si>
  <si>
    <t>14.7%</t>
  </si>
  <si>
    <t>32,169</t>
  </si>
  <si>
    <t>±2,656</t>
  </si>
  <si>
    <t>3,484</t>
  </si>
  <si>
    <t>±1,509</t>
  </si>
  <si>
    <t>10.8%</t>
  </si>
  <si>
    <t>46,570</t>
  </si>
  <si>
    <t>±2,618</t>
  </si>
  <si>
    <t>4,848</t>
  </si>
  <si>
    <t>28,478</t>
  </si>
  <si>
    <t>±2,720</t>
  </si>
  <si>
    <t>2,129</t>
  </si>
  <si>
    <t>±978</t>
  </si>
  <si>
    <t>21,030</t>
  </si>
  <si>
    <t>1,670</t>
  </si>
  <si>
    <t>±1,062</t>
  </si>
  <si>
    <t>13,661</t>
  </si>
  <si>
    <t>±2,042</t>
  </si>
  <si>
    <t>592</t>
  </si>
  <si>
    <t>±434</t>
  </si>
  <si>
    <t>4.3%</t>
  </si>
  <si>
    <t>25,540</t>
  </si>
  <si>
    <t>3,178</t>
  </si>
  <si>
    <t>±1,147</t>
  </si>
  <si>
    <t>12.4%</t>
  </si>
  <si>
    <t>14,817</t>
  </si>
  <si>
    <t>±1,947</t>
  </si>
  <si>
    <t>1,537</t>
  </si>
  <si>
    <t>±5.7</t>
  </si>
  <si>
    <t>±881</t>
  </si>
  <si>
    <t>2,512</t>
  </si>
  <si>
    <t>±878</t>
  </si>
  <si>
    <t>73.8%</t>
  </si>
  <si>
    <t>±13.2</t>
  </si>
  <si>
    <t>3,691</t>
  </si>
  <si>
    <t>±1,811</t>
  </si>
  <si>
    <t>1,355</t>
  </si>
  <si>
    <t>±1,250</t>
  </si>
  <si>
    <t>36.7%</t>
  </si>
  <si>
    <t>±28.8</t>
  </si>
  <si>
    <t>2,006</t>
  </si>
  <si>
    <t>±744</t>
  </si>
  <si>
    <t>1,584</t>
  </si>
  <si>
    <t>±752</t>
  </si>
  <si>
    <t>79.0%</t>
  </si>
  <si>
    <t>±16.1</t>
  </si>
  <si>
    <t>1,603</t>
  </si>
  <si>
    <t>464</t>
  </si>
  <si>
    <t>±317</t>
  </si>
  <si>
    <t>±25.2</t>
  </si>
  <si>
    <t>1,400</t>
  </si>
  <si>
    <t>±543</t>
  </si>
  <si>
    <t>928</t>
  </si>
  <si>
    <t>±483</t>
  </si>
  <si>
    <t>66.3%</t>
  </si>
  <si>
    <t>±21.0</t>
  </si>
  <si>
    <t>2,088</t>
  </si>
  <si>
    <t>±1,560</t>
  </si>
  <si>
    <t>±1,183</t>
  </si>
  <si>
    <t>±47.6</t>
  </si>
  <si>
    <t>72,769</t>
  </si>
  <si>
    <t>±2,033</t>
  </si>
  <si>
    <t>15,901</t>
  </si>
  <si>
    <t>±2,760</t>
  </si>
  <si>
    <t>51,095</t>
  </si>
  <si>
    <t>9,006</t>
  </si>
  <si>
    <t>±2,163</t>
  </si>
  <si>
    <t>17.6%</t>
  </si>
  <si>
    <t>32,529</t>
  </si>
  <si>
    <t>±2,206</t>
  </si>
  <si>
    <t>418</t>
  </si>
  <si>
    <t>±344</t>
  </si>
  <si>
    <t>1.3%</t>
  </si>
  <si>
    <t>±1.1</t>
  </si>
  <si>
    <t>21,443</t>
  </si>
  <si>
    <t>±2,295</t>
  </si>
  <si>
    <t>651</t>
  </si>
  <si>
    <t>3.0%</t>
  </si>
  <si>
    <t>±2.5</t>
  </si>
  <si>
    <t>17,134</t>
  </si>
  <si>
    <t>±2,476</t>
  </si>
  <si>
    <t>5,855</t>
  </si>
  <si>
    <t>±1,619</t>
  </si>
  <si>
    <t>34.2%</t>
  </si>
  <si>
    <t>10,200</t>
  </si>
  <si>
    <t>2,489</t>
  </si>
  <si>
    <t>24.4%</t>
  </si>
  <si>
    <t>23,106</t>
  </si>
  <si>
    <t>±2,464</t>
  </si>
  <si>
    <t>9,628</t>
  </si>
  <si>
    <t>±2,110</t>
  </si>
  <si>
    <t>41.7%</t>
  </si>
  <si>
    <t>19,452</t>
  </si>
  <si>
    <t>±2,828</t>
  </si>
  <si>
    <t>5,866</t>
  </si>
  <si>
    <t>30.2%</t>
  </si>
  <si>
    <t>10,159</t>
  </si>
  <si>
    <t>±2,455</t>
  </si>
  <si>
    <t>5,288</t>
  </si>
  <si>
    <t>±1,822</t>
  </si>
  <si>
    <t>24,577</t>
  </si>
  <si>
    <t>±4,201</t>
  </si>
  <si>
    <t>14,760</t>
  </si>
  <si>
    <t>±3,290</t>
  </si>
  <si>
    <t>30,493</t>
  </si>
  <si>
    <t>±3,657</t>
  </si>
  <si>
    <t>17,895</t>
  </si>
  <si>
    <t>±3,459</t>
  </si>
  <si>
    <t>37,369</t>
  </si>
  <si>
    <t>±3,901</t>
  </si>
  <si>
    <t>21,391</t>
  </si>
  <si>
    <t>±3,537</t>
  </si>
  <si>
    <t>39,287</t>
  </si>
  <si>
    <t>±3,820</t>
  </si>
  <si>
    <t>24,802</t>
  </si>
  <si>
    <t>±3,544</t>
  </si>
  <si>
    <t>51,649</t>
  </si>
  <si>
    <t>±4,246</t>
  </si>
  <si>
    <t>36,014</t>
  </si>
  <si>
    <t>±3,821</t>
  </si>
  <si>
    <t>61,137</t>
  </si>
  <si>
    <t>±3,224</t>
  </si>
  <si>
    <t>44,322</t>
  </si>
  <si>
    <t>±3,499</t>
  </si>
  <si>
    <t>69,584</t>
  </si>
  <si>
    <t>±3,266</t>
  </si>
  <si>
    <t>48,701</t>
  </si>
  <si>
    <t>±3,384</t>
  </si>
  <si>
    <t>35,522</t>
  </si>
  <si>
    <t>±3,173</t>
  </si>
  <si>
    <t>10,677</t>
  </si>
  <si>
    <t>±2,259</t>
  </si>
  <si>
    <t>30.1%</t>
  </si>
  <si>
    <t>16,587</t>
  </si>
  <si>
    <t>±3,201</t>
  </si>
  <si>
    <t>5,147</t>
  </si>
  <si>
    <t>±1,645</t>
  </si>
  <si>
    <t>18,196</t>
  </si>
  <si>
    <t>5,281</t>
  </si>
  <si>
    <t>6,240</t>
  </si>
  <si>
    <t>1,878</t>
  </si>
  <si>
    <t>±781</t>
  </si>
  <si>
    <t>17,326</t>
  </si>
  <si>
    <t>±2,267</t>
  </si>
  <si>
    <t>5,396</t>
  </si>
  <si>
    <t>10,347</t>
  </si>
  <si>
    <t>±2,213</t>
  </si>
  <si>
    <t>3,269</t>
  </si>
  <si>
    <t>±1,386</t>
  </si>
  <si>
    <t>±11.5</t>
  </si>
  <si>
    <t>±200</t>
  </si>
  <si>
    <t>47</t>
  </si>
  <si>
    <t>±87</t>
  </si>
  <si>
    <t>±97.5</t>
  </si>
  <si>
    <t>7,695</t>
  </si>
  <si>
    <t>±2,129</t>
  </si>
  <si>
    <t>5,012</t>
  </si>
  <si>
    <t>±1,897</t>
  </si>
  <si>
    <t>65.1%</t>
  </si>
  <si>
    <t>±14.1</t>
  </si>
  <si>
    <t>1,203</t>
  </si>
  <si>
    <t>±1,217</t>
  </si>
  <si>
    <t>337</t>
  </si>
  <si>
    <t>±331</t>
  </si>
  <si>
    <t>28.0%</t>
  </si>
  <si>
    <t>±38.8</t>
  </si>
  <si>
    <t>9,259</t>
  </si>
  <si>
    <t>±1,557</t>
  </si>
  <si>
    <t>1,441</t>
  </si>
  <si>
    <t>±674</t>
  </si>
  <si>
    <t>3,386</t>
  </si>
  <si>
    <t>767</t>
  </si>
  <si>
    <t>±466</t>
  </si>
  <si>
    <t>22.7%</t>
  </si>
  <si>
    <t>3,442</t>
  </si>
  <si>
    <t>±1,057</t>
  </si>
  <si>
    <t>715</t>
  </si>
  <si>
    <t>±428</t>
  </si>
  <si>
    <t>±10.9</t>
  </si>
  <si>
    <t>2,448</t>
  </si>
  <si>
    <t>569</t>
  </si>
  <si>
    <t>±388</t>
  </si>
  <si>
    <t>4,043</t>
  </si>
  <si>
    <t>±916</t>
  </si>
  <si>
    <t>1,075</t>
  </si>
  <si>
    <t>±415</t>
  </si>
  <si>
    <t>26.6%</t>
  </si>
  <si>
    <t>3,494</t>
  </si>
  <si>
    <t>1,899</t>
  </si>
  <si>
    <t>±1,279</t>
  </si>
  <si>
    <t>54.4%</t>
  </si>
  <si>
    <t>±20.8</t>
  </si>
  <si>
    <t>4,871</t>
  </si>
  <si>
    <t>1,136</t>
  </si>
  <si>
    <t>±476</t>
  </si>
  <si>
    <t>2,779</t>
  </si>
  <si>
    <t>±798</t>
  </si>
  <si>
    <t>1,020</t>
  </si>
  <si>
    <t>±561</t>
  </si>
  <si>
    <t>±15.4</t>
  </si>
  <si>
    <t>3,490</t>
  </si>
  <si>
    <t>643</t>
  </si>
  <si>
    <t>1,571</t>
  </si>
  <si>
    <t>147</t>
  </si>
  <si>
    <t>±144</t>
  </si>
  <si>
    <t>±9.3</t>
  </si>
  <si>
    <t>2,722</t>
  </si>
  <si>
    <t>±1,089</t>
  </si>
  <si>
    <t>655</t>
  </si>
  <si>
    <t>24.1%</t>
  </si>
  <si>
    <t>±9.7</t>
  </si>
  <si>
    <t>1,659</t>
  </si>
  <si>
    <t>±731</t>
  </si>
  <si>
    <t>361</t>
  </si>
  <si>
    <t>±298</t>
  </si>
  <si>
    <t>±17.9</t>
  </si>
  <si>
    <t>7,548</t>
  </si>
  <si>
    <t>6,078</t>
  </si>
  <si>
    <t>16,751</t>
  </si>
  <si>
    <t>±2,135</t>
  </si>
  <si>
    <t>314</t>
  </si>
  <si>
    <t>±329</t>
  </si>
  <si>
    <t>1.9%</t>
  </si>
  <si>
    <t>7,568</t>
  </si>
  <si>
    <t>±1,942</t>
  </si>
  <si>
    <t>510</t>
  </si>
  <si>
    <t>±497</t>
  </si>
  <si>
    <t>8,362</t>
  </si>
  <si>
    <t>±1,805</t>
  </si>
  <si>
    <t>4,785</t>
  </si>
  <si>
    <t>±1,551</t>
  </si>
  <si>
    <t>57.2%</t>
  </si>
  <si>
    <t>±10.3</t>
  </si>
  <si>
    <t>2,308</t>
  </si>
  <si>
    <t>±928</t>
  </si>
  <si>
    <t>727</t>
  </si>
  <si>
    <t>±438</t>
  </si>
  <si>
    <t>31.5%</t>
  </si>
  <si>
    <t>10,409</t>
  </si>
  <si>
    <t>±1,855</t>
  </si>
  <si>
    <t>5,578</t>
  </si>
  <si>
    <t>±1,289</t>
  </si>
  <si>
    <t>53.6%</t>
  </si>
  <si>
    <t>6,711</t>
  </si>
  <si>
    <t>±1,983</t>
  </si>
  <si>
    <t>3,910</t>
  </si>
  <si>
    <t>±1,498</t>
  </si>
  <si>
    <t>58.3%</t>
  </si>
  <si>
    <t>±13.4</t>
  </si>
  <si>
    <t>2017</t>
  </si>
  <si>
    <t>ACSST1Y2017</t>
  </si>
  <si>
    <t>https://api.census.gov/data/2017/acs/acs1/subject</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</si>
  <si>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</si>
  <si>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</si>
  <si>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</si>
  <si>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While the 2017 American Community Survey (ACS) data generally reflect the July 2015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</si>
  <si>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Source:  U.S. Census Bureau, 2017 American Community Survey 1-Year Estimates</t>
  </si>
  <si>
    <t>87,837</t>
  </si>
  <si>
    <t>±1,401</t>
  </si>
  <si>
    <t>18,588</t>
  </si>
  <si>
    <t>±3,308</t>
  </si>
  <si>
    <t>62,344</t>
  </si>
  <si>
    <t>±1,046</t>
  </si>
  <si>
    <t>9,881</t>
  </si>
  <si>
    <t>15.8%</t>
  </si>
  <si>
    <t>16,434</t>
  </si>
  <si>
    <t>±1,599</t>
  </si>
  <si>
    <t>4,917</t>
  </si>
  <si>
    <t>13,141</t>
  </si>
  <si>
    <t>±1,238</t>
  </si>
  <si>
    <t>2,419</t>
  </si>
  <si>
    <t>5,037</t>
  </si>
  <si>
    <t>±990</t>
  </si>
  <si>
    <t>833</t>
  </si>
  <si>
    <t>±11.4</t>
  </si>
  <si>
    <t>4,645</t>
  </si>
  <si>
    <t>±862</t>
  </si>
  <si>
    <t>1,829</t>
  </si>
  <si>
    <t>±1,098</t>
  </si>
  <si>
    <t>±21.6</t>
  </si>
  <si>
    <t>11,397</t>
  </si>
  <si>
    <t>4,084</t>
  </si>
  <si>
    <t>±1,504</t>
  </si>
  <si>
    <t>35.8%</t>
  </si>
  <si>
    <t>±12.5</t>
  </si>
  <si>
    <t>8,496</t>
  </si>
  <si>
    <t>±1,058</t>
  </si>
  <si>
    <t>590</t>
  </si>
  <si>
    <t>±534</t>
  </si>
  <si>
    <t>6.9%</t>
  </si>
  <si>
    <t>12,883</t>
  </si>
  <si>
    <t>±1,311</t>
  </si>
  <si>
    <t>2,161</t>
  </si>
  <si>
    <t>±9.5</t>
  </si>
  <si>
    <t>59,000</t>
  </si>
  <si>
    <t>12,366</t>
  </si>
  <si>
    <t>±2,426</t>
  </si>
  <si>
    <t>21.0%</t>
  </si>
  <si>
    <t>40,237</t>
  </si>
  <si>
    <t>±1,735</t>
  </si>
  <si>
    <t>5,852</t>
  </si>
  <si>
    <t>±1,568</t>
  </si>
  <si>
    <t>26,506</t>
  </si>
  <si>
    <t>±2,341</t>
  </si>
  <si>
    <t>5,875</t>
  </si>
  <si>
    <t>±1,846</t>
  </si>
  <si>
    <t>15,457</t>
  </si>
  <si>
    <t>±1,544</t>
  </si>
  <si>
    <t>2,347</t>
  </si>
  <si>
    <t>32,494</t>
  </si>
  <si>
    <t>6,491</t>
  </si>
  <si>
    <t>±1,422</t>
  </si>
  <si>
    <t>20.0%</t>
  </si>
  <si>
    <t>24,780</t>
  </si>
  <si>
    <t>±1,631</t>
  </si>
  <si>
    <t>3,505</t>
  </si>
  <si>
    <t>17,834</t>
  </si>
  <si>
    <t>2,330</t>
  </si>
  <si>
    <t>±709</t>
  </si>
  <si>
    <t>13.1%</t>
  </si>
  <si>
    <t>13,552</t>
  </si>
  <si>
    <t>±1,569</t>
  </si>
  <si>
    <t>2,443</t>
  </si>
  <si>
    <t>±743</t>
  </si>
  <si>
    <t>±1,618</t>
  </si>
  <si>
    <t>±485</t>
  </si>
  <si>
    <t>8,966</t>
  </si>
  <si>
    <t>±1,278</t>
  </si>
  <si>
    <t>1,610</t>
  </si>
  <si>
    <t>±552</t>
  </si>
  <si>
    <t>43,374</t>
  </si>
  <si>
    <t>±1,725</t>
  </si>
  <si>
    <t>8,494</t>
  </si>
  <si>
    <t>±1,740</t>
  </si>
  <si>
    <t>19.6%</t>
  </si>
  <si>
    <t>31,511</t>
  </si>
  <si>
    <t>3,778</t>
  </si>
  <si>
    <t>±1,178</t>
  </si>
  <si>
    <t>44,463</t>
  </si>
  <si>
    <t>±1,899</t>
  </si>
  <si>
    <t>10,094</t>
  </si>
  <si>
    <t>±2,087</t>
  </si>
  <si>
    <t>30,833</t>
  </si>
  <si>
    <t>±1,832</t>
  </si>
  <si>
    <t>6,103</t>
  </si>
  <si>
    <t>±1,699</t>
  </si>
  <si>
    <t>19.8%</t>
  </si>
  <si>
    <t>46,091</t>
  </si>
  <si>
    <t>±3,303</t>
  </si>
  <si>
    <t>6,939</t>
  </si>
  <si>
    <t>±2,004</t>
  </si>
  <si>
    <t>34,700</t>
  </si>
  <si>
    <t>±2,237</t>
  </si>
  <si>
    <t>4,328</t>
  </si>
  <si>
    <t>±1,471</t>
  </si>
  <si>
    <t>12.5%</t>
  </si>
  <si>
    <t>29,775</t>
  </si>
  <si>
    <t>±2,936</t>
  </si>
  <si>
    <t>9,160</t>
  </si>
  <si>
    <t>12,292</t>
  </si>
  <si>
    <t>±2,672</t>
  </si>
  <si>
    <t>3,900</t>
  </si>
  <si>
    <t>±1,722</t>
  </si>
  <si>
    <t>1,494</t>
  </si>
  <si>
    <t>±1,097</t>
  </si>
  <si>
    <t>27.7%</t>
  </si>
  <si>
    <t>±16.2</t>
  </si>
  <si>
    <t>43,560</t>
  </si>
  <si>
    <t>±3,258</t>
  </si>
  <si>
    <t>6,037</t>
  </si>
  <si>
    <t>±1,786</t>
  </si>
  <si>
    <t>32,344</t>
  </si>
  <si>
    <t>±2,127</t>
  </si>
  <si>
    <t>3,780</t>
  </si>
  <si>
    <t>±1,412</t>
  </si>
  <si>
    <t>11.7%</t>
  </si>
  <si>
    <t>59,814</t>
  </si>
  <si>
    <t>±1,798</t>
  </si>
  <si>
    <t>9,767</t>
  </si>
  <si>
    <t>±1,669</t>
  </si>
  <si>
    <t>16.3%</t>
  </si>
  <si>
    <t>42,062</t>
  </si>
  <si>
    <t>6,115</t>
  </si>
  <si>
    <t>±1,304</t>
  </si>
  <si>
    <t>6,171</t>
  </si>
  <si>
    <t>±1,488</t>
  </si>
  <si>
    <t>2,213</t>
  </si>
  <si>
    <t>±857</t>
  </si>
  <si>
    <t>35.9%</t>
  </si>
  <si>
    <t>±10.6</t>
  </si>
  <si>
    <t>6,810</t>
  </si>
  <si>
    <t>±1,986</t>
  </si>
  <si>
    <t>2,154</t>
  </si>
  <si>
    <t>±935</t>
  </si>
  <si>
    <t>±14.5</t>
  </si>
  <si>
    <t>14,510</t>
  </si>
  <si>
    <t>±2,300</t>
  </si>
  <si>
    <t>3,591</t>
  </si>
  <si>
    <t>24.7%</t>
  </si>
  <si>
    <t>13,432</t>
  </si>
  <si>
    <t>±1,908</t>
  </si>
  <si>
    <t>2,100</t>
  </si>
  <si>
    <t>±873</t>
  </si>
  <si>
    <t>15,671</t>
  </si>
  <si>
    <t>±1,596</t>
  </si>
  <si>
    <t>2,164</t>
  </si>
  <si>
    <t>±852</t>
  </si>
  <si>
    <t>13,584</t>
  </si>
  <si>
    <t>±2,112</t>
  </si>
  <si>
    <t>1,159</t>
  </si>
  <si>
    <t>±684</t>
  </si>
  <si>
    <t>8.5%</t>
  </si>
  <si>
    <t>23,462</t>
  </si>
  <si>
    <t>±2,439</t>
  </si>
  <si>
    <t>1,799</t>
  </si>
  <si>
    <t>±646</t>
  </si>
  <si>
    <t>±2.7</t>
  </si>
  <si>
    <t>8,236</t>
  </si>
  <si>
    <t>±1,326</t>
  </si>
  <si>
    <t>702</t>
  </si>
  <si>
    <t>±499</t>
  </si>
  <si>
    <t>49,963</t>
  </si>
  <si>
    <t>6,290</t>
  </si>
  <si>
    <t>±1,762</t>
  </si>
  <si>
    <t>12.6%</t>
  </si>
  <si>
    <t>33,848</t>
  </si>
  <si>
    <t>±2,095</t>
  </si>
  <si>
    <t>2,988</t>
  </si>
  <si>
    <t>±1,533</t>
  </si>
  <si>
    <t>46,601</t>
  </si>
  <si>
    <t>±2,514</t>
  </si>
  <si>
    <t>4,746</t>
  </si>
  <si>
    <t>±1,527</t>
  </si>
  <si>
    <t>10.2%</t>
  </si>
  <si>
    <t>30,238</t>
  </si>
  <si>
    <t>±2,066</t>
  </si>
  <si>
    <t>1,781</t>
  </si>
  <si>
    <t>5.9%</t>
  </si>
  <si>
    <t>23,387</t>
  </si>
  <si>
    <t>±2,057</t>
  </si>
  <si>
    <t>1,470</t>
  </si>
  <si>
    <t>±959</t>
  </si>
  <si>
    <t>6.3%</t>
  </si>
  <si>
    <t>16,453</t>
  </si>
  <si>
    <t>966</t>
  </si>
  <si>
    <t>23,214</t>
  </si>
  <si>
    <t>±2,162</t>
  </si>
  <si>
    <t>3,276</t>
  </si>
  <si>
    <t>±1,066</t>
  </si>
  <si>
    <t>13,785</t>
  </si>
  <si>
    <t>±1,756</t>
  </si>
  <si>
    <t>815</t>
  </si>
  <si>
    <t>3,362</t>
  </si>
  <si>
    <t>±1,084</t>
  </si>
  <si>
    <t>1,544</t>
  </si>
  <si>
    <t>±799</t>
  </si>
  <si>
    <t>45.9%</t>
  </si>
  <si>
    <t>3,610</t>
  </si>
  <si>
    <t>±1,788</t>
  </si>
  <si>
    <t>1,207</t>
  </si>
  <si>
    <t>±1,197</t>
  </si>
  <si>
    <t>1,038</t>
  </si>
  <si>
    <t>80</t>
  </si>
  <si>
    <t>±95</t>
  </si>
  <si>
    <t>2,479</t>
  </si>
  <si>
    <t>±1,454</t>
  </si>
  <si>
    <t>804</t>
  </si>
  <si>
    <t>±26.1</t>
  </si>
  <si>
    <t>2,324</t>
  </si>
  <si>
    <t>±996</t>
  </si>
  <si>
    <t>1,464</t>
  </si>
  <si>
    <t>±800</t>
  </si>
  <si>
    <t>63.0%</t>
  </si>
  <si>
    <t>±22.0</t>
  </si>
  <si>
    <t>±700</t>
  </si>
  <si>
    <t>403</t>
  </si>
  <si>
    <t>35.6%</t>
  </si>
  <si>
    <t>±34.3</t>
  </si>
  <si>
    <t>73,182</t>
  </si>
  <si>
    <t>14,046</t>
  </si>
  <si>
    <t>±2,535</t>
  </si>
  <si>
    <t>50,858</t>
  </si>
  <si>
    <t>±1,680</t>
  </si>
  <si>
    <t>7,972</t>
  </si>
  <si>
    <t>±1,882</t>
  </si>
  <si>
    <t>30,225</t>
  </si>
  <si>
    <t>±2,610</t>
  </si>
  <si>
    <t>±309</t>
  </si>
  <si>
    <t>0.9%</t>
  </si>
  <si>
    <t>±1.0</t>
  </si>
  <si>
    <t>22,556</t>
  </si>
  <si>
    <t>±2,437</t>
  </si>
  <si>
    <t>584</t>
  </si>
  <si>
    <t>±634</t>
  </si>
  <si>
    <t>2.6%</t>
  </si>
  <si>
    <t>±2.8</t>
  </si>
  <si>
    <t>21,003</t>
  </si>
  <si>
    <t>±2,751</t>
  </si>
  <si>
    <t>6,451</t>
  </si>
  <si>
    <t>10,849</t>
  </si>
  <si>
    <t>±2,257</t>
  </si>
  <si>
    <t>1,848</t>
  </si>
  <si>
    <t>±981</t>
  </si>
  <si>
    <t>21,954</t>
  </si>
  <si>
    <t>±2,475</t>
  </si>
  <si>
    <t>7,338</t>
  </si>
  <si>
    <t>±1,320</t>
  </si>
  <si>
    <t>17,453</t>
  </si>
  <si>
    <t>±2,452</t>
  </si>
  <si>
    <t>5,540</t>
  </si>
  <si>
    <t>±1,482</t>
  </si>
  <si>
    <t>11,097</t>
  </si>
  <si>
    <t>±2,784</t>
  </si>
  <si>
    <t>4,126</t>
  </si>
  <si>
    <t>±1,902</t>
  </si>
  <si>
    <t>23,847</t>
  </si>
  <si>
    <t>±3,353</t>
  </si>
  <si>
    <t>14,015</t>
  </si>
  <si>
    <t>±2,787</t>
  </si>
  <si>
    <t>28,516</t>
  </si>
  <si>
    <t>±3,650</t>
  </si>
  <si>
    <t>17,717</t>
  </si>
  <si>
    <t>±3,318</t>
  </si>
  <si>
    <t>36,130</t>
  </si>
  <si>
    <t>±3,742</t>
  </si>
  <si>
    <t>23,157</t>
  </si>
  <si>
    <t>±3,507</t>
  </si>
  <si>
    <t>39,282</t>
  </si>
  <si>
    <t>±3,833</t>
  </si>
  <si>
    <t>24,678</t>
  </si>
  <si>
    <t>±3,562</t>
  </si>
  <si>
    <t>51,978</t>
  </si>
  <si>
    <t>±3,887</t>
  </si>
  <si>
    <t>35,534</t>
  </si>
  <si>
    <t>±3,314</t>
  </si>
  <si>
    <t>61,857</t>
  </si>
  <si>
    <t>±3,268</t>
  </si>
  <si>
    <t>46,169</t>
  </si>
  <si>
    <t>±3,041</t>
  </si>
  <si>
    <t>68,740</t>
  </si>
  <si>
    <t>±3,123</t>
  </si>
  <si>
    <t>51,629</t>
  </si>
  <si>
    <t>±2,665</t>
  </si>
  <si>
    <t>34,604</t>
  </si>
  <si>
    <t>±3,449</t>
  </si>
  <si>
    <t>8,883</t>
  </si>
  <si>
    <t>±2,141</t>
  </si>
  <si>
    <t>18,969</t>
  </si>
  <si>
    <t>5,493</t>
  </si>
  <si>
    <t>±1,531</t>
  </si>
  <si>
    <t>19,135</t>
  </si>
  <si>
    <t>±2,536</t>
  </si>
  <si>
    <t>4,639</t>
  </si>
  <si>
    <t>24.2%</t>
  </si>
  <si>
    <t>9,822</t>
  </si>
  <si>
    <t>2,359</t>
  </si>
  <si>
    <t>15,469</t>
  </si>
  <si>
    <t>±2,138</t>
  </si>
  <si>
    <t>4,244</t>
  </si>
  <si>
    <t>±1,486</t>
  </si>
  <si>
    <t>9,147</t>
  </si>
  <si>
    <t>3,134</t>
  </si>
  <si>
    <t>±1,258</t>
  </si>
  <si>
    <t>34.3%</t>
  </si>
  <si>
    <t>±201</t>
  </si>
  <si>
    <t>258</t>
  </si>
  <si>
    <t>±41.9</t>
  </si>
  <si>
    <t>5,636</t>
  </si>
  <si>
    <t>±1,939</t>
  </si>
  <si>
    <t>3,023</t>
  </si>
  <si>
    <t>±1,464</t>
  </si>
  <si>
    <t>±15.9</t>
  </si>
  <si>
    <t>1,784</t>
  </si>
  <si>
    <t>±1,036</t>
  </si>
  <si>
    <t>534</t>
  </si>
  <si>
    <t>±390</t>
  </si>
  <si>
    <t>±22.9</t>
  </si>
  <si>
    <t>8,551</t>
  </si>
  <si>
    <t>±1,584</t>
  </si>
  <si>
    <t>1,232</t>
  </si>
  <si>
    <t>±619</t>
  </si>
  <si>
    <t>14.4%</t>
  </si>
  <si>
    <t>3,658</t>
  </si>
  <si>
    <t>±1,099</t>
  </si>
  <si>
    <t>812</t>
  </si>
  <si>
    <t>±596</t>
  </si>
  <si>
    <t>3,872</t>
  </si>
  <si>
    <t>±1,123</t>
  </si>
  <si>
    <t>896</t>
  </si>
  <si>
    <t>23.1%</t>
  </si>
  <si>
    <t>2,915</t>
  </si>
  <si>
    <t>585</t>
  </si>
  <si>
    <t>5,611</t>
  </si>
  <si>
    <t>±1,396</t>
  </si>
  <si>
    <t>1,627</t>
  </si>
  <si>
    <t>±13.1</t>
  </si>
  <si>
    <t>3,382</t>
  </si>
  <si>
    <t>±1,265</t>
  </si>
  <si>
    <t>987</t>
  </si>
  <si>
    <t>±681</t>
  </si>
  <si>
    <t>29.2%</t>
  </si>
  <si>
    <t>4,982</t>
  </si>
  <si>
    <t>±997</t>
  </si>
  <si>
    <t>1,041</t>
  </si>
  <si>
    <t>±554</t>
  </si>
  <si>
    <t>20.9%</t>
  </si>
  <si>
    <t>3,067</t>
  </si>
  <si>
    <t>±884</t>
  </si>
  <si>
    <t>1,087</t>
  </si>
  <si>
    <t>±481</t>
  </si>
  <si>
    <t>3,009</t>
  </si>
  <si>
    <t>±341</t>
  </si>
  <si>
    <t>19.4%</t>
  </si>
  <si>
    <t>2,361</t>
  </si>
  <si>
    <t>±746</t>
  </si>
  <si>
    <t>751</t>
  </si>
  <si>
    <t>±15.6</t>
  </si>
  <si>
    <t>2,943</t>
  </si>
  <si>
    <t>±948</t>
  </si>
  <si>
    <t>479</t>
  </si>
  <si>
    <t>±359</t>
  </si>
  <si>
    <t>8,564</t>
  </si>
  <si>
    <t>±774</t>
  </si>
  <si>
    <t>6,187</t>
  </si>
  <si>
    <t>±1,086</t>
  </si>
  <si>
    <t>14,712</t>
  </si>
  <si>
    <t>±1,964</t>
  </si>
  <si>
    <t>0.0%</t>
  </si>
  <si>
    <t>8,794</t>
  </si>
  <si>
    <t>±1,538</t>
  </si>
  <si>
    <t>331</t>
  </si>
  <si>
    <t>±530</t>
  </si>
  <si>
    <t>8,422</t>
  </si>
  <si>
    <t>3,812</t>
  </si>
  <si>
    <t>±1,638</t>
  </si>
  <si>
    <t>45.3%</t>
  </si>
  <si>
    <t>3,519</t>
  </si>
  <si>
    <t>1,509</t>
  </si>
  <si>
    <t>42.9%</t>
  </si>
  <si>
    <t>11,470</t>
  </si>
  <si>
    <t>±1,795</t>
  </si>
  <si>
    <t>5,071</t>
  </si>
  <si>
    <t>±1,191</t>
  </si>
  <si>
    <t>44.2%</t>
  </si>
  <si>
    <t>6,656</t>
  </si>
  <si>
    <t>±1,375</t>
  </si>
  <si>
    <t>3,653</t>
  </si>
  <si>
    <t>±1,121</t>
  </si>
  <si>
    <t>54.9%</t>
  </si>
  <si>
    <t>POVERTY STATUS IN THE PAST 12 MONTHS</t>
  </si>
  <si>
    <t>2018</t>
  </si>
  <si>
    <t>ACSST1Y2018</t>
  </si>
  <si>
    <t>https://api.census.gov/data/2018/acs/acs1/subject</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</si>
  <si>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</si>
  <si>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</si>
  <si>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2018 American Community Survey 1-Year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</si>
  <si>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  The effect of nonsampling error is not represented in these tables.</t>
  </si>
  <si>
    <t>Dollar amounts are adjusted to respective calendar years. For more information, see: 
Change to Income Deficit.</t>
  </si>
  <si>
    <t>While the 2018 American Community Survey (ACS) data generally reflect the July 2015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</si>
  <si>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or the margin of error associated with a median was larger than the median itself.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</si>
  <si>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87,121</t>
  </si>
  <si>
    <t>±1,606</t>
  </si>
  <si>
    <t>19,686</t>
  </si>
  <si>
    <t>±4,179</t>
  </si>
  <si>
    <t>15,271</t>
  </si>
  <si>
    <t>±3,032</t>
  </si>
  <si>
    <t>24.5%</t>
  </si>
  <si>
    <t>15,312</t>
  </si>
  <si>
    <t>±1,985</t>
  </si>
  <si>
    <t>4,522</t>
  </si>
  <si>
    <t>29.5%</t>
  </si>
  <si>
    <t>12,305</t>
  </si>
  <si>
    <t>±1,368</t>
  </si>
  <si>
    <t>5,446</t>
  </si>
  <si>
    <t>±1,478</t>
  </si>
  <si>
    <t>44.3%</t>
  </si>
  <si>
    <t>5,673</t>
  </si>
  <si>
    <t>±1,153</t>
  </si>
  <si>
    <t>1,941</t>
  </si>
  <si>
    <t>2,704</t>
  </si>
  <si>
    <t>±961</t>
  </si>
  <si>
    <t>879</t>
  </si>
  <si>
    <t>±578</t>
  </si>
  <si>
    <t>±18.3</t>
  </si>
  <si>
    <t>9,639</t>
  </si>
  <si>
    <t>2,581</t>
  </si>
  <si>
    <t>±15.3</t>
  </si>
  <si>
    <t>9,601</t>
  </si>
  <si>
    <t>4,567</t>
  </si>
  <si>
    <t>±1,212</t>
  </si>
  <si>
    <t>47.6%</t>
  </si>
  <si>
    <t>15,215</t>
  </si>
  <si>
    <t>4,454</t>
  </si>
  <si>
    <t>29.3%</t>
  </si>
  <si>
    <t>12,233</t>
  </si>
  <si>
    <t>5,374</t>
  </si>
  <si>
    <t>±1,479</t>
  </si>
  <si>
    <t>59,977</t>
  </si>
  <si>
    <t>13,627</t>
  </si>
  <si>
    <t>±2,942</t>
  </si>
  <si>
    <t>41,299</t>
  </si>
  <si>
    <t>±1,765</t>
  </si>
  <si>
    <t>8,866</t>
  </si>
  <si>
    <t>±1,978</t>
  </si>
  <si>
    <t>21.5%</t>
  </si>
  <si>
    <t>29,710</t>
  </si>
  <si>
    <t>±2,421</t>
  </si>
  <si>
    <t>9,047</t>
  </si>
  <si>
    <t>±2,346</t>
  </si>
  <si>
    <t>30.5%</t>
  </si>
  <si>
    <t>18,368</t>
  </si>
  <si>
    <t>±2,100</t>
  </si>
  <si>
    <t>4,560</t>
  </si>
  <si>
    <t>±1,342</t>
  </si>
  <si>
    <t>30,267</t>
  </si>
  <si>
    <t>4,580</t>
  </si>
  <si>
    <t>22,931</t>
  </si>
  <si>
    <t>±2,108</t>
  </si>
  <si>
    <t>4,306</t>
  </si>
  <si>
    <t>16,910</t>
  </si>
  <si>
    <t>±2,201</t>
  </si>
  <si>
    <t>2,375</t>
  </si>
  <si>
    <t>13,652</t>
  </si>
  <si>
    <t>±1,714</t>
  </si>
  <si>
    <t>±473</t>
  </si>
  <si>
    <t>11.3%</t>
  </si>
  <si>
    <t>11,832</t>
  </si>
  <si>
    <t>±1,671</t>
  </si>
  <si>
    <t>±505</t>
  </si>
  <si>
    <t>8,603</t>
  </si>
  <si>
    <t>±1,447</t>
  </si>
  <si>
    <t>959</t>
  </si>
  <si>
    <t>±413</t>
  </si>
  <si>
    <t>40,095</t>
  </si>
  <si>
    <t>±2,055</t>
  </si>
  <si>
    <t>7,769</t>
  </si>
  <si>
    <t>30,365</t>
  </si>
  <si>
    <t>±1,700</t>
  </si>
  <si>
    <t>5,845</t>
  </si>
  <si>
    <t>47,026</t>
  </si>
  <si>
    <t>±2,222</t>
  </si>
  <si>
    <t>11,917</t>
  </si>
  <si>
    <t>±2,614</t>
  </si>
  <si>
    <t>25.3%</t>
  </si>
  <si>
    <t>31,842</t>
  </si>
  <si>
    <t>±1,493</t>
  </si>
  <si>
    <t>9,426</t>
  </si>
  <si>
    <t>±2,198</t>
  </si>
  <si>
    <t>29.6%</t>
  </si>
  <si>
    <t>49,373</t>
  </si>
  <si>
    <t>±3,387</t>
  </si>
  <si>
    <t>7,646</t>
  </si>
  <si>
    <t>±2,227</t>
  </si>
  <si>
    <t>32,603</t>
  </si>
  <si>
    <t>±2,753</t>
  </si>
  <si>
    <t>5,579</t>
  </si>
  <si>
    <t>±1,508</t>
  </si>
  <si>
    <t>21,350</t>
  </si>
  <si>
    <t>±3,157</t>
  </si>
  <si>
    <t>5,353</t>
  </si>
  <si>
    <t>25.1%</t>
  </si>
  <si>
    <t>13,851</t>
  </si>
  <si>
    <t>±2,750</t>
  </si>
  <si>
    <t>3,726</t>
  </si>
  <si>
    <t>26.9%</t>
  </si>
  <si>
    <t>8,288</t>
  </si>
  <si>
    <t>±2,606</t>
  </si>
  <si>
    <t>4,282</t>
  </si>
  <si>
    <t>±2,716</t>
  </si>
  <si>
    <t>51.7%</t>
  </si>
  <si>
    <t>±22.1</t>
  </si>
  <si>
    <t>5,865</t>
  </si>
  <si>
    <t>±1,877</t>
  </si>
  <si>
    <t>3,350</t>
  </si>
  <si>
    <t>±1,737</t>
  </si>
  <si>
    <t>57.1%</t>
  </si>
  <si>
    <t>8,991</t>
  </si>
  <si>
    <t>±1,901</t>
  </si>
  <si>
    <t>2,561</t>
  </si>
  <si>
    <t>±14.6</t>
  </si>
  <si>
    <t>8,750</t>
  </si>
  <si>
    <t>±1,164</t>
  </si>
  <si>
    <t>5,016</t>
  </si>
  <si>
    <t>±1,359</t>
  </si>
  <si>
    <t>57.3%</t>
  </si>
  <si>
    <t>6,399</t>
  </si>
  <si>
    <t>±1,884</t>
  </si>
  <si>
    <t>30,707</t>
  </si>
  <si>
    <t>±2,534</t>
  </si>
  <si>
    <t>4,305</t>
  </si>
  <si>
    <t>57,451</t>
  </si>
  <si>
    <t>±2,735</t>
  </si>
  <si>
    <t>9,300</t>
  </si>
  <si>
    <t>43,623</t>
  </si>
  <si>
    <t>8,391</t>
  </si>
  <si>
    <t>±1,664</t>
  </si>
  <si>
    <t>8,351</t>
  </si>
  <si>
    <t>4,334</t>
  </si>
  <si>
    <t>51.9%</t>
  </si>
  <si>
    <t>±1,377</t>
  </si>
  <si>
    <t>1,500</t>
  </si>
  <si>
    <t>±754</t>
  </si>
  <si>
    <t>27.8%</t>
  </si>
  <si>
    <t>10,514</t>
  </si>
  <si>
    <t>±2,040</t>
  </si>
  <si>
    <t>2,577</t>
  </si>
  <si>
    <t>±998</t>
  </si>
  <si>
    <t>14,742</t>
  </si>
  <si>
    <t>±2,074</t>
  </si>
  <si>
    <t>2,710</t>
  </si>
  <si>
    <t>±868</t>
  </si>
  <si>
    <t>13,050</t>
  </si>
  <si>
    <t>±2,260</t>
  </si>
  <si>
    <t>769</t>
  </si>
  <si>
    <t>±397</t>
  </si>
  <si>
    <t>13,598</t>
  </si>
  <si>
    <t>3,038</t>
  </si>
  <si>
    <t>±1,083</t>
  </si>
  <si>
    <t>22.3%</t>
  </si>
  <si>
    <t>25,536</t>
  </si>
  <si>
    <t>±2,997</t>
  </si>
  <si>
    <t>1,620</t>
  </si>
  <si>
    <t>9,887</t>
  </si>
  <si>
    <t>±1,655</t>
  </si>
  <si>
    <t>1,143</t>
  </si>
  <si>
    <t>±605</t>
  </si>
  <si>
    <t>11.6%</t>
  </si>
  <si>
    <t>50,673</t>
  </si>
  <si>
    <t>±3,228</t>
  </si>
  <si>
    <t>±2,527</t>
  </si>
  <si>
    <t>32,158</t>
  </si>
  <si>
    <t>5,014</t>
  </si>
  <si>
    <t>±1,303</t>
  </si>
  <si>
    <t>47,912</t>
  </si>
  <si>
    <t>±3,388</t>
  </si>
  <si>
    <t>6,515</t>
  </si>
  <si>
    <t>29,329</t>
  </si>
  <si>
    <t>±1,999</t>
  </si>
  <si>
    <t>3,888</t>
  </si>
  <si>
    <t>±1,162</t>
  </si>
  <si>
    <t>13.3%</t>
  </si>
  <si>
    <t>23,240</t>
  </si>
  <si>
    <t>±2,244</t>
  </si>
  <si>
    <t>2,412</t>
  </si>
  <si>
    <t>±1,185</t>
  </si>
  <si>
    <t>13,953</t>
  </si>
  <si>
    <t>1,084</t>
  </si>
  <si>
    <t>7.8%</t>
  </si>
  <si>
    <t>24,672</t>
  </si>
  <si>
    <t>±2,488</t>
  </si>
  <si>
    <t>4,103</t>
  </si>
  <si>
    <t>±1,818</t>
  </si>
  <si>
    <t>15,376</t>
  </si>
  <si>
    <t>±1,574</t>
  </si>
  <si>
    <t>2,804</t>
  </si>
  <si>
    <t>±986</t>
  </si>
  <si>
    <t>±6.1</t>
  </si>
  <si>
    <t>2,761</t>
  </si>
  <si>
    <t>±977</t>
  </si>
  <si>
    <t>845</t>
  </si>
  <si>
    <t>±665</t>
  </si>
  <si>
    <t>30.6%</t>
  </si>
  <si>
    <t>±20.9</t>
  </si>
  <si>
    <t>2,829</t>
  </si>
  <si>
    <t>±924</t>
  </si>
  <si>
    <t>1,126</t>
  </si>
  <si>
    <t>±710</t>
  </si>
  <si>
    <t>39.8%</t>
  </si>
  <si>
    <t>±20.2</t>
  </si>
  <si>
    <t>573</t>
  </si>
  <si>
    <t>±452</t>
  </si>
  <si>
    <t>71</t>
  </si>
  <si>
    <t>±112</t>
  </si>
  <si>
    <t>1,512</t>
  </si>
  <si>
    <t>±667</t>
  </si>
  <si>
    <t>469</t>
  </si>
  <si>
    <t>±887</t>
  </si>
  <si>
    <t>774</t>
  </si>
  <si>
    <t>±639</t>
  </si>
  <si>
    <t>±25.8</t>
  </si>
  <si>
    <t>1,317</t>
  </si>
  <si>
    <t>±756</t>
  </si>
  <si>
    <t>657</t>
  </si>
  <si>
    <t>±631</t>
  </si>
  <si>
    <t>49.9%</t>
  </si>
  <si>
    <t>±33.1</t>
  </si>
  <si>
    <t>73,085</t>
  </si>
  <si>
    <t>±2,252</t>
  </si>
  <si>
    <t>15,549</t>
  </si>
  <si>
    <t>±2,972</t>
  </si>
  <si>
    <t>50,592</t>
  </si>
  <si>
    <t>±1,624</t>
  </si>
  <si>
    <t>10,092</t>
  </si>
  <si>
    <t>±2,133</t>
  </si>
  <si>
    <t>30,568</t>
  </si>
  <si>
    <t>±2,818</t>
  </si>
  <si>
    <t>433</t>
  </si>
  <si>
    <t>±325</t>
  </si>
  <si>
    <t>1.4%</t>
  </si>
  <si>
    <t>20,798</t>
  </si>
  <si>
    <t>±2,065</t>
  </si>
  <si>
    <t>1,286</t>
  </si>
  <si>
    <t>±732</t>
  </si>
  <si>
    <t>6.2%</t>
  </si>
  <si>
    <t>22,652</t>
  </si>
  <si>
    <t>±2,518</t>
  </si>
  <si>
    <t>8,091</t>
  </si>
  <si>
    <t>±2,519</t>
  </si>
  <si>
    <t>±9.1</t>
  </si>
  <si>
    <t>11,549</t>
  </si>
  <si>
    <t>3,655</t>
  </si>
  <si>
    <t>±1,158</t>
  </si>
  <si>
    <t>19,865</t>
  </si>
  <si>
    <t>±2,220</t>
  </si>
  <si>
    <t>7,025</t>
  </si>
  <si>
    <t>±1,705</t>
  </si>
  <si>
    <t>18,245</t>
  </si>
  <si>
    <t>±2,408</t>
  </si>
  <si>
    <t>5,151</t>
  </si>
  <si>
    <t>±1,483</t>
  </si>
  <si>
    <t>28.2%</t>
  </si>
  <si>
    <t>9,953</t>
  </si>
  <si>
    <t>±2,948</t>
  </si>
  <si>
    <t>7,727</t>
  </si>
  <si>
    <t>±2,395</t>
  </si>
  <si>
    <t>25,134</t>
  </si>
  <si>
    <t>±4,652</t>
  </si>
  <si>
    <t>19,001</t>
  </si>
  <si>
    <t>±3,255</t>
  </si>
  <si>
    <t>26,967</t>
  </si>
  <si>
    <t>±4,734</t>
  </si>
  <si>
    <t>23,573</t>
  </si>
  <si>
    <t>±3,252</t>
  </si>
  <si>
    <t>31,228</t>
  </si>
  <si>
    <t>±4,497</t>
  </si>
  <si>
    <t>28,863</t>
  </si>
  <si>
    <t>±3,004</t>
  </si>
  <si>
    <t>34,070</t>
  </si>
  <si>
    <t>±4,556</t>
  </si>
  <si>
    <t>29,869</t>
  </si>
  <si>
    <t>±2,941</t>
  </si>
  <si>
    <t>46,683</t>
  </si>
  <si>
    <t>±3,956</t>
  </si>
  <si>
    <t>41,617</t>
  </si>
  <si>
    <t>±3,404</t>
  </si>
  <si>
    <t>58,083</t>
  </si>
  <si>
    <t>±3,386</t>
  </si>
  <si>
    <t>48,626</t>
  </si>
  <si>
    <t>±2,829</t>
  </si>
  <si>
    <t>66,450</t>
  </si>
  <si>
    <t>±3,638</t>
  </si>
  <si>
    <t>51,614</t>
  </si>
  <si>
    <t>34,898</t>
  </si>
  <si>
    <t>11,934</t>
  </si>
  <si>
    <t>18,805</t>
  </si>
  <si>
    <t>±2,156</t>
  </si>
  <si>
    <t>5,685</t>
  </si>
  <si>
    <t>15,833</t>
  </si>
  <si>
    <t>4,423</t>
  </si>
  <si>
    <t>±1,580</t>
  </si>
  <si>
    <t>27.9%</t>
  </si>
  <si>
    <t>9,118</t>
  </si>
  <si>
    <t>±1,370</t>
  </si>
  <si>
    <t>2,045</t>
  </si>
  <si>
    <t>±760</t>
  </si>
  <si>
    <t>19,065</t>
  </si>
  <si>
    <t>±2,350</t>
  </si>
  <si>
    <t>7,511</t>
  </si>
  <si>
    <t>±1,767</t>
  </si>
  <si>
    <t>±7.2</t>
  </si>
  <si>
    <t>9,687</t>
  </si>
  <si>
    <t>±1,815</t>
  </si>
  <si>
    <t>3,640</t>
  </si>
  <si>
    <t>±1,133</t>
  </si>
  <si>
    <t>37.6%</t>
  </si>
  <si>
    <t>±207</t>
  </si>
  <si>
    <t>68</t>
  </si>
  <si>
    <t>±132</t>
  </si>
  <si>
    <t>±84.0</t>
  </si>
  <si>
    <t>72</t>
  </si>
  <si>
    <t>±128</t>
  </si>
  <si>
    <t>±81.7</t>
  </si>
  <si>
    <t>8,801</t>
  </si>
  <si>
    <t>±2,537</t>
  </si>
  <si>
    <t>5,204</t>
  </si>
  <si>
    <t>59.1%</t>
  </si>
  <si>
    <t>1,917</t>
  </si>
  <si>
    <t>±1,194</t>
  </si>
  <si>
    <t>708</t>
  </si>
  <si>
    <t>±606</t>
  </si>
  <si>
    <t>36.9%</t>
  </si>
  <si>
    <t>±24.0</t>
  </si>
  <si>
    <t>7,183</t>
  </si>
  <si>
    <t>2,010</t>
  </si>
  <si>
    <t>4,997</t>
  </si>
  <si>
    <t>±1,593</t>
  </si>
  <si>
    <t>2,005</t>
  </si>
  <si>
    <t>40.1%</t>
  </si>
  <si>
    <t>4,278</t>
  </si>
  <si>
    <t>±1,050</t>
  </si>
  <si>
    <t>779</t>
  </si>
  <si>
    <t>±474</t>
  </si>
  <si>
    <t>2,772</t>
  </si>
  <si>
    <t>±968</t>
  </si>
  <si>
    <t>656</t>
  </si>
  <si>
    <t>±348</t>
  </si>
  <si>
    <t>23.7%</t>
  </si>
  <si>
    <t>3,418</t>
  </si>
  <si>
    <t>±988</t>
  </si>
  <si>
    <t>1,046</t>
  </si>
  <si>
    <t>±645</t>
  </si>
  <si>
    <t>2,040</t>
  </si>
  <si>
    <t>±761</t>
  </si>
  <si>
    <t>934</t>
  </si>
  <si>
    <t>45.8%</t>
  </si>
  <si>
    <t>±23.0</t>
  </si>
  <si>
    <t>5,180</t>
  </si>
  <si>
    <t>±1,115</t>
  </si>
  <si>
    <t>1,486</t>
  </si>
  <si>
    <t>±683</t>
  </si>
  <si>
    <t>3,119</t>
  </si>
  <si>
    <t>382</t>
  </si>
  <si>
    <t>±313</t>
  </si>
  <si>
    <t>12.2%</t>
  </si>
  <si>
    <t>4,077</t>
  </si>
  <si>
    <t>±1,032</t>
  </si>
  <si>
    <t>874</t>
  </si>
  <si>
    <t>1,907</t>
  </si>
  <si>
    <t>±617</t>
  </si>
  <si>
    <t>412</t>
  </si>
  <si>
    <t>±238</t>
  </si>
  <si>
    <t>21.6%</t>
  </si>
  <si>
    <t>1,893</t>
  </si>
  <si>
    <t>±593</t>
  </si>
  <si>
    <t>467</t>
  </si>
  <si>
    <t>1,981</t>
  </si>
  <si>
    <t>±562</t>
  </si>
  <si>
    <t>516</t>
  </si>
  <si>
    <t>±270</t>
  </si>
  <si>
    <t>8,021</t>
  </si>
  <si>
    <t>±942</t>
  </si>
  <si>
    <t>7,102</t>
  </si>
  <si>
    <t>13,057</t>
  </si>
  <si>
    <t>74</t>
  </si>
  <si>
    <t>±89</t>
  </si>
  <si>
    <t>0.6%</t>
  </si>
  <si>
    <t>±0.7</t>
  </si>
  <si>
    <t>8,322</t>
  </si>
  <si>
    <t>±610</t>
  </si>
  <si>
    <t>10,903</t>
  </si>
  <si>
    <t>6,324</t>
  </si>
  <si>
    <t>±2,360</t>
  </si>
  <si>
    <t>58.0%</t>
  </si>
  <si>
    <t>3,558</t>
  </si>
  <si>
    <t>1,778</t>
  </si>
  <si>
    <t>±796</t>
  </si>
  <si>
    <t>50.0%</t>
  </si>
  <si>
    <t>±17.1</t>
  </si>
  <si>
    <t>10,938</t>
  </si>
  <si>
    <t>5,536</t>
  </si>
  <si>
    <t>50.6%</t>
  </si>
  <si>
    <t>6,925</t>
  </si>
  <si>
    <t>±1,019</t>
  </si>
  <si>
    <t>2019</t>
  </si>
  <si>
    <t>ACSST1Y2019</t>
  </si>
  <si>
    <t>https://api.census.gov/data/2019/acs/acs1/subject</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</si>
  <si>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</si>
  <si>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2019 American Community Survey 1-Year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</si>
  <si>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</si>
  <si>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Dollar amounts are adjusted to respective calendar years. For more information, see: Change to Income Deficit.</t>
  </si>
  <si>
    <t>The 2019 American Community Survey (ACS) data generally reflect the September 2018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</si>
  <si>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Explanation of Symbols:  *  An "**" entry in the margin of error column indicates that either no sample observations or too few sample observations were available to compute a standard error and thus the margin of error. A statistical test is not appropriate.
  *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 or the margin of error associated with a median was larger than the median itself.
  *  An "-" following a median estimate means the median falls in the lowest interval of an open-ended distribution.
  *  An "+" following a median estimate means the median falls in the upper interval of an open-ended distribution.
  *  An "***" entry in the margin of error column indicates that the median falls in the lowest interval or upper interval of an open-ended distribution. A statistical test is not appropriate.
  *  An "*****" entry in the margin of error column indicates that the estimate is controlled. A statistical test for sampling variability is not appropriate. 
  *  An "N" entry in the estimate and margin of error columns indicates that data for this geographic area cannot be displayed because the number of sample cases is too small.
  *  An "(X)" means that the estimate is not applicable or not available.</t>
  </si>
  <si>
    <t>88,959</t>
  </si>
  <si>
    <t>19,604</t>
  </si>
  <si>
    <t>±3,622</t>
  </si>
  <si>
    <t>62,828</t>
  </si>
  <si>
    <t>±1,977</t>
  </si>
  <si>
    <t>16,043</t>
  </si>
  <si>
    <t>±4,122</t>
  </si>
  <si>
    <t>25.5%</t>
  </si>
  <si>
    <t>13,696</t>
  </si>
  <si>
    <t>±2,056</t>
  </si>
  <si>
    <t>4,650</t>
  </si>
  <si>
    <t>12,524</t>
  </si>
  <si>
    <t>5,267</t>
  </si>
  <si>
    <t>±2,529</t>
  </si>
  <si>
    <t>42.1%</t>
  </si>
  <si>
    <t>±18.5</t>
  </si>
  <si>
    <t>±1,041</t>
  </si>
  <si>
    <t>1,496</t>
  </si>
  <si>
    <t>±1,181</t>
  </si>
  <si>
    <t>±29.1</t>
  </si>
  <si>
    <t>4,436</t>
  </si>
  <si>
    <t>±1,017</t>
  </si>
  <si>
    <t>34.8%</t>
  </si>
  <si>
    <t>±22.5</t>
  </si>
  <si>
    <t>10,310</t>
  </si>
  <si>
    <t>±1,836</t>
  </si>
  <si>
    <t>3,154</t>
  </si>
  <si>
    <t>8,088</t>
  </si>
  <si>
    <t>±1,852</t>
  </si>
  <si>
    <t>3,723</t>
  </si>
  <si>
    <t>±1,881</t>
  </si>
  <si>
    <t>46.0%</t>
  </si>
  <si>
    <t>±19.5</t>
  </si>
  <si>
    <t>61,426</t>
  </si>
  <si>
    <t>±2,714</t>
  </si>
  <si>
    <t>13,564</t>
  </si>
  <si>
    <t>±2,332</t>
  </si>
  <si>
    <t>22.1%</t>
  </si>
  <si>
    <t>41,023</t>
  </si>
  <si>
    <t>9,133</t>
  </si>
  <si>
    <t>±2,801</t>
  </si>
  <si>
    <t>28,766</t>
  </si>
  <si>
    <t>±2,858</t>
  </si>
  <si>
    <t>7,107</t>
  </si>
  <si>
    <t>±2,032</t>
  </si>
  <si>
    <t>15,328</t>
  </si>
  <si>
    <t>±2,262</t>
  </si>
  <si>
    <t>3,822</t>
  </si>
  <si>
    <t>32,660</t>
  </si>
  <si>
    <t>±2,331</t>
  </si>
  <si>
    <t>6,457</t>
  </si>
  <si>
    <t>25,695</t>
  </si>
  <si>
    <t>±2,123</t>
  </si>
  <si>
    <t>19,176</t>
  </si>
  <si>
    <t>±2,342</t>
  </si>
  <si>
    <t>3,221</t>
  </si>
  <si>
    <t>±1,132</t>
  </si>
  <si>
    <t>14,830</t>
  </si>
  <si>
    <t>±2,017</t>
  </si>
  <si>
    <t>3,544</t>
  </si>
  <si>
    <t>13,837</t>
  </si>
  <si>
    <t>±1,850</t>
  </si>
  <si>
    <t>1,390</t>
  </si>
  <si>
    <t>±602</t>
  </si>
  <si>
    <t>9,281</t>
  </si>
  <si>
    <t>±1,647</t>
  </si>
  <si>
    <t>1,643</t>
  </si>
  <si>
    <t>±848</t>
  </si>
  <si>
    <t>43,723</t>
  </si>
  <si>
    <t>±2,209</t>
  </si>
  <si>
    <t>10,475</t>
  </si>
  <si>
    <t>±2,581</t>
  </si>
  <si>
    <t>31,771</t>
  </si>
  <si>
    <t>±1,804</t>
  </si>
  <si>
    <t>8,162</t>
  </si>
  <si>
    <t>±2,354</t>
  </si>
  <si>
    <t>45,236</t>
  </si>
  <si>
    <t>±2,616</t>
  </si>
  <si>
    <t>9,129</t>
  </si>
  <si>
    <t>31,057</t>
  </si>
  <si>
    <t>±1,608</t>
  </si>
  <si>
    <t>7,881</t>
  </si>
  <si>
    <t>±2,224</t>
  </si>
  <si>
    <t>25.4%</t>
  </si>
  <si>
    <t>48,076</t>
  </si>
  <si>
    <t>±4,085</t>
  </si>
  <si>
    <t>6,219</t>
  </si>
  <si>
    <t>31,885</t>
  </si>
  <si>
    <t>±2,583</t>
  </si>
  <si>
    <t>6,969</t>
  </si>
  <si>
    <t>±2,508</t>
  </si>
  <si>
    <t>23,887</t>
  </si>
  <si>
    <t>±3,403</t>
  </si>
  <si>
    <t>8,253</t>
  </si>
  <si>
    <t>±2,908</t>
  </si>
  <si>
    <t>±10.5</t>
  </si>
  <si>
    <t>11,385</t>
  </si>
  <si>
    <t>5,956</t>
  </si>
  <si>
    <t>±3,095</t>
  </si>
  <si>
    <t>52.3%</t>
  </si>
  <si>
    <t>11,451</t>
  </si>
  <si>
    <t>±3,629</t>
  </si>
  <si>
    <t>1,449</t>
  </si>
  <si>
    <t>12.7%</t>
  </si>
  <si>
    <t>9,036</t>
  </si>
  <si>
    <t>3,477</t>
  </si>
  <si>
    <t>38.5%</t>
  </si>
  <si>
    <t>8,061</t>
  </si>
  <si>
    <t>2,363</t>
  </si>
  <si>
    <t>±18.0</t>
  </si>
  <si>
    <t>46,438</t>
  </si>
  <si>
    <t>±4,064</t>
  </si>
  <si>
    <t>5,807</t>
  </si>
  <si>
    <t>±1,859</t>
  </si>
  <si>
    <t>31,136</t>
  </si>
  <si>
    <t>±2,433</t>
  </si>
  <si>
    <t>61,961</t>
  </si>
  <si>
    <t>±3,243</t>
  </si>
  <si>
    <t>10,564</t>
  </si>
  <si>
    <t>45,030</t>
  </si>
  <si>
    <t>±2,084</t>
  </si>
  <si>
    <t>8,420</t>
  </si>
  <si>
    <t>±2,049</t>
  </si>
  <si>
    <t>18.7%</t>
  </si>
  <si>
    <t>6,142</t>
  </si>
  <si>
    <t>±1,632</t>
  </si>
  <si>
    <t>2,145</t>
  </si>
  <si>
    <t>±888</t>
  </si>
  <si>
    <t>5,768</t>
  </si>
  <si>
    <t>±1,430</t>
  </si>
  <si>
    <t>2,490</t>
  </si>
  <si>
    <t>±987</t>
  </si>
  <si>
    <t>43.2%</t>
  </si>
  <si>
    <t>±13.0</t>
  </si>
  <si>
    <t>12,522</t>
  </si>
  <si>
    <t>±1,979</t>
  </si>
  <si>
    <t>3,312</t>
  </si>
  <si>
    <t>26.4%</t>
  </si>
  <si>
    <t>12,097</t>
  </si>
  <si>
    <t>±2,118</t>
  </si>
  <si>
    <t>2,842</t>
  </si>
  <si>
    <t>17,302</t>
  </si>
  <si>
    <t>±2,702</t>
  </si>
  <si>
    <t>3,236</t>
  </si>
  <si>
    <t>±1,195</t>
  </si>
  <si>
    <t>15,413</t>
  </si>
  <si>
    <t>±2,308</t>
  </si>
  <si>
    <t>2,689</t>
  </si>
  <si>
    <t>±1,163</t>
  </si>
  <si>
    <t>25,995</t>
  </si>
  <si>
    <t>±3,432</t>
  </si>
  <si>
    <t>1,871</t>
  </si>
  <si>
    <t>±768</t>
  </si>
  <si>
    <t>11,752</t>
  </si>
  <si>
    <t>±1,949</t>
  </si>
  <si>
    <t>±446</t>
  </si>
  <si>
    <t>3.4%</t>
  </si>
  <si>
    <t>49,932</t>
  </si>
  <si>
    <t>5,341</t>
  </si>
  <si>
    <t>±1,519</t>
  </si>
  <si>
    <t>10.7%</t>
  </si>
  <si>
    <t>31,717</t>
  </si>
  <si>
    <t>3,454</t>
  </si>
  <si>
    <t>±1,514</t>
  </si>
  <si>
    <t>10.9%</t>
  </si>
  <si>
    <t>45,038</t>
  </si>
  <si>
    <t>±3,748</t>
  </si>
  <si>
    <t>3,901</t>
  </si>
  <si>
    <t>±1,332</t>
  </si>
  <si>
    <t>28,656</t>
  </si>
  <si>
    <t>±2,813</t>
  </si>
  <si>
    <t>1,528</t>
  </si>
  <si>
    <t>±815</t>
  </si>
  <si>
    <t>21,320</t>
  </si>
  <si>
    <t>1,644</t>
  </si>
  <si>
    <t>±823</t>
  </si>
  <si>
    <t>14,522</t>
  </si>
  <si>
    <t>893</t>
  </si>
  <si>
    <t>±482</t>
  </si>
  <si>
    <t>23,718</t>
  </si>
  <si>
    <t>2,257</t>
  </si>
  <si>
    <t>9.5%</t>
  </si>
  <si>
    <t>14,134</t>
  </si>
  <si>
    <t>635</t>
  </si>
  <si>
    <t>±589</t>
  </si>
  <si>
    <t>4,894</t>
  </si>
  <si>
    <t>1,440</t>
  </si>
  <si>
    <t>±864</t>
  </si>
  <si>
    <t>29.4%</t>
  </si>
  <si>
    <t>±15.0</t>
  </si>
  <si>
    <t>3,061</t>
  </si>
  <si>
    <t>±1,221</t>
  </si>
  <si>
    <t>1,926</t>
  </si>
  <si>
    <t>62.9%</t>
  </si>
  <si>
    <t>2,984</t>
  </si>
  <si>
    <t>1,000</t>
  </si>
  <si>
    <t>±765</t>
  </si>
  <si>
    <t>33.5%</t>
  </si>
  <si>
    <t>±23.2</t>
  </si>
  <si>
    <t>1,288</t>
  </si>
  <si>
    <t>±831</t>
  </si>
  <si>
    <t>742</t>
  </si>
  <si>
    <t>57.6%</t>
  </si>
  <si>
    <t>±34.1</t>
  </si>
  <si>
    <t>1,910</t>
  </si>
  <si>
    <t>440</t>
  </si>
  <si>
    <t>±516</t>
  </si>
  <si>
    <t>23.0%</t>
  </si>
  <si>
    <t>±24.7</t>
  </si>
  <si>
    <t>1,773</t>
  </si>
  <si>
    <t>±821</t>
  </si>
  <si>
    <t>66.8%</t>
  </si>
  <si>
    <t>76,676</t>
  </si>
  <si>
    <t>±2,457</t>
  </si>
  <si>
    <t>15,110</t>
  </si>
  <si>
    <t>±2,383</t>
  </si>
  <si>
    <t>19.7%</t>
  </si>
  <si>
    <t>52,110</t>
  </si>
  <si>
    <t>11,521</t>
  </si>
  <si>
    <t>±2,902</t>
  </si>
  <si>
    <t>28,812</t>
  </si>
  <si>
    <t>±3,447</t>
  </si>
  <si>
    <t>611</t>
  </si>
  <si>
    <t>±494</t>
  </si>
  <si>
    <t>2.1%</t>
  </si>
  <si>
    <t>±1.8</t>
  </si>
  <si>
    <t>20,797</t>
  </si>
  <si>
    <t>277</t>
  </si>
  <si>
    <t>±1.6</t>
  </si>
  <si>
    <t>22,942</t>
  </si>
  <si>
    <t>±3,281</t>
  </si>
  <si>
    <t>9,854</t>
  </si>
  <si>
    <t>±1,868</t>
  </si>
  <si>
    <t>1,526</t>
  </si>
  <si>
    <t>±669</t>
  </si>
  <si>
    <t>24,922</t>
  </si>
  <si>
    <t>±2,956</t>
  </si>
  <si>
    <t>38.6%</t>
  </si>
  <si>
    <t>21,459</t>
  </si>
  <si>
    <t>±2,819</t>
  </si>
  <si>
    <t>8,263</t>
  </si>
  <si>
    <t>±2,758</t>
  </si>
  <si>
    <t>7,931</t>
  </si>
  <si>
    <t>±3,289</t>
  </si>
  <si>
    <t>23,779</t>
  </si>
  <si>
    <t>19,365</t>
  </si>
  <si>
    <t>±4,192</t>
  </si>
  <si>
    <t>29,331</t>
  </si>
  <si>
    <t>±3,764</t>
  </si>
  <si>
    <t>21,550</t>
  </si>
  <si>
    <t>±4,067</t>
  </si>
  <si>
    <t>36,802</t>
  </si>
  <si>
    <t>±4,908</t>
  </si>
  <si>
    <t>23,306</t>
  </si>
  <si>
    <t>±3,898</t>
  </si>
  <si>
    <t>40,424</t>
  </si>
  <si>
    <t>±5,313</t>
  </si>
  <si>
    <t>23,841</t>
  </si>
  <si>
    <t>±3,924</t>
  </si>
  <si>
    <t>52,077</t>
  </si>
  <si>
    <t>±5,188</t>
  </si>
  <si>
    <t>30,326</t>
  </si>
  <si>
    <t>±4,171</t>
  </si>
  <si>
    <t>60,151</t>
  </si>
  <si>
    <t>±4,742</t>
  </si>
  <si>
    <t>39,748</t>
  </si>
  <si>
    <t>±4,616</t>
  </si>
  <si>
    <t>68,014</t>
  </si>
  <si>
    <t>±4,090</t>
  </si>
  <si>
    <t>46,856</t>
  </si>
  <si>
    <t>±3,548</t>
  </si>
  <si>
    <t>40,331</t>
  </si>
  <si>
    <t>±3,788</t>
  </si>
  <si>
    <t>12,533</t>
  </si>
  <si>
    <t>±2,124</t>
  </si>
  <si>
    <t>18,562</t>
  </si>
  <si>
    <t>±2,688</t>
  </si>
  <si>
    <t>5,239</t>
  </si>
  <si>
    <t>±1,513</t>
  </si>
  <si>
    <t>20,569</t>
  </si>
  <si>
    <t>7,093</t>
  </si>
  <si>
    <t>±1,768</t>
  </si>
  <si>
    <t>9,715</t>
  </si>
  <si>
    <t>2,775</t>
  </si>
  <si>
    <t>±1,031</t>
  </si>
  <si>
    <t>19,762</t>
  </si>
  <si>
    <t>±2,749</t>
  </si>
  <si>
    <t>5,440</t>
  </si>
  <si>
    <t>±1,689</t>
  </si>
  <si>
    <t>8,847</t>
  </si>
  <si>
    <t>±1,589</t>
  </si>
  <si>
    <t>2,464</t>
  </si>
  <si>
    <t>±863</t>
  </si>
  <si>
    <t>±217</t>
  </si>
  <si>
    <t>7,753</t>
  </si>
  <si>
    <t>4,190</t>
  </si>
  <si>
    <t>±1,693</t>
  </si>
  <si>
    <t>54.0%</t>
  </si>
  <si>
    <t>1,385</t>
  </si>
  <si>
    <t>972</t>
  </si>
  <si>
    <t>±1,003</t>
  </si>
  <si>
    <t>70.2%</t>
  </si>
  <si>
    <t>±34.5</t>
  </si>
  <si>
    <t>10,182</t>
  </si>
  <si>
    <t>±2,234</t>
  </si>
  <si>
    <t>1,950</t>
  </si>
  <si>
    <t>3,453</t>
  </si>
  <si>
    <t>21.7%</t>
  </si>
  <si>
    <t>±18.9</t>
  </si>
  <si>
    <t>5,342</t>
  </si>
  <si>
    <t>±1,382</t>
  </si>
  <si>
    <t>1,237</t>
  </si>
  <si>
    <t>±12.1</t>
  </si>
  <si>
    <t>4,238</t>
  </si>
  <si>
    <t>1,450</t>
  </si>
  <si>
    <t>±898</t>
  </si>
  <si>
    <t>3,908</t>
  </si>
  <si>
    <t>±1,095</t>
  </si>
  <si>
    <t>±701</t>
  </si>
  <si>
    <t>±14.8</t>
  </si>
  <si>
    <t>1,951</t>
  </si>
  <si>
    <t>±734</t>
  </si>
  <si>
    <t>378</t>
  </si>
  <si>
    <t>5,509</t>
  </si>
  <si>
    <t>±1,402</t>
  </si>
  <si>
    <t>2,425</t>
  </si>
  <si>
    <t>±1,063</t>
  </si>
  <si>
    <t>44.0%</t>
  </si>
  <si>
    <t>±1,110</t>
  </si>
  <si>
    <t>830</t>
  </si>
  <si>
    <t>±567</t>
  </si>
  <si>
    <t>4,296</t>
  </si>
  <si>
    <t>±453</t>
  </si>
  <si>
    <t>±663</t>
  </si>
  <si>
    <t>538</t>
  </si>
  <si>
    <t>±17.5</t>
  </si>
  <si>
    <t>3,341</t>
  </si>
  <si>
    <t>335</t>
  </si>
  <si>
    <t>±291</t>
  </si>
  <si>
    <t>1,999</t>
  </si>
  <si>
    <t>±893</t>
  </si>
  <si>
    <t>321</t>
  </si>
  <si>
    <t>±306</t>
  </si>
  <si>
    <t>7,411</t>
  </si>
  <si>
    <t>8,789</t>
  </si>
  <si>
    <t>±1,797</t>
  </si>
  <si>
    <t>±2,271</t>
  </si>
  <si>
    <t>217</t>
  </si>
  <si>
    <t>±226</t>
  </si>
  <si>
    <t>1.5%</t>
  </si>
  <si>
    <t>±1.5</t>
  </si>
  <si>
    <t>6,955</t>
  </si>
  <si>
    <t>12,099</t>
  </si>
  <si>
    <t>±2,853</t>
  </si>
  <si>
    <t>4,217</t>
  </si>
  <si>
    <t>3,673</t>
  </si>
  <si>
    <t>636</t>
  </si>
  <si>
    <t>17.3%</t>
  </si>
  <si>
    <t>13,603</t>
  </si>
  <si>
    <t>8,099</t>
  </si>
  <si>
    <t>59.5%</t>
  </si>
  <si>
    <t>7,934</t>
  </si>
  <si>
    <t>±1,819</t>
  </si>
  <si>
    <t>4,603</t>
  </si>
  <si>
    <t>±1,350</t>
  </si>
  <si>
    <t>Population in housing units for whom poverty status is determined</t>
  </si>
  <si>
    <t>87,636</t>
  </si>
  <si>
    <t>18,535</t>
  </si>
  <si>
    <t>±3,600</t>
  </si>
  <si>
    <t>21.1%</t>
  </si>
  <si>
    <t>62,440</t>
  </si>
  <si>
    <t>15,793</t>
  </si>
  <si>
    <t>±4,096</t>
  </si>
  <si>
    <t>2021</t>
  </si>
  <si>
    <t>ACSST1Y2021</t>
  </si>
  <si>
    <t>https://api.census.gov/data/2021/acs/acs1/subject</t>
  </si>
  <si>
    <t>Source: U.S. Census Bureau, 2021 American Community Survey 1-Year Estimates</t>
  </si>
  <si>
    <t>The 2021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</si>
  <si>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</si>
  <si>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90,547</t>
  </si>
  <si>
    <t>±576</t>
  </si>
  <si>
    <t>27,394</t>
  </si>
  <si>
    <t>±4,877</t>
  </si>
  <si>
    <t>30.3%</t>
  </si>
  <si>
    <t>65,412</t>
  </si>
  <si>
    <t>12,390</t>
  </si>
  <si>
    <t>±2,965</t>
  </si>
  <si>
    <t>14,907</t>
  </si>
  <si>
    <t>±2,704</t>
  </si>
  <si>
    <t>7,184</t>
  </si>
  <si>
    <t>±3,054</t>
  </si>
  <si>
    <t>48.2%</t>
  </si>
  <si>
    <t>14,101</t>
  </si>
  <si>
    <t>2,758</t>
  </si>
  <si>
    <t>±1,255</t>
  </si>
  <si>
    <t>4,572</t>
  </si>
  <si>
    <t>1,591</t>
  </si>
  <si>
    <t>4,624</t>
  </si>
  <si>
    <t>1,226</t>
  </si>
  <si>
    <t>±790</t>
  </si>
  <si>
    <t>26.5%</t>
  </si>
  <si>
    <t>10,335</t>
  </si>
  <si>
    <t>±2,340</t>
  </si>
  <si>
    <t>5,593</t>
  </si>
  <si>
    <t>±19.2</t>
  </si>
  <si>
    <t>9,477</t>
  </si>
  <si>
    <t>±1,579</t>
  </si>
  <si>
    <t>1,532</t>
  </si>
  <si>
    <t>±937</t>
  </si>
  <si>
    <t>14,525</t>
  </si>
  <si>
    <t>6,802</t>
  </si>
  <si>
    <t>±2,983</t>
  </si>
  <si>
    <t>46.8%</t>
  </si>
  <si>
    <t>±16.5</t>
  </si>
  <si>
    <t>63,789</t>
  </si>
  <si>
    <t>17,753</t>
  </si>
  <si>
    <t>±3,470</t>
  </si>
  <si>
    <t>42,097</t>
  </si>
  <si>
    <t>8,252</t>
  </si>
  <si>
    <t>±2,041</t>
  </si>
  <si>
    <t>30,686</t>
  </si>
  <si>
    <t>±3,287</t>
  </si>
  <si>
    <t>10,100</t>
  </si>
  <si>
    <t>±2,973</t>
  </si>
  <si>
    <t>4,159</t>
  </si>
  <si>
    <t>±1,355</t>
  </si>
  <si>
    <t>33,103</t>
  </si>
  <si>
    <t>±2,387</t>
  </si>
  <si>
    <t>7,653</t>
  </si>
  <si>
    <t>25,187</t>
  </si>
  <si>
    <t>4,093</t>
  </si>
  <si>
    <t>±1,294</t>
  </si>
  <si>
    <t>16,142</t>
  </si>
  <si>
    <t>±2,051</t>
  </si>
  <si>
    <t>13,442</t>
  </si>
  <si>
    <t>2,232</t>
  </si>
  <si>
    <t>±895</t>
  </si>
  <si>
    <t>11,851</t>
  </si>
  <si>
    <t>±1,595</t>
  </si>
  <si>
    <t>2,457</t>
  </si>
  <si>
    <t>9,214</t>
  </si>
  <si>
    <t>±1,518</t>
  </si>
  <si>
    <t>1,380</t>
  </si>
  <si>
    <t>±668</t>
  </si>
  <si>
    <t>15.0%</t>
  </si>
  <si>
    <t>46,908</t>
  </si>
  <si>
    <t>±1,973</t>
  </si>
  <si>
    <t>14,785</t>
  </si>
  <si>
    <t>±3,335</t>
  </si>
  <si>
    <t>32,885</t>
  </si>
  <si>
    <t>6,370</t>
  </si>
  <si>
    <t>43,639</t>
  </si>
  <si>
    <t>±2,020</t>
  </si>
  <si>
    <t>12,609</t>
  </si>
  <si>
    <t>±2,447</t>
  </si>
  <si>
    <t>32,527</t>
  </si>
  <si>
    <t>6,020</t>
  </si>
  <si>
    <t>47,368</t>
  </si>
  <si>
    <t>±3,805</t>
  </si>
  <si>
    <t>9,120</t>
  </si>
  <si>
    <t>±2,466</t>
  </si>
  <si>
    <t>29,387</t>
  </si>
  <si>
    <t>±3,211</t>
  </si>
  <si>
    <t>3,870</t>
  </si>
  <si>
    <t>±1,122</t>
  </si>
  <si>
    <t>13.2%</t>
  </si>
  <si>
    <t>26,180</t>
  </si>
  <si>
    <t>±4,180</t>
  </si>
  <si>
    <t>9,685</t>
  </si>
  <si>
    <t>±3,830</t>
  </si>
  <si>
    <t>13,919</t>
  </si>
  <si>
    <t>3,672</t>
  </si>
  <si>
    <t>±1,692</t>
  </si>
  <si>
    <t>6,250</t>
  </si>
  <si>
    <t>7,072</t>
  </si>
  <si>
    <t>±1,885</t>
  </si>
  <si>
    <t>924</t>
  </si>
  <si>
    <t>±625</t>
  </si>
  <si>
    <t>9,487</t>
  </si>
  <si>
    <t>±1,893</t>
  </si>
  <si>
    <t>4,531</t>
  </si>
  <si>
    <t>47.8%</t>
  </si>
  <si>
    <t>46,238</t>
  </si>
  <si>
    <t>±3,574</t>
  </si>
  <si>
    <t>9,020</t>
  </si>
  <si>
    <t>±2,487</t>
  </si>
  <si>
    <t>19.5%</t>
  </si>
  <si>
    <t>27,469</t>
  </si>
  <si>
    <t>±3,021</t>
  </si>
  <si>
    <t>3,827</t>
  </si>
  <si>
    <t>±1,114</t>
  </si>
  <si>
    <t>60,285</t>
  </si>
  <si>
    <t>±2,830</t>
  </si>
  <si>
    <t>13,998</t>
  </si>
  <si>
    <t>±2,479</t>
  </si>
  <si>
    <t>44,696</t>
  </si>
  <si>
    <t>±2,192</t>
  </si>
  <si>
    <t>7,967</t>
  </si>
  <si>
    <t>±2,053</t>
  </si>
  <si>
    <t>6,061</t>
  </si>
  <si>
    <t>±1,321</t>
  </si>
  <si>
    <t>3,150</t>
  </si>
  <si>
    <t>52.0%</t>
  </si>
  <si>
    <t>6,380</t>
  </si>
  <si>
    <t>±1,450</t>
  </si>
  <si>
    <t>2,556</t>
  </si>
  <si>
    <t>±1,022</t>
  </si>
  <si>
    <t>15,327</t>
  </si>
  <si>
    <t>4,419</t>
  </si>
  <si>
    <t>14,689</t>
  </si>
  <si>
    <t>3,647</t>
  </si>
  <si>
    <t>±1,155</t>
  </si>
  <si>
    <t>15,407</t>
  </si>
  <si>
    <t>±2,073</t>
  </si>
  <si>
    <t>4,054</t>
  </si>
  <si>
    <t>26.3%</t>
  </si>
  <si>
    <t>12,473</t>
  </si>
  <si>
    <t>1,246</t>
  </si>
  <si>
    <t>±623</t>
  </si>
  <si>
    <t>23,490</t>
  </si>
  <si>
    <t>±2,960</t>
  </si>
  <si>
    <t>±788</t>
  </si>
  <si>
    <t>10.1%</t>
  </si>
  <si>
    <t>11,154</t>
  </si>
  <si>
    <t>±2,103</t>
  </si>
  <si>
    <t>4.6%</t>
  </si>
  <si>
    <t>51,330</t>
  </si>
  <si>
    <t>±3,422</t>
  </si>
  <si>
    <t>8,514</t>
  </si>
  <si>
    <t>±2,284</t>
  </si>
  <si>
    <t>34,854</t>
  </si>
  <si>
    <t>±2,467</t>
  </si>
  <si>
    <t>4,664</t>
  </si>
  <si>
    <t>13.4%</t>
  </si>
  <si>
    <t>46,589</t>
  </si>
  <si>
    <t>±3,828</t>
  </si>
  <si>
    <t>6,296</t>
  </si>
  <si>
    <t>31,900</t>
  </si>
  <si>
    <t>3,210</t>
  </si>
  <si>
    <t>22,606</t>
  </si>
  <si>
    <t>±2,791</t>
  </si>
  <si>
    <t>2,695</t>
  </si>
  <si>
    <t>±1,434</t>
  </si>
  <si>
    <t>16,852</t>
  </si>
  <si>
    <t>±1,781</t>
  </si>
  <si>
    <t>±652</t>
  </si>
  <si>
    <t>23,983</t>
  </si>
  <si>
    <t>3,601</t>
  </si>
  <si>
    <t>15,048</t>
  </si>
  <si>
    <t>±1,715</t>
  </si>
  <si>
    <t>1,761</t>
  </si>
  <si>
    <t>±933</t>
  </si>
  <si>
    <t>4,741</t>
  </si>
  <si>
    <t>2,218</t>
  </si>
  <si>
    <t>±1,542</t>
  </si>
  <si>
    <t>2,954</t>
  </si>
  <si>
    <t>±1,297</t>
  </si>
  <si>
    <t>1,454</t>
  </si>
  <si>
    <t>49.2%</t>
  </si>
  <si>
    <t>2,972</t>
  </si>
  <si>
    <t>±1,654</t>
  </si>
  <si>
    <t>1,368</t>
  </si>
  <si>
    <t>±1,267</t>
  </si>
  <si>
    <t>±27.4</t>
  </si>
  <si>
    <t>1,908</t>
  </si>
  <si>
    <t>±1,202</t>
  </si>
  <si>
    <t>695</t>
  </si>
  <si>
    <t>±506</t>
  </si>
  <si>
    <t>36.4%</t>
  </si>
  <si>
    <t>±29.0</t>
  </si>
  <si>
    <t>1,769</t>
  </si>
  <si>
    <t>850</t>
  </si>
  <si>
    <t>±778</t>
  </si>
  <si>
    <t>48.0%</t>
  </si>
  <si>
    <t>±30.0</t>
  </si>
  <si>
    <t>759</t>
  </si>
  <si>
    <t>72.6%</t>
  </si>
  <si>
    <t>±26.4</t>
  </si>
  <si>
    <t>77,348</t>
  </si>
  <si>
    <t>±2,482</t>
  </si>
  <si>
    <t>20,942</t>
  </si>
  <si>
    <t>±3,643</t>
  </si>
  <si>
    <t>27.1%</t>
  </si>
  <si>
    <t>52,658</t>
  </si>
  <si>
    <t>9,717</t>
  </si>
  <si>
    <t>±2,189</t>
  </si>
  <si>
    <t>30,293</t>
  </si>
  <si>
    <t>±3,603</t>
  </si>
  <si>
    <t>1,175</t>
  </si>
  <si>
    <t>±654</t>
  </si>
  <si>
    <t>3.9%</t>
  </si>
  <si>
    <t>±2.1</t>
  </si>
  <si>
    <t>20,401</t>
  </si>
  <si>
    <t>±2,846</t>
  </si>
  <si>
    <t>386</t>
  </si>
  <si>
    <t>±381</t>
  </si>
  <si>
    <t>21,257</t>
  </si>
  <si>
    <t>±3,505</t>
  </si>
  <si>
    <t>7,386</t>
  </si>
  <si>
    <t>±2,167</t>
  </si>
  <si>
    <t>34.7%</t>
  </si>
  <si>
    <t>14,976</t>
  </si>
  <si>
    <t>±2,225</t>
  </si>
  <si>
    <t>3,594</t>
  </si>
  <si>
    <t>25,798</t>
  </si>
  <si>
    <t>±2,630</t>
  </si>
  <si>
    <t>12,381</t>
  </si>
  <si>
    <t>±2,733</t>
  </si>
  <si>
    <t>17,281</t>
  </si>
  <si>
    <t>5,737</t>
  </si>
  <si>
    <t>33.2%</t>
  </si>
  <si>
    <t>17,952</t>
  </si>
  <si>
    <t>±4,519</t>
  </si>
  <si>
    <t>7,729</t>
  </si>
  <si>
    <t>30,830</t>
  </si>
  <si>
    <t>±5,037</t>
  </si>
  <si>
    <t>14,198</t>
  </si>
  <si>
    <t>±3,135</t>
  </si>
  <si>
    <t>33,992</t>
  </si>
  <si>
    <t>±4,878</t>
  </si>
  <si>
    <t>18,132</t>
  </si>
  <si>
    <t>±4,739</t>
  </si>
  <si>
    <t>38,278</t>
  </si>
  <si>
    <t>±4,805</t>
  </si>
  <si>
    <t>23,930</t>
  </si>
  <si>
    <t>±5,081</t>
  </si>
  <si>
    <t>40,634</t>
  </si>
  <si>
    <t>±4,542</t>
  </si>
  <si>
    <t>27,110</t>
  </si>
  <si>
    <t>±5,212</t>
  </si>
  <si>
    <t>50,893</t>
  </si>
  <si>
    <t>±5,110</t>
  </si>
  <si>
    <t>37,292</t>
  </si>
  <si>
    <t>±5,062</t>
  </si>
  <si>
    <t>59,480</t>
  </si>
  <si>
    <t>±4,467</t>
  </si>
  <si>
    <t>48,444</t>
  </si>
  <si>
    <t>68,808</t>
  </si>
  <si>
    <t>±3,206</t>
  </si>
  <si>
    <t>53,358</t>
  </si>
  <si>
    <t>±3,437</t>
  </si>
  <si>
    <t>39,066</t>
  </si>
  <si>
    <t>±3,792</t>
  </si>
  <si>
    <t>15,054</t>
  </si>
  <si>
    <t>±3,534</t>
  </si>
  <si>
    <t>17,799</t>
  </si>
  <si>
    <t>±2,526</t>
  </si>
  <si>
    <t>4,923</t>
  </si>
  <si>
    <t>±1,290</t>
  </si>
  <si>
    <t>21,170</t>
  </si>
  <si>
    <t>±2,985</t>
  </si>
  <si>
    <t>7,997</t>
  </si>
  <si>
    <t>±2,539</t>
  </si>
  <si>
    <t>37.8%</t>
  </si>
  <si>
    <t>9,583</t>
  </si>
  <si>
    <t>2,680</t>
  </si>
  <si>
    <t>±890</t>
  </si>
  <si>
    <t>17,896</t>
  </si>
  <si>
    <t>7,057</t>
  </si>
  <si>
    <t>8,216</t>
  </si>
  <si>
    <t>±1,649</t>
  </si>
  <si>
    <t>2,243</t>
  </si>
  <si>
    <t>±867</t>
  </si>
  <si>
    <t>±37.1</t>
  </si>
  <si>
    <t>8,803</t>
  </si>
  <si>
    <t>±2,933</t>
  </si>
  <si>
    <t>5,748</t>
  </si>
  <si>
    <t>±2,833</t>
  </si>
  <si>
    <t>65.3%</t>
  </si>
  <si>
    <t>1,710</t>
  </si>
  <si>
    <t>813</t>
  </si>
  <si>
    <t>47.5%</t>
  </si>
  <si>
    <t>±2,047</t>
  </si>
  <si>
    <t>3,097</t>
  </si>
  <si>
    <t>±1,236</t>
  </si>
  <si>
    <t>34.4%</t>
  </si>
  <si>
    <t>3,259</t>
  </si>
  <si>
    <t>±1,399</t>
  </si>
  <si>
    <t>711</t>
  </si>
  <si>
    <t>±728</t>
  </si>
  <si>
    <t>5,694</t>
  </si>
  <si>
    <t>624</t>
  </si>
  <si>
    <t>±286</t>
  </si>
  <si>
    <t>11.0%</t>
  </si>
  <si>
    <t>3,114</t>
  </si>
  <si>
    <t>±1,201</t>
  </si>
  <si>
    <t>1,115</t>
  </si>
  <si>
    <t>±573</t>
  </si>
  <si>
    <t>±1,235</t>
  </si>
  <si>
    <t>1,053</t>
  </si>
  <si>
    <t>1,427</t>
  </si>
  <si>
    <t>±640</t>
  </si>
  <si>
    <t>419</t>
  </si>
  <si>
    <t>±214</t>
  </si>
  <si>
    <t>2,207</t>
  </si>
  <si>
    <t>±994</t>
  </si>
  <si>
    <t>40.9%</t>
  </si>
  <si>
    <t>2,980</t>
  </si>
  <si>
    <t>±1,044</t>
  </si>
  <si>
    <t>819</t>
  </si>
  <si>
    <t>±588</t>
  </si>
  <si>
    <t>3,536</t>
  </si>
  <si>
    <t>±917</t>
  </si>
  <si>
    <t>1,373</t>
  </si>
  <si>
    <t>±624</t>
  </si>
  <si>
    <t>38.8%</t>
  </si>
  <si>
    <t>2,601</t>
  </si>
  <si>
    <t>±828</t>
  </si>
  <si>
    <t>763</t>
  </si>
  <si>
    <t>±517</t>
  </si>
  <si>
    <t>±693</t>
  </si>
  <si>
    <t>570</t>
  </si>
  <si>
    <t>±364</t>
  </si>
  <si>
    <t>2,708</t>
  </si>
  <si>
    <t>±275</t>
  </si>
  <si>
    <t>9,786</t>
  </si>
  <si>
    <t>9,106</t>
  </si>
  <si>
    <t>14,349</t>
  </si>
  <si>
    <t>±2,601</t>
  </si>
  <si>
    <t>526</t>
  </si>
  <si>
    <t>±463</t>
  </si>
  <si>
    <t>3.7%</t>
  </si>
  <si>
    <t>6,553</t>
  </si>
  <si>
    <t>±126</t>
  </si>
  <si>
    <t>1.1%</t>
  </si>
  <si>
    <t>12,158</t>
  </si>
  <si>
    <t>4,682</t>
  </si>
  <si>
    <t>±1,268</t>
  </si>
  <si>
    <t>1,817</t>
  </si>
  <si>
    <t>±780</t>
  </si>
  <si>
    <t>±12.8</t>
  </si>
  <si>
    <t>±2,436</t>
  </si>
  <si>
    <t>8,248</t>
  </si>
  <si>
    <t>±2,510</t>
  </si>
  <si>
    <t>65.7%</t>
  </si>
  <si>
    <t>6,564</t>
  </si>
  <si>
    <t>±1,408</t>
  </si>
  <si>
    <t>3,035</t>
  </si>
  <si>
    <t>46.2%</t>
  </si>
  <si>
    <t>89,243</t>
  </si>
  <si>
    <t>26,490</t>
  </si>
  <si>
    <t>±4,857</t>
  </si>
  <si>
    <t>29.7%</t>
  </si>
  <si>
    <t>64,774</t>
  </si>
  <si>
    <t>±386</t>
  </si>
  <si>
    <t>11,834</t>
  </si>
  <si>
    <t>18.3%</t>
  </si>
  <si>
    <t>Poverty Status in the Past 12 Months</t>
  </si>
  <si>
    <t>2022</t>
  </si>
  <si>
    <t>ACSST1Y2022</t>
  </si>
  <si>
    <t>https://api.census.gov/data/2022/acs/acs1/subject</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</si>
  <si>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</si>
  <si>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</si>
  <si>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2022 American Community Survey 1-Year Estimates</t>
  </si>
  <si>
    <t>The 2022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</si>
  <si>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2020 Census data. As a result, data for urban and rural areas from the ACS do not necessarily reflect the results of ongoing urbanization.</t>
  </si>
  <si>
    <t>91,064</t>
  </si>
  <si>
    <t>19,175</t>
  </si>
  <si>
    <t>±3,811</t>
  </si>
  <si>
    <t>65,115</t>
  </si>
  <si>
    <t>±861</t>
  </si>
  <si>
    <t>19,126</t>
  </si>
  <si>
    <t>13,522</t>
  </si>
  <si>
    <t>±2,099</t>
  </si>
  <si>
    <t>3,378</t>
  </si>
  <si>
    <t>25.0%</t>
  </si>
  <si>
    <t>±10.7</t>
  </si>
  <si>
    <t>13,875</t>
  </si>
  <si>
    <t>±2,381</t>
  </si>
  <si>
    <t>47.0%</t>
  </si>
  <si>
    <t>3,715</t>
  </si>
  <si>
    <t>1,033</t>
  </si>
  <si>
    <t>±17.4</t>
  </si>
  <si>
    <t>1,233</t>
  </si>
  <si>
    <t>39.1%</t>
  </si>
  <si>
    <t>9,807</t>
  </si>
  <si>
    <t>±1,681</t>
  </si>
  <si>
    <t>2,345</t>
  </si>
  <si>
    <t>10,721</t>
  </si>
  <si>
    <t>±1,659</t>
  </si>
  <si>
    <t>5,282</t>
  </si>
  <si>
    <t>49.3%</t>
  </si>
  <si>
    <t>13,322</t>
  </si>
  <si>
    <t>13,719</t>
  </si>
  <si>
    <t>6,359</t>
  </si>
  <si>
    <t>±2,348</t>
  </si>
  <si>
    <t>46.4%</t>
  </si>
  <si>
    <t>63,395</t>
  </si>
  <si>
    <t>±2,270</t>
  </si>
  <si>
    <t>14,103</t>
  </si>
  <si>
    <t>±2,817</t>
  </si>
  <si>
    <t>40,514</t>
  </si>
  <si>
    <t>±1,994</t>
  </si>
  <si>
    <t>10,654</t>
  </si>
  <si>
    <t>±2,603</t>
  </si>
  <si>
    <t>31,805</t>
  </si>
  <si>
    <t>8,922</t>
  </si>
  <si>
    <t>±2,675</t>
  </si>
  <si>
    <t>15,985</t>
  </si>
  <si>
    <t>±2,006</t>
  </si>
  <si>
    <t>4,764</t>
  </si>
  <si>
    <t>29.8%</t>
  </si>
  <si>
    <t>31,590</t>
  </si>
  <si>
    <t>5,181</t>
  </si>
  <si>
    <t>24,529</t>
  </si>
  <si>
    <t>±1,839</t>
  </si>
  <si>
    <t>5,890</t>
  </si>
  <si>
    <t>±1,500</t>
  </si>
  <si>
    <t>18,944</t>
  </si>
  <si>
    <t>±2,523</t>
  </si>
  <si>
    <t>2,967</t>
  </si>
  <si>
    <t>13,645</t>
  </si>
  <si>
    <t>±2,019</t>
  </si>
  <si>
    <t>2,480</t>
  </si>
  <si>
    <t>14,147</t>
  </si>
  <si>
    <t>1,694</t>
  </si>
  <si>
    <t>10,726</t>
  </si>
  <si>
    <t>±1,746</t>
  </si>
  <si>
    <t>1,957</t>
  </si>
  <si>
    <t>43,997</t>
  </si>
  <si>
    <t>±2,219</t>
  </si>
  <si>
    <t>9,342</t>
  </si>
  <si>
    <t>±1,794</t>
  </si>
  <si>
    <t>30,957</t>
  </si>
  <si>
    <t>8,019</t>
  </si>
  <si>
    <t>±2,081</t>
  </si>
  <si>
    <t>25.9%</t>
  </si>
  <si>
    <t>47,067</t>
  </si>
  <si>
    <t>±2,155</t>
  </si>
  <si>
    <t>9,833</t>
  </si>
  <si>
    <t>34,158</t>
  </si>
  <si>
    <t>±1,661</t>
  </si>
  <si>
    <t>11,107</t>
  </si>
  <si>
    <t>±2,855</t>
  </si>
  <si>
    <t>47,395</t>
  </si>
  <si>
    <t>±3,577</t>
  </si>
  <si>
    <t>6,105</t>
  </si>
  <si>
    <t>30,597</t>
  </si>
  <si>
    <t>±2,849</t>
  </si>
  <si>
    <t>4,593</t>
  </si>
  <si>
    <t>±1,676</t>
  </si>
  <si>
    <t>22,599</t>
  </si>
  <si>
    <t>±3,560</t>
  </si>
  <si>
    <t>4,331</t>
  </si>
  <si>
    <t>±1,987</t>
  </si>
  <si>
    <t>13,392</t>
  </si>
  <si>
    <t>±1,945</t>
  </si>
  <si>
    <t>6,126</t>
  </si>
  <si>
    <t>45.7%</t>
  </si>
  <si>
    <t>8,470</t>
  </si>
  <si>
    <t>36.2%</t>
  </si>
  <si>
    <t>12,539</t>
  </si>
  <si>
    <t>5,608</t>
  </si>
  <si>
    <t>±3,429</t>
  </si>
  <si>
    <t>9,291</t>
  </si>
  <si>
    <t>±2,165</t>
  </si>
  <si>
    <t>±1,539</t>
  </si>
  <si>
    <t>7,276</t>
  </si>
  <si>
    <t>3,147</t>
  </si>
  <si>
    <t>±1,623</t>
  </si>
  <si>
    <t>±16.7</t>
  </si>
  <si>
    <t>46,557</t>
  </si>
  <si>
    <t>±3,524</t>
  </si>
  <si>
    <t>6,030</t>
  </si>
  <si>
    <t>29,900</t>
  </si>
  <si>
    <t>±3,018</t>
  </si>
  <si>
    <t>3,959</t>
  </si>
  <si>
    <t>62,406</t>
  </si>
  <si>
    <t>±3,174</t>
  </si>
  <si>
    <t>10,403</t>
  </si>
  <si>
    <t>44,017</t>
  </si>
  <si>
    <t>10,103</t>
  </si>
  <si>
    <t>4,631</t>
  </si>
  <si>
    <t>±1,319</t>
  </si>
  <si>
    <t>2,043</t>
  </si>
  <si>
    <t>±1,073</t>
  </si>
  <si>
    <t>44.1%</t>
  </si>
  <si>
    <t>6,462</t>
  </si>
  <si>
    <t>3,054</t>
  </si>
  <si>
    <t>±1,010</t>
  </si>
  <si>
    <t>47.3%</t>
  </si>
  <si>
    <t>12,515</t>
  </si>
  <si>
    <t>3,283</t>
  </si>
  <si>
    <t>13,977</t>
  </si>
  <si>
    <t>±2,058</t>
  </si>
  <si>
    <t>3,404</t>
  </si>
  <si>
    <t>15,236</t>
  </si>
  <si>
    <t>±2,229</t>
  </si>
  <si>
    <t>2,386</t>
  </si>
  <si>
    <t>±1,000</t>
  </si>
  <si>
    <t>12,887</t>
  </si>
  <si>
    <t>±1,834</t>
  </si>
  <si>
    <t>2,543</t>
  </si>
  <si>
    <t>±1,310</t>
  </si>
  <si>
    <t>30,024</t>
  </si>
  <si>
    <t>±3,319</t>
  </si>
  <si>
    <t>2,691</t>
  </si>
  <si>
    <t>9.0%</t>
  </si>
  <si>
    <t>10,691</t>
  </si>
  <si>
    <t>±2,077</t>
  </si>
  <si>
    <t>1,102</t>
  </si>
  <si>
    <t>±810</t>
  </si>
  <si>
    <t>10.3%</t>
  </si>
  <si>
    <t>52,102</t>
  </si>
  <si>
    <t>±3,188</t>
  </si>
  <si>
    <t>5,883</t>
  </si>
  <si>
    <t>±1,936</t>
  </si>
  <si>
    <t>30,412</t>
  </si>
  <si>
    <t>±2,695</t>
  </si>
  <si>
    <t>4,733</t>
  </si>
  <si>
    <t>48,872</t>
  </si>
  <si>
    <t>4,865</t>
  </si>
  <si>
    <t>±1,801</t>
  </si>
  <si>
    <t>28,329</t>
  </si>
  <si>
    <t>±2,755</t>
  </si>
  <si>
    <t>3,408</t>
  </si>
  <si>
    <t>22,659</t>
  </si>
  <si>
    <t>1,511</t>
  </si>
  <si>
    <t>14,569</t>
  </si>
  <si>
    <t>±1,744</t>
  </si>
  <si>
    <t>26,213</t>
  </si>
  <si>
    <t>±2,713</t>
  </si>
  <si>
    <t>3,354</t>
  </si>
  <si>
    <t>13,760</t>
  </si>
  <si>
    <t>±1,365</t>
  </si>
  <si>
    <t>3,230</t>
  </si>
  <si>
    <t>±1,141</t>
  </si>
  <si>
    <t>1,018</t>
  </si>
  <si>
    <t>±18.8</t>
  </si>
  <si>
    <t>2,083</t>
  </si>
  <si>
    <t>1,325</t>
  </si>
  <si>
    <t>±769</t>
  </si>
  <si>
    <t>63.6%</t>
  </si>
  <si>
    <t>2,641</t>
  </si>
  <si>
    <t>±650</t>
  </si>
  <si>
    <t>1,003</t>
  </si>
  <si>
    <t>±584</t>
  </si>
  <si>
    <t>523</t>
  </si>
  <si>
    <t>±382</t>
  </si>
  <si>
    <t>52.1%</t>
  </si>
  <si>
    <t>±26.7</t>
  </si>
  <si>
    <t>589</t>
  </si>
  <si>
    <t>±371</t>
  </si>
  <si>
    <t>251</t>
  </si>
  <si>
    <t>±273</t>
  </si>
  <si>
    <t>42.6%</t>
  </si>
  <si>
    <t>±38.1</t>
  </si>
  <si>
    <t>1,080</t>
  </si>
  <si>
    <t>±632</t>
  </si>
  <si>
    <t>802</t>
  </si>
  <si>
    <t>±615</t>
  </si>
  <si>
    <t>74.3%</t>
  </si>
  <si>
    <t>±28.2</t>
  </si>
  <si>
    <t>79,020</t>
  </si>
  <si>
    <t>16,196</t>
  </si>
  <si>
    <t>±3,101</t>
  </si>
  <si>
    <t>52,760</t>
  </si>
  <si>
    <t>±2,230</t>
  </si>
  <si>
    <t>13,138</t>
  </si>
  <si>
    <t>±2,681</t>
  </si>
  <si>
    <t>34,527</t>
  </si>
  <si>
    <t>±3,120</t>
  </si>
  <si>
    <t>1,507</t>
  </si>
  <si>
    <t>±889</t>
  </si>
  <si>
    <t>4.4%</t>
  </si>
  <si>
    <t>21,815</t>
  </si>
  <si>
    <t>1,066</t>
  </si>
  <si>
    <t>4.9%</t>
  </si>
  <si>
    <t>19,489</t>
  </si>
  <si>
    <t>±2,878</t>
  </si>
  <si>
    <t>±1,816</t>
  </si>
  <si>
    <t>25.2%</t>
  </si>
  <si>
    <t>±8.0</t>
  </si>
  <si>
    <t>9,237</t>
  </si>
  <si>
    <t>±1,660</t>
  </si>
  <si>
    <t>2,969</t>
  </si>
  <si>
    <t>25,004</t>
  </si>
  <si>
    <t>±3,313</t>
  </si>
  <si>
    <t>9,775</t>
  </si>
  <si>
    <t>±2,952</t>
  </si>
  <si>
    <t>21,708</t>
  </si>
  <si>
    <t>±2,585</t>
  </si>
  <si>
    <t>9,103</t>
  </si>
  <si>
    <t>41.9%</t>
  </si>
  <si>
    <t>14,162</t>
  </si>
  <si>
    <t>±3,559</t>
  </si>
  <si>
    <t>10,124</t>
  </si>
  <si>
    <t>22,324</t>
  </si>
  <si>
    <t>±4,010</t>
  </si>
  <si>
    <t>23,820</t>
  </si>
  <si>
    <t>±4,469</t>
  </si>
  <si>
    <t>25,245</t>
  </si>
  <si>
    <t>±4,130</t>
  </si>
  <si>
    <t>25,154</t>
  </si>
  <si>
    <t>±4,505</t>
  </si>
  <si>
    <t>33,572</t>
  </si>
  <si>
    <t>±4,994</t>
  </si>
  <si>
    <t>28,832</t>
  </si>
  <si>
    <t>±4,466</t>
  </si>
  <si>
    <t>36,573</t>
  </si>
  <si>
    <t>±4,767</t>
  </si>
  <si>
    <t>30,745</t>
  </si>
  <si>
    <t>±4,407</t>
  </si>
  <si>
    <t>47,408</t>
  </si>
  <si>
    <t>±4,713</t>
  </si>
  <si>
    <t>41,377</t>
  </si>
  <si>
    <t>59,846</t>
  </si>
  <si>
    <t>±3,734</t>
  </si>
  <si>
    <t>47,147</t>
  </si>
  <si>
    <t>±4,008</t>
  </si>
  <si>
    <t>69,678</t>
  </si>
  <si>
    <t>±3,675</t>
  </si>
  <si>
    <t>51,531</t>
  </si>
  <si>
    <t>±3,556</t>
  </si>
  <si>
    <t>40,593</t>
  </si>
  <si>
    <t>±3,621</t>
  </si>
  <si>
    <t>13,413</t>
  </si>
  <si>
    <t>±2,987</t>
  </si>
  <si>
    <t>33.0%</t>
  </si>
  <si>
    <t>18,330</t>
  </si>
  <si>
    <t>±2,546</t>
  </si>
  <si>
    <t>6,194</t>
  </si>
  <si>
    <t>20,492</t>
  </si>
  <si>
    <t>±2,579</t>
  </si>
  <si>
    <t>6,670</t>
  </si>
  <si>
    <t>2,822</t>
  </si>
  <si>
    <t>±1,358</t>
  </si>
  <si>
    <t>20,101</t>
  </si>
  <si>
    <t>±2,564</t>
  </si>
  <si>
    <t>6,743</t>
  </si>
  <si>
    <t>±2,370</t>
  </si>
  <si>
    <t>8,563</t>
  </si>
  <si>
    <t>3,372</t>
  </si>
  <si>
    <t>±218</t>
  </si>
  <si>
    <t>200</t>
  </si>
  <si>
    <t>±307</t>
  </si>
  <si>
    <t>±51.7</t>
  </si>
  <si>
    <t>156</t>
  </si>
  <si>
    <t>±58.5</t>
  </si>
  <si>
    <t>9,580</t>
  </si>
  <si>
    <t>±3,162</t>
  </si>
  <si>
    <t>5,367</t>
  </si>
  <si>
    <t>±2,602</t>
  </si>
  <si>
    <t>56.0%</t>
  </si>
  <si>
    <t>±13.8</t>
  </si>
  <si>
    <t>2,584</t>
  </si>
  <si>
    <t>1,025</t>
  </si>
  <si>
    <t>39.7%</t>
  </si>
  <si>
    <t>±28.4</t>
  </si>
  <si>
    <t>11,968</t>
  </si>
  <si>
    <t>±2,363</t>
  </si>
  <si>
    <t>2,744</t>
  </si>
  <si>
    <t>±1,209</t>
  </si>
  <si>
    <t>22.9%</t>
  </si>
  <si>
    <t>3,000</t>
  </si>
  <si>
    <t>±1,218</t>
  </si>
  <si>
    <t>614</t>
  </si>
  <si>
    <t>4,935</t>
  </si>
  <si>
    <t>1,275</t>
  </si>
  <si>
    <t>3,497</t>
  </si>
  <si>
    <t>1,929</t>
  </si>
  <si>
    <t>55.2%</t>
  </si>
  <si>
    <t>±19.7</t>
  </si>
  <si>
    <t>2,455</t>
  </si>
  <si>
    <t>316</t>
  </si>
  <si>
    <t>±253</t>
  </si>
  <si>
    <t>2,165</t>
  </si>
  <si>
    <t>±808</t>
  </si>
  <si>
    <t>720</t>
  </si>
  <si>
    <t>±508</t>
  </si>
  <si>
    <t>33.3%</t>
  </si>
  <si>
    <t>4,981</t>
  </si>
  <si>
    <t>40.3%</t>
  </si>
  <si>
    <t>2,014</t>
  </si>
  <si>
    <t>±794</t>
  </si>
  <si>
    <t>32.6%</t>
  </si>
  <si>
    <t>3,297</t>
  </si>
  <si>
    <t>1,139</t>
  </si>
  <si>
    <t>3,051</t>
  </si>
  <si>
    <t>415</t>
  </si>
  <si>
    <t>±296</t>
  </si>
  <si>
    <t>3,177</t>
  </si>
  <si>
    <t>±925</t>
  </si>
  <si>
    <t>367</t>
  </si>
  <si>
    <t>±197</t>
  </si>
  <si>
    <t>1,863</t>
  </si>
  <si>
    <t>678</t>
  </si>
  <si>
    <t>±457</t>
  </si>
  <si>
    <t>11,215</t>
  </si>
  <si>
    <t>±915</t>
  </si>
  <si>
    <t>9,847</t>
  </si>
  <si>
    <t>16,715</t>
  </si>
  <si>
    <t>±2,568</t>
  </si>
  <si>
    <t>901</t>
  </si>
  <si>
    <t>±777</t>
  </si>
  <si>
    <t>5.4%</t>
  </si>
  <si>
    <t>6,597</t>
  </si>
  <si>
    <t>±1,463</t>
  </si>
  <si>
    <t>205</t>
  </si>
  <si>
    <t>±333</t>
  </si>
  <si>
    <t>10,655</t>
  </si>
  <si>
    <t>±2,432</t>
  </si>
  <si>
    <t>4,053</t>
  </si>
  <si>
    <t>3,930</t>
  </si>
  <si>
    <t>±1,457</t>
  </si>
  <si>
    <t>1,678</t>
  </si>
  <si>
    <t>±1,317</t>
  </si>
  <si>
    <t>13,223</t>
  </si>
  <si>
    <t>±2,958</t>
  </si>
  <si>
    <t>8,459</t>
  </si>
  <si>
    <t>±2,876</t>
  </si>
  <si>
    <t>7,803</t>
  </si>
  <si>
    <t>4,311</t>
  </si>
  <si>
    <t>±1,541</t>
  </si>
  <si>
    <t>±12.0</t>
  </si>
  <si>
    <t>89,511</t>
  </si>
  <si>
    <t>18,198</t>
  </si>
  <si>
    <t>±3,813</t>
  </si>
  <si>
    <t>64,455</t>
  </si>
  <si>
    <t>18,880</t>
  </si>
  <si>
    <t>±4,184</t>
  </si>
  <si>
    <t>2023</t>
  </si>
  <si>
    <t>ACSST1Y2023</t>
  </si>
  <si>
    <t>https://api.census.gov/data/2023/acs/acs1/subject</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</si>
  <si>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and the group quarters population for states and counties.</t>
  </si>
  <si>
    <t>Source: U.S. Census Bureau, 2023 American Community Survey 1-Year Estimates</t>
  </si>
  <si>
    <t>ACS data generally reflect the geographic boundaries of legal and statistical areas as of January 1 of the estimate year. For more information, see  Geography Boundaries by Year.</t>
  </si>
  <si>
    <t>Users must consider potential differences in geographic boundaries, questionnaire content or coding, or other methodological issues when comparing ACS data from different years. Statistically significant differences shown in ACS Comparison Profiles, or in data users' own analysis, may be the result of these differences and thus might not necessarily reflect changes to the social, economic, housing, or demographic characteristics being compared. For more information, see  Comparing ACS Data.</t>
  </si>
  <si>
    <t>Schenectady</t>
  </si>
  <si>
    <t>Year</t>
  </si>
  <si>
    <t>Column14</t>
  </si>
  <si>
    <t>Column15</t>
  </si>
  <si>
    <t>Column16</t>
  </si>
  <si>
    <t>Column17</t>
  </si>
  <si>
    <t>Column18</t>
  </si>
  <si>
    <t>Column19</t>
  </si>
  <si>
    <t>Column20</t>
  </si>
  <si>
    <t>Column21</t>
  </si>
  <si>
    <t>Column22</t>
  </si>
  <si>
    <t>Column23</t>
  </si>
  <si>
    <t>Column24</t>
  </si>
  <si>
    <t>Column25</t>
  </si>
  <si>
    <t>New York</t>
  </si>
  <si>
    <t>Syracuse city, New York</t>
  </si>
  <si>
    <t>19,133,973</t>
  </si>
  <si>
    <t>±5,745</t>
  </si>
  <si>
    <t>3,055,645</t>
  </si>
  <si>
    <t>±41,913</t>
  </si>
  <si>
    <t>±0.2</t>
  </si>
  <si>
    <t>89,096</t>
  </si>
  <si>
    <t>±1,505</t>
  </si>
  <si>
    <t>22,936</t>
  </si>
  <si>
    <t>±3,351</t>
  </si>
  <si>
    <t>63,220</t>
  </si>
  <si>
    <t>16,733</t>
  </si>
  <si>
    <t>±3,435</t>
  </si>
  <si>
    <t>132,239</t>
  </si>
  <si>
    <t>±2,371</t>
  </si>
  <si>
    <t>43,882</t>
  </si>
  <si>
    <t>±4,271</t>
  </si>
  <si>
    <t>4,166,450</t>
  </si>
  <si>
    <t>±6,009</t>
  </si>
  <si>
    <t>950,077</t>
  </si>
  <si>
    <t>±19,378</t>
  </si>
  <si>
    <t>±0.5</t>
  </si>
  <si>
    <t>15,733</t>
  </si>
  <si>
    <t>±2,045</t>
  </si>
  <si>
    <t>3,994</t>
  </si>
  <si>
    <t>14,178</t>
  </si>
  <si>
    <t>±1,536</t>
  </si>
  <si>
    <t>7,439</t>
  </si>
  <si>
    <t>±2,146</t>
  </si>
  <si>
    <t>52.5%</t>
  </si>
  <si>
    <t>30,219</t>
  </si>
  <si>
    <t>14,161</t>
  </si>
  <si>
    <t>±2,378</t>
  </si>
  <si>
    <t>46.9%</t>
  </si>
  <si>
    <t>4,149,505</t>
  </si>
  <si>
    <t>±6,937</t>
  </si>
  <si>
    <t>934,576</t>
  </si>
  <si>
    <t>±19,084</t>
  </si>
  <si>
    <t>22.5%</t>
  </si>
  <si>
    <t>15,617</t>
  </si>
  <si>
    <t>3,878</t>
  </si>
  <si>
    <t>30,188</t>
  </si>
  <si>
    <t>±2,420</t>
  </si>
  <si>
    <t>14,130</t>
  </si>
  <si>
    <t>±2,379</t>
  </si>
  <si>
    <t>12,238,404</t>
  </si>
  <si>
    <t>±4,106</t>
  </si>
  <si>
    <t>1,789,322</t>
  </si>
  <si>
    <t>±28,154</t>
  </si>
  <si>
    <t>14.6%</t>
  </si>
  <si>
    <t>61,453</t>
  </si>
  <si>
    <t>±2,499</t>
  </si>
  <si>
    <t>16,818</t>
  </si>
  <si>
    <t>±2,242</t>
  </si>
  <si>
    <t>41,131</t>
  </si>
  <si>
    <t>8,303</t>
  </si>
  <si>
    <t>86,422</t>
  </si>
  <si>
    <t>27,894</t>
  </si>
  <si>
    <t>±3,025</t>
  </si>
  <si>
    <t>2,729,119</t>
  </si>
  <si>
    <t>±3,230</t>
  </si>
  <si>
    <t>316,246</t>
  </si>
  <si>
    <t>±9,454</t>
  </si>
  <si>
    <t>±0.3</t>
  </si>
  <si>
    <t>11,910</t>
  </si>
  <si>
    <t>±1,690</t>
  </si>
  <si>
    <t>2,124</t>
  </si>
  <si>
    <t>7,911</t>
  </si>
  <si>
    <t>991</t>
  </si>
  <si>
    <t>±427</t>
  </si>
  <si>
    <t>15,598</t>
  </si>
  <si>
    <t>±1,470</t>
  </si>
  <si>
    <t>±560</t>
  </si>
  <si>
    <t>9,252,363</t>
  </si>
  <si>
    <t>±8,769</t>
  </si>
  <si>
    <t>1,357,487</t>
  </si>
  <si>
    <t>±20,888</t>
  </si>
  <si>
    <t>43,098</t>
  </si>
  <si>
    <t>±2,238</t>
  </si>
  <si>
    <t>10,349</t>
  </si>
  <si>
    <t>29,663</t>
  </si>
  <si>
    <t>±1,336</t>
  </si>
  <si>
    <t>6,779</t>
  </si>
  <si>
    <t>62,003</t>
  </si>
  <si>
    <t>19,530</t>
  </si>
  <si>
    <t>±2,319</t>
  </si>
  <si>
    <t>9,881,610</t>
  </si>
  <si>
    <t>±7,157</t>
  </si>
  <si>
    <t>1,698,158</t>
  </si>
  <si>
    <t>±26,939</t>
  </si>
  <si>
    <t>45,998</t>
  </si>
  <si>
    <t>12,587</t>
  </si>
  <si>
    <t>±2,297</t>
  </si>
  <si>
    <t>33,557</t>
  </si>
  <si>
    <t>±1,231</t>
  </si>
  <si>
    <t>9,954</t>
  </si>
  <si>
    <t>70,236</t>
  </si>
  <si>
    <t>24,352</t>
  </si>
  <si>
    <t>±2,423</t>
  </si>
  <si>
    <t>12,371,844</t>
  </si>
  <si>
    <t>±28,706</t>
  </si>
  <si>
    <t>1,423,378</t>
  </si>
  <si>
    <t>±29,547</t>
  </si>
  <si>
    <t>11.5%</t>
  </si>
  <si>
    <t>50,154</t>
  </si>
  <si>
    <t>±3,190</t>
  </si>
  <si>
    <t>10,156</t>
  </si>
  <si>
    <t>38,355</t>
  </si>
  <si>
    <t>±2,281</t>
  </si>
  <si>
    <t>8,484</t>
  </si>
  <si>
    <t>71,214</t>
  </si>
  <si>
    <t>±3,465</t>
  </si>
  <si>
    <t>15,290</t>
  </si>
  <si>
    <t>±2,239</t>
  </si>
  <si>
    <t>2,968,032</t>
  </si>
  <si>
    <t>±17,236</t>
  </si>
  <si>
    <t>721,366</t>
  </si>
  <si>
    <t>±19,923</t>
  </si>
  <si>
    <t>26,666</t>
  </si>
  <si>
    <t>8,892</t>
  </si>
  <si>
    <t>15,083</t>
  </si>
  <si>
    <t>±1,963</t>
  </si>
  <si>
    <t>41.0%</t>
  </si>
  <si>
    <t>40,569</t>
  </si>
  <si>
    <t>±2,967</t>
  </si>
  <si>
    <t>17,746</t>
  </si>
  <si>
    <t>±2,647</t>
  </si>
  <si>
    <t>71,479</t>
  </si>
  <si>
    <t>±5,433</t>
  </si>
  <si>
    <t>20,475</t>
  </si>
  <si>
    <t>±4,195</t>
  </si>
  <si>
    <t>1,523,916</t>
  </si>
  <si>
    <t>±9,347</t>
  </si>
  <si>
    <t>280,612</t>
  </si>
  <si>
    <t>±16,532</t>
  </si>
  <si>
    <t>6,650</t>
  </si>
  <si>
    <t>2,869</t>
  </si>
  <si>
    <t>43.1%</t>
  </si>
  <si>
    <t>±18.2</t>
  </si>
  <si>
    <t>±1,546</t>
  </si>
  <si>
    <t>3,690</t>
  </si>
  <si>
    <t>±1,435</t>
  </si>
  <si>
    <t>1,643,063</t>
  </si>
  <si>
    <t>±31,718</t>
  </si>
  <si>
    <t>491,157</t>
  </si>
  <si>
    <t>±23,116</t>
  </si>
  <si>
    <t>±1.2</t>
  </si>
  <si>
    <t>545,901</t>
  </si>
  <si>
    <t>±20,088</t>
  </si>
  <si>
    <t>116,456</t>
  </si>
  <si>
    <t>±8,216</t>
  </si>
  <si>
    <t>7,066</t>
  </si>
  <si>
    <t>±1,854</t>
  </si>
  <si>
    <t>±1,423</t>
  </si>
  <si>
    <t>3,528,011</t>
  </si>
  <si>
    <t>±4,041</t>
  </si>
  <si>
    <t>917,670</t>
  </si>
  <si>
    <t>±26,193</t>
  </si>
  <si>
    <t>8,213</t>
  </si>
  <si>
    <t>±802</t>
  </si>
  <si>
    <t>6,225</t>
  </si>
  <si>
    <t>3,180</t>
  </si>
  <si>
    <t>±1,253</t>
  </si>
  <si>
    <t>51.1%</t>
  </si>
  <si>
    <t>11,551</t>
  </si>
  <si>
    <t>5,102</t>
  </si>
  <si>
    <t>±1,300</t>
  </si>
  <si>
    <t>10,896,775</t>
  </si>
  <si>
    <t>±10,026</t>
  </si>
  <si>
    <t>1,114,585</t>
  </si>
  <si>
    <t>±26,787</t>
  </si>
  <si>
    <t>44,874</t>
  </si>
  <si>
    <t>±3,315</t>
  </si>
  <si>
    <t>9,099</t>
  </si>
  <si>
    <t>±2,207</t>
  </si>
  <si>
    <t>35,328</t>
  </si>
  <si>
    <t>±2,251</t>
  </si>
  <si>
    <t>6,899</t>
  </si>
  <si>
    <t>±2,909</t>
  </si>
  <si>
    <t>66,527</t>
  </si>
  <si>
    <t>±3,355</t>
  </si>
  <si>
    <t>13,783</t>
  </si>
  <si>
    <t>13,213,028</t>
  </si>
  <si>
    <t>±4,544</t>
  </si>
  <si>
    <t>1,698,709</t>
  </si>
  <si>
    <t>±26,067</t>
  </si>
  <si>
    <t>60,010</t>
  </si>
  <si>
    <t>±2,827</t>
  </si>
  <si>
    <t>12,183</t>
  </si>
  <si>
    <t>42,013</t>
  </si>
  <si>
    <t>7,913</t>
  </si>
  <si>
    <t>±1,565</t>
  </si>
  <si>
    <t>85,192</t>
  </si>
  <si>
    <t>±2,607</t>
  </si>
  <si>
    <t>21,000</t>
  </si>
  <si>
    <t>1,867,753</t>
  </si>
  <si>
    <t>±26,317</t>
  </si>
  <si>
    <t>551,558</t>
  </si>
  <si>
    <t>±13,632</t>
  </si>
  <si>
    <t>±0.6</t>
  </si>
  <si>
    <t>5,447</t>
  </si>
  <si>
    <t>2,671</t>
  </si>
  <si>
    <t>49.0%</t>
  </si>
  <si>
    <t>6,235</t>
  </si>
  <si>
    <t>±1,249</t>
  </si>
  <si>
    <t>2,301</t>
  </si>
  <si>
    <t>15,711</t>
  </si>
  <si>
    <t>6,431</t>
  </si>
  <si>
    <t>3,513,423</t>
  </si>
  <si>
    <t>±28,616</t>
  </si>
  <si>
    <t>533,422</t>
  </si>
  <si>
    <t>±12,635</t>
  </si>
  <si>
    <t>17,583</t>
  </si>
  <si>
    <t>5,971</t>
  </si>
  <si>
    <t>14,588</t>
  </si>
  <si>
    <t>±1,791</t>
  </si>
  <si>
    <t>2,909</t>
  </si>
  <si>
    <t>23,403</t>
  </si>
  <si>
    <t>6,343</t>
  </si>
  <si>
    <t>±1,144</t>
  </si>
  <si>
    <t>3,281,364</t>
  </si>
  <si>
    <t>±26,468</t>
  </si>
  <si>
    <t>363,898</t>
  </si>
  <si>
    <t>±10,858</t>
  </si>
  <si>
    <t>14,405</t>
  </si>
  <si>
    <t>1,453</t>
  </si>
  <si>
    <t>±655</t>
  </si>
  <si>
    <t>11,726</t>
  </si>
  <si>
    <t>2,194</t>
  </si>
  <si>
    <t>±1,035</t>
  </si>
  <si>
    <t>23,958</t>
  </si>
  <si>
    <t>±2,119</t>
  </si>
  <si>
    <t>5,525</t>
  </si>
  <si>
    <t>±1,196</t>
  </si>
  <si>
    <t>4,550,488</t>
  </si>
  <si>
    <t>±31,870</t>
  </si>
  <si>
    <t>249,831</t>
  </si>
  <si>
    <t>±9,926</t>
  </si>
  <si>
    <t>5.5%</t>
  </si>
  <si>
    <t>22,575</t>
  </si>
  <si>
    <t>±686</t>
  </si>
  <si>
    <t>9,464</t>
  </si>
  <si>
    <t>509</t>
  </si>
  <si>
    <t>±297</t>
  </si>
  <si>
    <t>22,120</t>
  </si>
  <si>
    <t>±1,910</t>
  </si>
  <si>
    <t>2,701</t>
  </si>
  <si>
    <t>10,011,389</t>
  </si>
  <si>
    <t>±29,400</t>
  </si>
  <si>
    <t>888,083</t>
  </si>
  <si>
    <t>±19,496</t>
  </si>
  <si>
    <t>8.9%</t>
  </si>
  <si>
    <t>47,983</t>
  </si>
  <si>
    <t>±2,737</t>
  </si>
  <si>
    <t>±1,807</t>
  </si>
  <si>
    <t>32,381</t>
  </si>
  <si>
    <t>±2,226</t>
  </si>
  <si>
    <t>4,019</t>
  </si>
  <si>
    <t>±1,173</t>
  </si>
  <si>
    <t>65,383</t>
  </si>
  <si>
    <t>±2,565</t>
  </si>
  <si>
    <t>13,726</t>
  </si>
  <si>
    <t>9,147,913</t>
  </si>
  <si>
    <t>±30,191</t>
  </si>
  <si>
    <t>628,782</t>
  </si>
  <si>
    <t>±15,404</t>
  </si>
  <si>
    <t>44,690</t>
  </si>
  <si>
    <t>±2,811</t>
  </si>
  <si>
    <t>6,972</t>
  </si>
  <si>
    <t>±1,630</t>
  </si>
  <si>
    <t>29,129</t>
  </si>
  <si>
    <t>2,762</t>
  </si>
  <si>
    <t>57,494</t>
  </si>
  <si>
    <t>±2,696</t>
  </si>
  <si>
    <t>10,206</t>
  </si>
  <si>
    <t>4,710,754</t>
  </si>
  <si>
    <t>±20,229</t>
  </si>
  <si>
    <t>288,603</t>
  </si>
  <si>
    <t>±8,384</t>
  </si>
  <si>
    <t>22,964</t>
  </si>
  <si>
    <t>3,491</t>
  </si>
  <si>
    <t>15,095</t>
  </si>
  <si>
    <t>±1,770</t>
  </si>
  <si>
    <t>1,238</t>
  </si>
  <si>
    <t>±601</t>
  </si>
  <si>
    <t>26,872</t>
  </si>
  <si>
    <t>3,621</t>
  </si>
  <si>
    <t>±892</t>
  </si>
  <si>
    <t>4,437,159</t>
  </si>
  <si>
    <t>±18,806</t>
  </si>
  <si>
    <t>340,179</t>
  </si>
  <si>
    <t>±10,386</t>
  </si>
  <si>
    <t>21,726</t>
  </si>
  <si>
    <t>±2,014</t>
  </si>
  <si>
    <t>3,481</t>
  </si>
  <si>
    <t>±845</t>
  </si>
  <si>
    <t>14,034</t>
  </si>
  <si>
    <t>±1,251</t>
  </si>
  <si>
    <t>1,524</t>
  </si>
  <si>
    <t>±673</t>
  </si>
  <si>
    <t>30,622</t>
  </si>
  <si>
    <t>±2,011</t>
  </si>
  <si>
    <t>6,585</t>
  </si>
  <si>
    <t>±1,131</t>
  </si>
  <si>
    <t>863,476</t>
  </si>
  <si>
    <t>±18,980</t>
  </si>
  <si>
    <t>259,301</t>
  </si>
  <si>
    <t>±10,711</t>
  </si>
  <si>
    <t>30.0%</t>
  </si>
  <si>
    <t>±0.9</t>
  </si>
  <si>
    <t>3,293</t>
  </si>
  <si>
    <t>±927</t>
  </si>
  <si>
    <t>1,498</t>
  </si>
  <si>
    <t>45.5%</t>
  </si>
  <si>
    <t>±14.3</t>
  </si>
  <si>
    <t>3,252</t>
  </si>
  <si>
    <t>±757</t>
  </si>
  <si>
    <t>1,257</t>
  </si>
  <si>
    <t>38.7%</t>
  </si>
  <si>
    <t>7,889</t>
  </si>
  <si>
    <t>±1,119</t>
  </si>
  <si>
    <t>3,520</t>
  </si>
  <si>
    <t>44.6%</t>
  </si>
  <si>
    <t>468,822</t>
  </si>
  <si>
    <t>±11,794</t>
  </si>
  <si>
    <t>127,763</t>
  </si>
  <si>
    <t>±7,184</t>
  </si>
  <si>
    <t>1,654</t>
  </si>
  <si>
    <t>±350</t>
  </si>
  <si>
    <t>38.9%</t>
  </si>
  <si>
    <t>1,668</t>
  </si>
  <si>
    <t>39.3%</t>
  </si>
  <si>
    <t>±23.6</t>
  </si>
  <si>
    <t>3,859</t>
  </si>
  <si>
    <t>1,790</t>
  </si>
  <si>
    <t>394,654</t>
  </si>
  <si>
    <t>±10,988</t>
  </si>
  <si>
    <t>131,538</t>
  </si>
  <si>
    <t>±6,055</t>
  </si>
  <si>
    <t>1,639</t>
  </si>
  <si>
    <t>±723</t>
  </si>
  <si>
    <t>855</t>
  </si>
  <si>
    <t>±518</t>
  </si>
  <si>
    <t>52.2%</t>
  </si>
  <si>
    <t>±21.9</t>
  </si>
  <si>
    <t>602</t>
  </si>
  <si>
    <t>4,030</t>
  </si>
  <si>
    <t>±886</t>
  </si>
  <si>
    <t>1,730</t>
  </si>
  <si>
    <t>15,455,411</t>
  </si>
  <si>
    <t>±6,615</t>
  </si>
  <si>
    <t>2,202,872</t>
  </si>
  <si>
    <t>±33,244</t>
  </si>
  <si>
    <t>14.3%</t>
  </si>
  <si>
    <t>74,748</t>
  </si>
  <si>
    <t>±2,505</t>
  </si>
  <si>
    <t>19,143</t>
  </si>
  <si>
    <t>±2,470</t>
  </si>
  <si>
    <t>50,470</t>
  </si>
  <si>
    <t>±1,857</t>
  </si>
  <si>
    <t>9,451</t>
  </si>
  <si>
    <t>105,451</t>
  </si>
  <si>
    <t>31,058</t>
  </si>
  <si>
    <t>±3,226</t>
  </si>
  <si>
    <t>6,460,783</t>
  </si>
  <si>
    <t>±30,158</t>
  </si>
  <si>
    <t>193,122</t>
  </si>
  <si>
    <t>±8,313</t>
  </si>
  <si>
    <t>±0.1</t>
  </si>
  <si>
    <t>30,935</t>
  </si>
  <si>
    <t>±2,763</t>
  </si>
  <si>
    <t>1,301</t>
  </si>
  <si>
    <t>19,221</t>
  </si>
  <si>
    <t>±2,304</t>
  </si>
  <si>
    <t>36,551</t>
  </si>
  <si>
    <t>±2,542</t>
  </si>
  <si>
    <t>2,003</t>
  </si>
  <si>
    <t>±608</t>
  </si>
  <si>
    <t>3,590,746</t>
  </si>
  <si>
    <t>±27,942</t>
  </si>
  <si>
    <t>614,180</t>
  </si>
  <si>
    <t>±14,901</t>
  </si>
  <si>
    <t>±0.4</t>
  </si>
  <si>
    <t>18,645</t>
  </si>
  <si>
    <t>7,157</t>
  </si>
  <si>
    <t>38.4%</t>
  </si>
  <si>
    <t>12,332</t>
  </si>
  <si>
    <t>2,715</t>
  </si>
  <si>
    <t>±844</t>
  </si>
  <si>
    <t>27,732</t>
  </si>
  <si>
    <t>11,138</t>
  </si>
  <si>
    <t>40.2%</t>
  </si>
  <si>
    <t>5,403,882</t>
  </si>
  <si>
    <t>±28,896</t>
  </si>
  <si>
    <t>1,395,570</t>
  </si>
  <si>
    <t>±23,951</t>
  </si>
  <si>
    <t>25,168</t>
  </si>
  <si>
    <t>10,685</t>
  </si>
  <si>
    <t>±1,880</t>
  </si>
  <si>
    <t>18,917</t>
  </si>
  <si>
    <t>6,085</t>
  </si>
  <si>
    <t>±1,583</t>
  </si>
  <si>
    <t>32.2%</t>
  </si>
  <si>
    <t>41,168</t>
  </si>
  <si>
    <t>±2,416</t>
  </si>
  <si>
    <t>17,917</t>
  </si>
  <si>
    <t>±2,243</t>
  </si>
  <si>
    <t>43.5%</t>
  </si>
  <si>
    <t>1,338,887</t>
  </si>
  <si>
    <t>±30,958</t>
  </si>
  <si>
    <t>±2,429</t>
  </si>
  <si>
    <t>7,432</t>
  </si>
  <si>
    <t>±3,047</t>
  </si>
  <si>
    <t>20,703</t>
  </si>
  <si>
    <t>±3,270</t>
  </si>
  <si>
    <t>3,881,010</t>
  </si>
  <si>
    <t>±48,002</t>
  </si>
  <si>
    <t>29,583</t>
  </si>
  <si>
    <t>±3,389</t>
  </si>
  <si>
    <t>21,991</t>
  </si>
  <si>
    <t>±3,575</t>
  </si>
  <si>
    <t>53,234</t>
  </si>
  <si>
    <t>±3,948</t>
  </si>
  <si>
    <t>4,739,336</t>
  </si>
  <si>
    <t>±53,368</t>
  </si>
  <si>
    <t>33,586</t>
  </si>
  <si>
    <t>±3,395</t>
  </si>
  <si>
    <t>26,214</t>
  </si>
  <si>
    <t>±3,462</t>
  </si>
  <si>
    <t>60,592</t>
  </si>
  <si>
    <t>±4,164</t>
  </si>
  <si>
    <t>5,836,312</t>
  </si>
  <si>
    <t>±58,135</t>
  </si>
  <si>
    <t>38,935</t>
  </si>
  <si>
    <t>29,394</t>
  </si>
  <si>
    <t>±3,483</t>
  </si>
  <si>
    <t>69,049</t>
  </si>
  <si>
    <t>±4,043</t>
  </si>
  <si>
    <t>6,278,151</t>
  </si>
  <si>
    <t>±60,673</t>
  </si>
  <si>
    <t>40,930</t>
  </si>
  <si>
    <t>±3,804</t>
  </si>
  <si>
    <t>31,298</t>
  </si>
  <si>
    <t>±3,515</t>
  </si>
  <si>
    <t>73,952</t>
  </si>
  <si>
    <t>±4,145</t>
  </si>
  <si>
    <t>3,909,958</t>
  </si>
  <si>
    <t>±36,289</t>
  </si>
  <si>
    <t>1,003,787</t>
  </si>
  <si>
    <t>±18,190</t>
  </si>
  <si>
    <t>40,359</t>
  </si>
  <si>
    <t>13,508</t>
  </si>
  <si>
    <t>18,462</t>
  </si>
  <si>
    <t>±2,693</t>
  </si>
  <si>
    <t>4,245</t>
  </si>
  <si>
    <t>40,047</t>
  </si>
  <si>
    <t>±3,148</t>
  </si>
  <si>
    <t>16,761</t>
  </si>
  <si>
    <t>±2,405</t>
  </si>
  <si>
    <t>1,869,790</t>
  </si>
  <si>
    <t>±24,397</t>
  </si>
  <si>
    <t>445,762</t>
  </si>
  <si>
    <t>±11,130</t>
  </si>
  <si>
    <t>21,315</t>
  </si>
  <si>
    <t>6,733</t>
  </si>
  <si>
    <t>±1,601</t>
  </si>
  <si>
    <t>8,591</t>
  </si>
  <si>
    <t>1,901</t>
  </si>
  <si>
    <t>19,431</t>
  </si>
  <si>
    <t>±1,918</t>
  </si>
  <si>
    <t>2,040,168</t>
  </si>
  <si>
    <t>±23,048</t>
  </si>
  <si>
    <t>558,025</t>
  </si>
  <si>
    <t>±14,562</t>
  </si>
  <si>
    <t>19,044</t>
  </si>
  <si>
    <t>6,775</t>
  </si>
  <si>
    <t>9,871</t>
  </si>
  <si>
    <t>20,616</t>
  </si>
  <si>
    <t>±2,465</t>
  </si>
  <si>
    <t>8,098</t>
  </si>
  <si>
    <t>±1,708</t>
  </si>
  <si>
    <t>6,571</t>
  </si>
  <si>
    <t>±82</t>
  </si>
  <si>
    <t>6,817</t>
  </si>
  <si>
    <t>5,348</t>
  </si>
  <si>
    <t>7,522</t>
  </si>
  <si>
    <t>1,694,422</t>
  </si>
  <si>
    <t>±25,624</t>
  </si>
  <si>
    <t>55,197</t>
  </si>
  <si>
    <t>±5,002</t>
  </si>
  <si>
    <t>3.3%</t>
  </si>
  <si>
    <t>17,055</t>
  </si>
  <si>
    <t>±2,317</t>
  </si>
  <si>
    <t>724</t>
  </si>
  <si>
    <t>7,677</t>
  </si>
  <si>
    <t>±1,706</t>
  </si>
  <si>
    <t>229</t>
  </si>
  <si>
    <t>±195</t>
  </si>
  <si>
    <t>13,685</t>
  </si>
  <si>
    <t>±1,627</t>
  </si>
  <si>
    <t>619</t>
  </si>
  <si>
    <t>±353</t>
  </si>
  <si>
    <t>826,908</t>
  </si>
  <si>
    <t>±17,725</t>
  </si>
  <si>
    <t>290,057</t>
  </si>
  <si>
    <t>±9,018</t>
  </si>
  <si>
    <t>35.1%</t>
  </si>
  <si>
    <t>10,935</t>
  </si>
  <si>
    <t>±1,863</t>
  </si>
  <si>
    <t>5,562</t>
  </si>
  <si>
    <t>50.9%</t>
  </si>
  <si>
    <t>4,284</t>
  </si>
  <si>
    <t>±498</t>
  </si>
  <si>
    <t>10,392</t>
  </si>
  <si>
    <t>6,089</t>
  </si>
  <si>
    <t>±1,343</t>
  </si>
  <si>
    <t>58.6%</t>
  </si>
  <si>
    <t>1,388,628</t>
  </si>
  <si>
    <t>±17,417</t>
  </si>
  <si>
    <t>658,533</t>
  </si>
  <si>
    <t>±14,524</t>
  </si>
  <si>
    <t>47.4%</t>
  </si>
  <si>
    <t>12,369</t>
  </si>
  <si>
    <t>7,222</t>
  </si>
  <si>
    <t>58.4%</t>
  </si>
  <si>
    <t>6,501</t>
  </si>
  <si>
    <t>3,242</t>
  </si>
  <si>
    <t>15,970</t>
  </si>
  <si>
    <t>10,053</t>
  </si>
  <si>
    <t>±1,517</t>
  </si>
  <si>
    <t>40.8%</t>
  </si>
  <si>
    <t>2013</t>
  </si>
  <si>
    <t>ACSST1Y2013</t>
  </si>
  <si>
    <t>U.S. Census Bureau. "POVERTY STATUS IN THE PAST 12 MONTHS ." American Community Survey, ACS 1-Year Estimates Subject Tables, Table S1701, 2013, https://data.census.gov/table/ACSST1Y2013.S1701?q=Poverty&amp;t=Income (Households, Families, Individuals)&amp;g=040XX00US36_160XX00US3601000,3665508,3673000. Accessed on February 18, 2025.</t>
  </si>
  <si>
    <t>https://api.census.gov/data/2013/acs/acs1/subject</t>
  </si>
  <si>
    <t>Albany city, New York; Schenectady city, New York; Syracuse city, New York; New York</t>
  </si>
  <si>
    <t>https://data.census.gov/table/ACSST1Y2013.S1701?q=Poverty&amp;t=Income%20(Households,%20Families,%20Individuals)&amp;g=040XX00US36_160XX00US3601000,3665508,3673000</t>
  </si>
  <si>
    <t>While the 2013 American Community Survey (ACS) data generally reflect the February 2013 Office of Management and Budget (OMB) definitions of metropolitan and micropolitan statistical areas; in certain instances the names, codes, and boundaries of the principal cities shown in ACS tables may differ from the OMB definitions due to differences in the effective dates of the geographic entities.</t>
  </si>
  <si>
    <t>In data year 2013, there were a series of changes to data collection operations that could have affected some estimates. These changes include the addition of Internet as a mode of data collection, the end of the content portion of Failed Edit Follow-Up interviewing, and the loss of one monthly panel due to the Federal Government shut down in October 2013.  For more information, see: User Notes</t>
  </si>
  <si>
    <t>Source:  U.S. Census Bureau, 2013 American Community Survey</t>
  </si>
  <si>
    <t>19,228,524</t>
  </si>
  <si>
    <t>±4,824</t>
  </si>
  <si>
    <t>3,062,938</t>
  </si>
  <si>
    <t>±48,945</t>
  </si>
  <si>
    <t>130,703</t>
  </si>
  <si>
    <t>±2,651</t>
  </si>
  <si>
    <t>44,987</t>
  </si>
  <si>
    <t>±3,890</t>
  </si>
  <si>
    <t>4,149,968</t>
  </si>
  <si>
    <t>±5,786</t>
  </si>
  <si>
    <t>936,938</t>
  </si>
  <si>
    <t>±23,243</t>
  </si>
  <si>
    <t>32,443</t>
  </si>
  <si>
    <t>16,298</t>
  </si>
  <si>
    <t>50.2%</t>
  </si>
  <si>
    <t>4,129,915</t>
  </si>
  <si>
    <t>±6,447</t>
  </si>
  <si>
    <t>918,641</t>
  </si>
  <si>
    <t>±23,052</t>
  </si>
  <si>
    <t>32,201</t>
  </si>
  <si>
    <t>±2,009</t>
  </si>
  <si>
    <t>16,086</t>
  </si>
  <si>
    <t>±2,288</t>
  </si>
  <si>
    <t>12,281,756</t>
  </si>
  <si>
    <t>±3,795</t>
  </si>
  <si>
    <t>1,798,638</t>
  </si>
  <si>
    <t>±29,474</t>
  </si>
  <si>
    <t>81,685</t>
  </si>
  <si>
    <t>±2,501</t>
  </si>
  <si>
    <t>25,877</t>
  </si>
  <si>
    <t>2,796,800</t>
  </si>
  <si>
    <t>327,362</t>
  </si>
  <si>
    <t>±9,629</t>
  </si>
  <si>
    <t>16,575</t>
  </si>
  <si>
    <t>±1,477</t>
  </si>
  <si>
    <t>2,812</t>
  </si>
  <si>
    <t>±651</t>
  </si>
  <si>
    <t>9,295,942</t>
  </si>
  <si>
    <t>±5,646</t>
  </si>
  <si>
    <t>1,360,616</t>
  </si>
  <si>
    <t>±25,263</t>
  </si>
  <si>
    <t>60,761</t>
  </si>
  <si>
    <t>19,543</t>
  </si>
  <si>
    <t>9,932,582</t>
  </si>
  <si>
    <t>±5,711</t>
  </si>
  <si>
    <t>1,702,322</t>
  </si>
  <si>
    <t>±29,618</t>
  </si>
  <si>
    <t>69,942</t>
  </si>
  <si>
    <t>25,444</t>
  </si>
  <si>
    <t>±2,506</t>
  </si>
  <si>
    <t>12,315,454</t>
  </si>
  <si>
    <t>±30,994</t>
  </si>
  <si>
    <t>1,420,341</t>
  </si>
  <si>
    <t>±27,199</t>
  </si>
  <si>
    <t>68,799</t>
  </si>
  <si>
    <t>±3,443</t>
  </si>
  <si>
    <t>16,420</t>
  </si>
  <si>
    <t>±2,145</t>
  </si>
  <si>
    <t>2,980,111</t>
  </si>
  <si>
    <t>±17,374</t>
  </si>
  <si>
    <t>690,788</t>
  </si>
  <si>
    <t>±21,507</t>
  </si>
  <si>
    <t>40,881</t>
  </si>
  <si>
    <t>17,175</t>
  </si>
  <si>
    <t>±3,096</t>
  </si>
  <si>
    <t>42.0%</t>
  </si>
  <si>
    <t>79,070</t>
  </si>
  <si>
    <t>±6,528</t>
  </si>
  <si>
    <t>17,143</t>
  </si>
  <si>
    <t>±2,732</t>
  </si>
  <si>
    <t>1,580,277</t>
  </si>
  <si>
    <t>±8,686</t>
  </si>
  <si>
    <t>297,675</t>
  </si>
  <si>
    <t>±13,047</t>
  </si>
  <si>
    <t>±0.8</t>
  </si>
  <si>
    <t>9,555</t>
  </si>
  <si>
    <t>±1,367</t>
  </si>
  <si>
    <t>4,977</t>
  </si>
  <si>
    <t>±1,364</t>
  </si>
  <si>
    <t>1,715,113</t>
  </si>
  <si>
    <t>±33,174</t>
  </si>
  <si>
    <t>511,982</t>
  </si>
  <si>
    <t>±21,985</t>
  </si>
  <si>
    <t>3,091</t>
  </si>
  <si>
    <t>±1,156</t>
  </si>
  <si>
    <t>1,839</t>
  </si>
  <si>
    <t>554,015</t>
  </si>
  <si>
    <t>±18,969</t>
  </si>
  <si>
    <t>124,092</t>
  </si>
  <si>
    <t>±10,469</t>
  </si>
  <si>
    <t>7,484</t>
  </si>
  <si>
    <t>±1,851</t>
  </si>
  <si>
    <t>4,431</t>
  </si>
  <si>
    <t>59.2%</t>
  </si>
  <si>
    <t>3,588,697</t>
  </si>
  <si>
    <t>930,023</t>
  </si>
  <si>
    <t>±28,667</t>
  </si>
  <si>
    <t>11,543</t>
  </si>
  <si>
    <t>6,633</t>
  </si>
  <si>
    <t>57.5%</t>
  </si>
  <si>
    <t>10,837,485</t>
  </si>
  <si>
    <t>±8,951</t>
  </si>
  <si>
    <t>1,124,131</t>
  </si>
  <si>
    <t>±22,075</t>
  </si>
  <si>
    <t>63,487</t>
  </si>
  <si>
    <t>13,914</t>
  </si>
  <si>
    <t>±1,968</t>
  </si>
  <si>
    <t>13,336,198</t>
  </si>
  <si>
    <t>±5,555</t>
  </si>
  <si>
    <t>1,729,867</t>
  </si>
  <si>
    <t>±26,701</t>
  </si>
  <si>
    <t>82,696</t>
  </si>
  <si>
    <t>±2,678</t>
  </si>
  <si>
    <t>21,664</t>
  </si>
  <si>
    <t>1,867,404</t>
  </si>
  <si>
    <t>±20,871</t>
  </si>
  <si>
    <t>553,412</t>
  </si>
  <si>
    <t>±13,400</t>
  </si>
  <si>
    <t>17,239</t>
  </si>
  <si>
    <t>8,041</t>
  </si>
  <si>
    <t>46.6%</t>
  </si>
  <si>
    <t>3,517,274</t>
  </si>
  <si>
    <t>±27,494</t>
  </si>
  <si>
    <t>549,948</t>
  </si>
  <si>
    <t>±12,901</t>
  </si>
  <si>
    <t>20,722</t>
  </si>
  <si>
    <t>5,265</t>
  </si>
  <si>
    <t>±1,001</t>
  </si>
  <si>
    <t>3,304,771</t>
  </si>
  <si>
    <t>±23,828</t>
  </si>
  <si>
    <t>373,753</t>
  </si>
  <si>
    <t>±10,938</t>
  </si>
  <si>
    <t>22,570</t>
  </si>
  <si>
    <t>±1,937</t>
  </si>
  <si>
    <t>5,746</t>
  </si>
  <si>
    <t>4,646,749</t>
  </si>
  <si>
    <t>±26,829</t>
  </si>
  <si>
    <t>252,754</t>
  </si>
  <si>
    <t>±9,188</t>
  </si>
  <si>
    <t>22,165</t>
  </si>
  <si>
    <t>±2,197</t>
  </si>
  <si>
    <t>2,612</t>
  </si>
  <si>
    <t>±720</t>
  </si>
  <si>
    <t>10,007,595</t>
  </si>
  <si>
    <t>±26,823</t>
  </si>
  <si>
    <t>877,407</t>
  </si>
  <si>
    <t>±17,767</t>
  </si>
  <si>
    <t>59,856</t>
  </si>
  <si>
    <t>±2,402</t>
  </si>
  <si>
    <t>11,633</t>
  </si>
  <si>
    <t>9,289,442</t>
  </si>
  <si>
    <t>±26,845</t>
  </si>
  <si>
    <t>644,139</t>
  </si>
  <si>
    <t>±14,422</t>
  </si>
  <si>
    <t>53,586</t>
  </si>
  <si>
    <t>8,174</t>
  </si>
  <si>
    <t>4,786,418</t>
  </si>
  <si>
    <t>±19,014</t>
  </si>
  <si>
    <t>286,514</t>
  </si>
  <si>
    <t>±9,628</t>
  </si>
  <si>
    <t>6.0%</t>
  </si>
  <si>
    <t>25,439</t>
  </si>
  <si>
    <t>±1,521</t>
  </si>
  <si>
    <t>3,027</t>
  </si>
  <si>
    <t>4,503,024</t>
  </si>
  <si>
    <t>±21,717</t>
  </si>
  <si>
    <t>357,625</t>
  </si>
  <si>
    <t>±9,944</t>
  </si>
  <si>
    <t>28,147</t>
  </si>
  <si>
    <t>718,153</t>
  </si>
  <si>
    <t>±12,316</t>
  </si>
  <si>
    <t>233,268</t>
  </si>
  <si>
    <t>±8,852</t>
  </si>
  <si>
    <t>6,270</t>
  </si>
  <si>
    <t>±1,064</t>
  </si>
  <si>
    <t>3,459</t>
  </si>
  <si>
    <t>387,778</t>
  </si>
  <si>
    <t>±9,584</t>
  </si>
  <si>
    <t>115,647</t>
  </si>
  <si>
    <t>±5,830</t>
  </si>
  <si>
    <t>2,927</t>
  </si>
  <si>
    <t>±682</t>
  </si>
  <si>
    <t>1,283</t>
  </si>
  <si>
    <t>43.8%</t>
  </si>
  <si>
    <t>330,375</t>
  </si>
  <si>
    <t>±9,232</t>
  </si>
  <si>
    <t>117,621</t>
  </si>
  <si>
    <t>±6,268</t>
  </si>
  <si>
    <t>3,343</t>
  </si>
  <si>
    <t>2,176</t>
  </si>
  <si>
    <t>±661</t>
  </si>
  <si>
    <t>15,551,817</t>
  </si>
  <si>
    <t>±7,401</t>
  </si>
  <si>
    <t>2,221,464</t>
  </si>
  <si>
    <t>±32,062</t>
  </si>
  <si>
    <t>101,451</t>
  </si>
  <si>
    <t>±2,881</t>
  </si>
  <si>
    <t>29,705</t>
  </si>
  <si>
    <t>6,541,024</t>
  </si>
  <si>
    <t>±29,115</t>
  </si>
  <si>
    <t>193,214</t>
  </si>
  <si>
    <t>±7,726</t>
  </si>
  <si>
    <t>33,308</t>
  </si>
  <si>
    <t>±2,235</t>
  </si>
  <si>
    <t>1,721</t>
  </si>
  <si>
    <t>±465</t>
  </si>
  <si>
    <t>±1.4</t>
  </si>
  <si>
    <t>3,595,439</t>
  </si>
  <si>
    <t>±25,434</t>
  </si>
  <si>
    <t>616,965</t>
  </si>
  <si>
    <t>±13,409</t>
  </si>
  <si>
    <t>26,547</t>
  </si>
  <si>
    <t>9,062</t>
  </si>
  <si>
    <t>34.1%</t>
  </si>
  <si>
    <t>5,415,354</t>
  </si>
  <si>
    <t>±25,850</t>
  </si>
  <si>
    <t>1,411,285</t>
  </si>
  <si>
    <t>±23,880</t>
  </si>
  <si>
    <t>26.1%</t>
  </si>
  <si>
    <t>41,596</t>
  </si>
  <si>
    <t>±2,545</t>
  </si>
  <si>
    <t>18,922</t>
  </si>
  <si>
    <t>1,349,961</t>
  </si>
  <si>
    <t>±31,364</t>
  </si>
  <si>
    <t>25,292</t>
  </si>
  <si>
    <t>±3,545</t>
  </si>
  <si>
    <t>3,910,928</t>
  </si>
  <si>
    <t>±52,055</t>
  </si>
  <si>
    <t>53,112</t>
  </si>
  <si>
    <t>±3,590</t>
  </si>
  <si>
    <t>4,752,269</t>
  </si>
  <si>
    <t>±51,631</t>
  </si>
  <si>
    <t>60,936</t>
  </si>
  <si>
    <t>±3,531</t>
  </si>
  <si>
    <t>5,884,894</t>
  </si>
  <si>
    <t>±56,051</t>
  </si>
  <si>
    <t>73,031</t>
  </si>
  <si>
    <t>±3,360</t>
  </si>
  <si>
    <t>6,311,878</t>
  </si>
  <si>
    <t>±56,691</t>
  </si>
  <si>
    <t>77,273</t>
  </si>
  <si>
    <t>±3,555</t>
  </si>
  <si>
    <t>3,933,100</t>
  </si>
  <si>
    <t>±28,290</t>
  </si>
  <si>
    <t>1,009,346</t>
  </si>
  <si>
    <t>±15,189</t>
  </si>
  <si>
    <t>41,125</t>
  </si>
  <si>
    <t>16,090</t>
  </si>
  <si>
    <t>1,882,658</t>
  </si>
  <si>
    <t>±19,247</t>
  </si>
  <si>
    <t>454,730</t>
  </si>
  <si>
    <t>±9,971</t>
  </si>
  <si>
    <t>20,350</t>
  </si>
  <si>
    <t>±1,741</t>
  </si>
  <si>
    <t>8,132</t>
  </si>
  <si>
    <t>±1,263</t>
  </si>
  <si>
    <t>40.0%</t>
  </si>
  <si>
    <t>2,050,442</t>
  </si>
  <si>
    <t>±16,917</t>
  </si>
  <si>
    <t>554,616</t>
  </si>
  <si>
    <t>±11,638</t>
  </si>
  <si>
    <t>20,775</t>
  </si>
  <si>
    <t>7,958</t>
  </si>
  <si>
    <t>±1,333</t>
  </si>
  <si>
    <t>38.3%</t>
  </si>
  <si>
    <t>6,715</t>
  </si>
  <si>
    <t>±66</t>
  </si>
  <si>
    <t>6,920</t>
  </si>
  <si>
    <t>±520</t>
  </si>
  <si>
    <t>1,704,020</t>
  </si>
  <si>
    <t>±23,710</t>
  </si>
  <si>
    <t>54,300</t>
  </si>
  <si>
    <t>±4,257</t>
  </si>
  <si>
    <t>±1,869</t>
  </si>
  <si>
    <t>±264</t>
  </si>
  <si>
    <t>816,683</t>
  </si>
  <si>
    <t>±12,965</t>
  </si>
  <si>
    <t>283,910</t>
  </si>
  <si>
    <t>±8,247</t>
  </si>
  <si>
    <t>10,465</t>
  </si>
  <si>
    <t>50.5%</t>
  </si>
  <si>
    <t>1,412,397</t>
  </si>
  <si>
    <t>±16,605</t>
  </si>
  <si>
    <t>671,136</t>
  </si>
  <si>
    <t>±13,121</t>
  </si>
  <si>
    <t>16,135</t>
  </si>
  <si>
    <t>±1,501</t>
  </si>
  <si>
    <t>10,225</t>
  </si>
  <si>
    <t>63.4%</t>
  </si>
  <si>
    <t>U.S. Census Bureau. "POVERTY STATUS IN THE PAST 12 MONTHS ." American Community Survey, ACS 1-Year Estimates Subject Tables, Table S1701, 2014, https://data.census.gov/table/ACSST1Y2014.S1701?q=Poverty&amp;t=Income (Households, Families, Individuals)&amp;g=040XX00US36_160XX00US3601000,3665508,3673000. Accessed on February 18, 2025.</t>
  </si>
  <si>
    <t>https://data.census.gov/table/ACSST1Y2014.S1701?q=Poverty&amp;t=Income%20(Households,%20Families,%20Individuals)&amp;g=040XX00US36_160XX00US3601000,3665508,3673000</t>
  </si>
  <si>
    <t>19,283,776</t>
  </si>
  <si>
    <t>±5,245</t>
  </si>
  <si>
    <t>2,970,032</t>
  </si>
  <si>
    <t>±47,607</t>
  </si>
  <si>
    <t>130,721</t>
  </si>
  <si>
    <t>40,571</t>
  </si>
  <si>
    <t>±3,740</t>
  </si>
  <si>
    <t>4,136,399</t>
  </si>
  <si>
    <t>±5,724</t>
  </si>
  <si>
    <t>910,022</t>
  </si>
  <si>
    <t>±24,584</t>
  </si>
  <si>
    <t>31,082</t>
  </si>
  <si>
    <t>±2,204</t>
  </si>
  <si>
    <t>14,082</t>
  </si>
  <si>
    <t>±2,541</t>
  </si>
  <si>
    <t>1,160,993</t>
  </si>
  <si>
    <t>±3,946</t>
  </si>
  <si>
    <t>271,790</t>
  </si>
  <si>
    <t>±9,652</t>
  </si>
  <si>
    <t>9,031</t>
  </si>
  <si>
    <t>4,729</t>
  </si>
  <si>
    <t>52.4%</t>
  </si>
  <si>
    <t>2,975,406</t>
  </si>
  <si>
    <t>±5,022</t>
  </si>
  <si>
    <t>638,232</t>
  </si>
  <si>
    <t>±17,837</t>
  </si>
  <si>
    <t>22,051</t>
  </si>
  <si>
    <t>9,353</t>
  </si>
  <si>
    <t>±1,993</t>
  </si>
  <si>
    <t>42.4%</t>
  </si>
  <si>
    <t>4,121,319</t>
  </si>
  <si>
    <t>±6,566</t>
  </si>
  <si>
    <t>895,957</t>
  </si>
  <si>
    <t>±24,732</t>
  </si>
  <si>
    <t>30,763</t>
  </si>
  <si>
    <t>±2,151</t>
  </si>
  <si>
    <t>13,763</t>
  </si>
  <si>
    <t>±2,484</t>
  </si>
  <si>
    <t>12,276,999</t>
  </si>
  <si>
    <t>±4,267</t>
  </si>
  <si>
    <t>1,739,054</t>
  </si>
  <si>
    <t>±26,747</t>
  </si>
  <si>
    <t>14.2%</t>
  </si>
  <si>
    <t>82,845</t>
  </si>
  <si>
    <t>±2,451</t>
  </si>
  <si>
    <t>23,977</t>
  </si>
  <si>
    <t>±2,522</t>
  </si>
  <si>
    <t>4,541,952</t>
  </si>
  <si>
    <t>784,102</t>
  </si>
  <si>
    <t>±17,741</t>
  </si>
  <si>
    <t>38,542</t>
  </si>
  <si>
    <t>±2,661</t>
  </si>
  <si>
    <t>14,247</t>
  </si>
  <si>
    <t>±2,190</t>
  </si>
  <si>
    <t>7,735,047</t>
  </si>
  <si>
    <t>±5,116</t>
  </si>
  <si>
    <t>954,952</t>
  </si>
  <si>
    <t>±15,272</t>
  </si>
  <si>
    <t>12.3%</t>
  </si>
  <si>
    <t>44,303</t>
  </si>
  <si>
    <t>9,730</t>
  </si>
  <si>
    <t>4,051,283</t>
  </si>
  <si>
    <t>±12,372</t>
  </si>
  <si>
    <t>460,067</t>
  </si>
  <si>
    <t>±12,841</t>
  </si>
  <si>
    <t>11.4%</t>
  </si>
  <si>
    <t>24,973</t>
  </si>
  <si>
    <t>±2,005</t>
  </si>
  <si>
    <t>3,854</t>
  </si>
  <si>
    <t>±818</t>
  </si>
  <si>
    <t>2,870,378</t>
  </si>
  <si>
    <t>±3,440</t>
  </si>
  <si>
    <t>320,956</t>
  </si>
  <si>
    <t>±9,734</t>
  </si>
  <si>
    <t>16,794</t>
  </si>
  <si>
    <t>9,339,248</t>
  </si>
  <si>
    <t>±5,589</t>
  </si>
  <si>
    <t>1,306,073</t>
  </si>
  <si>
    <t>±23,768</t>
  </si>
  <si>
    <t>64,789</t>
  </si>
  <si>
    <t>19,593</t>
  </si>
  <si>
    <t>9,944,528</t>
  </si>
  <si>
    <t>±5,802</t>
  </si>
  <si>
    <t>1,663,959</t>
  </si>
  <si>
    <t>±30,030</t>
  </si>
  <si>
    <t>65,932</t>
  </si>
  <si>
    <t>20,978</t>
  </si>
  <si>
    <t>±2,310</t>
  </si>
  <si>
    <t>12,305,201</t>
  </si>
  <si>
    <t>±29,284</t>
  </si>
  <si>
    <t>1,385,060</t>
  </si>
  <si>
    <t>±32,620</t>
  </si>
  <si>
    <t>74,503</t>
  </si>
  <si>
    <t>±3,516</t>
  </si>
  <si>
    <t>19,094</t>
  </si>
  <si>
    <t>2,971,806</t>
  </si>
  <si>
    <t>±17,113</t>
  </si>
  <si>
    <t>671,352</t>
  </si>
  <si>
    <t>±22,326</t>
  </si>
  <si>
    <t>39,040</t>
  </si>
  <si>
    <t>±3,035</t>
  </si>
  <si>
    <t>13,293</t>
  </si>
  <si>
    <t>±2,624</t>
  </si>
  <si>
    <t>67,238</t>
  </si>
  <si>
    <t>±5,533</t>
  </si>
  <si>
    <t>16,720</t>
  </si>
  <si>
    <t>±2,747</t>
  </si>
  <si>
    <t>1,638,651</t>
  </si>
  <si>
    <t>±9,908</t>
  </si>
  <si>
    <t>269,442</t>
  </si>
  <si>
    <t>±15,868</t>
  </si>
  <si>
    <t>6,836</t>
  </si>
  <si>
    <t>3,614</t>
  </si>
  <si>
    <t>±1,778</t>
  </si>
  <si>
    <t>52.9%</t>
  </si>
  <si>
    <t>6,088</t>
  </si>
  <si>
    <t>±1,923</t>
  </si>
  <si>
    <t>±1,007</t>
  </si>
  <si>
    <t>1,731,930</t>
  </si>
  <si>
    <t>±31,529</t>
  </si>
  <si>
    <t>507,066</t>
  </si>
  <si>
    <t>±20,909</t>
  </si>
  <si>
    <t>562,862</t>
  </si>
  <si>
    <t>±23,107</t>
  </si>
  <si>
    <t>118,451</t>
  </si>
  <si>
    <t>±11,646</t>
  </si>
  <si>
    <t>±1,995</t>
  </si>
  <si>
    <t>3,395</t>
  </si>
  <si>
    <t>±1,723</t>
  </si>
  <si>
    <t>3,641,990</t>
  </si>
  <si>
    <t>±4,833</t>
  </si>
  <si>
    <t>927,470</t>
  </si>
  <si>
    <t>±25,717</t>
  </si>
  <si>
    <t>±1,674</t>
  </si>
  <si>
    <t>4,167</t>
  </si>
  <si>
    <t>±1,186</t>
  </si>
  <si>
    <t>10,772,669</t>
  </si>
  <si>
    <t>±8,090</t>
  </si>
  <si>
    <t>1,072,261</t>
  </si>
  <si>
    <t>±27,576</t>
  </si>
  <si>
    <t>66,744</t>
  </si>
  <si>
    <t>±3,361</t>
  </si>
  <si>
    <t>16,525</t>
  </si>
  <si>
    <t>±2,953</t>
  </si>
  <si>
    <t>13,443,537</t>
  </si>
  <si>
    <t>±5,172</t>
  </si>
  <si>
    <t>1,685,605</t>
  </si>
  <si>
    <t>±23,635</t>
  </si>
  <si>
    <t>84,440</t>
  </si>
  <si>
    <t>±2,599</t>
  </si>
  <si>
    <t>18,844</t>
  </si>
  <si>
    <t>1,852,862</t>
  </si>
  <si>
    <t>±23,557</t>
  </si>
  <si>
    <t>547,297</t>
  </si>
  <si>
    <t>±12,377</t>
  </si>
  <si>
    <t>14,940</t>
  </si>
  <si>
    <t>6,725</t>
  </si>
  <si>
    <t>45.0%</t>
  </si>
  <si>
    <t>3,537,402</t>
  </si>
  <si>
    <t>±26,091</t>
  </si>
  <si>
    <t>528,104</t>
  </si>
  <si>
    <t>±12,037</t>
  </si>
  <si>
    <t>23,698</t>
  </si>
  <si>
    <t>5,603</t>
  </si>
  <si>
    <t>±1,229</t>
  </si>
  <si>
    <t>23.6%</t>
  </si>
  <si>
    <t>3,297,915</t>
  </si>
  <si>
    <t>±27,412</t>
  </si>
  <si>
    <t>363,784</t>
  </si>
  <si>
    <t>±10,481</t>
  </si>
  <si>
    <t>20,832</t>
  </si>
  <si>
    <t>±1,892</t>
  </si>
  <si>
    <t>3,718</t>
  </si>
  <si>
    <t>±874</t>
  </si>
  <si>
    <t>4,755,358</t>
  </si>
  <si>
    <t>±27,127</t>
  </si>
  <si>
    <t>246,420</t>
  </si>
  <si>
    <t>±9,082</t>
  </si>
  <si>
    <t>24,970</t>
  </si>
  <si>
    <t>±2,168</t>
  </si>
  <si>
    <t>2,798</t>
  </si>
  <si>
    <t>10,055,087</t>
  </si>
  <si>
    <t>±28,091</t>
  </si>
  <si>
    <t>816,121</t>
  </si>
  <si>
    <t>±15,476</t>
  </si>
  <si>
    <t>8.1%</t>
  </si>
  <si>
    <t>61,675</t>
  </si>
  <si>
    <t>±2,810</t>
  </si>
  <si>
    <t>9,657</t>
  </si>
  <si>
    <t>9,408,763</t>
  </si>
  <si>
    <t>±28,195</t>
  </si>
  <si>
    <t>617,293</t>
  </si>
  <si>
    <t>±13,152</t>
  </si>
  <si>
    <t>6.6%</t>
  </si>
  <si>
    <t>55,943</t>
  </si>
  <si>
    <t>±2,780</t>
  </si>
  <si>
    <t>6,760</t>
  </si>
  <si>
    <t>±1,418</t>
  </si>
  <si>
    <t>12.1%</t>
  </si>
  <si>
    <t>4,849,464</t>
  </si>
  <si>
    <t>±19,831</t>
  </si>
  <si>
    <t>266,556</t>
  </si>
  <si>
    <t>±7,320</t>
  </si>
  <si>
    <t>28,506</t>
  </si>
  <si>
    <t>3,031</t>
  </si>
  <si>
    <t>4,559,299</t>
  </si>
  <si>
    <t>±18,714</t>
  </si>
  <si>
    <t>350,737</t>
  </si>
  <si>
    <t>±10,319</t>
  </si>
  <si>
    <t>27,437</t>
  </si>
  <si>
    <t>3,729</t>
  </si>
  <si>
    <t>646,324</t>
  </si>
  <si>
    <t>±14,146</t>
  </si>
  <si>
    <t>198,828</t>
  </si>
  <si>
    <t>±8,551</t>
  </si>
  <si>
    <t>±1,145</t>
  </si>
  <si>
    <t>2,897</t>
  </si>
  <si>
    <t>351,825</t>
  </si>
  <si>
    <t>±10,353</t>
  </si>
  <si>
    <t>97,697</t>
  </si>
  <si>
    <t>±5,903</t>
  </si>
  <si>
    <t>3,048</t>
  </si>
  <si>
    <t>±811</t>
  </si>
  <si>
    <t>1,547</t>
  </si>
  <si>
    <t>50.8%</t>
  </si>
  <si>
    <t>±16.4</t>
  </si>
  <si>
    <t>294,499</t>
  </si>
  <si>
    <t>±8,419</t>
  </si>
  <si>
    <t>101,131</t>
  </si>
  <si>
    <t>±5,505</t>
  </si>
  <si>
    <t>±809</t>
  </si>
  <si>
    <t>1,350</t>
  </si>
  <si>
    <t>15,624,596</t>
  </si>
  <si>
    <t>±7,233</t>
  </si>
  <si>
    <t>2,150,546</t>
  </si>
  <si>
    <t>±32,038</t>
  </si>
  <si>
    <t>103,194</t>
  </si>
  <si>
    <t>±2,431</t>
  </si>
  <si>
    <t>27,647</t>
  </si>
  <si>
    <t>±2,723</t>
  </si>
  <si>
    <t>6,649,109</t>
  </si>
  <si>
    <t>±28,095</t>
  </si>
  <si>
    <t>185,428</t>
  </si>
  <si>
    <t>±7,187</t>
  </si>
  <si>
    <t>2.8%</t>
  </si>
  <si>
    <t>37,334</t>
  </si>
  <si>
    <t>1,269</t>
  </si>
  <si>
    <t>±431</t>
  </si>
  <si>
    <t>3,581,741</t>
  </si>
  <si>
    <t>±25,219</t>
  </si>
  <si>
    <t>588,472</t>
  </si>
  <si>
    <t>±14,065</t>
  </si>
  <si>
    <t>25,266</t>
  </si>
  <si>
    <t>8,040</t>
  </si>
  <si>
    <t>5,393,746</t>
  </si>
  <si>
    <t>±29,770</t>
  </si>
  <si>
    <t>1,376,646</t>
  </si>
  <si>
    <t>±23,684</t>
  </si>
  <si>
    <t>40,594</t>
  </si>
  <si>
    <t>18,338</t>
  </si>
  <si>
    <t>45.2%</t>
  </si>
  <si>
    <t>1,335,126</t>
  </si>
  <si>
    <t>±33,044</t>
  </si>
  <si>
    <t>19,984</t>
  </si>
  <si>
    <t>3,817,118</t>
  </si>
  <si>
    <t>±48,693</t>
  </si>
  <si>
    <t>47,370</t>
  </si>
  <si>
    <t>±3,997</t>
  </si>
  <si>
    <t>4,605,142</t>
  </si>
  <si>
    <t>±47,256</t>
  </si>
  <si>
    <t>53,851</t>
  </si>
  <si>
    <t>±4,020</t>
  </si>
  <si>
    <t>5,672,179</t>
  </si>
  <si>
    <t>±52,185</t>
  </si>
  <si>
    <t>63,164</t>
  </si>
  <si>
    <t>±4,017</t>
  </si>
  <si>
    <t>6,118,602</t>
  </si>
  <si>
    <t>±54,485</t>
  </si>
  <si>
    <t>66,457</t>
  </si>
  <si>
    <t>±4,039</t>
  </si>
  <si>
    <t>8,876,072</t>
  </si>
  <si>
    <t>±58,045</t>
  </si>
  <si>
    <t>87,941</t>
  </si>
  <si>
    <t>±3,468</t>
  </si>
  <si>
    <t>11,287,806</t>
  </si>
  <si>
    <t>±57,328</t>
  </si>
  <si>
    <t>101,717</t>
  </si>
  <si>
    <t>±3,172</t>
  </si>
  <si>
    <t>13,272,530</t>
  </si>
  <si>
    <t>±54,849</t>
  </si>
  <si>
    <t>109,899</t>
  </si>
  <si>
    <t>±3,010</t>
  </si>
  <si>
    <t>3,997,558</t>
  </si>
  <si>
    <t>±34,270</t>
  </si>
  <si>
    <t>1,012,107</t>
  </si>
  <si>
    <t>±17,616</t>
  </si>
  <si>
    <t>45,553</t>
  </si>
  <si>
    <t>±3,458</t>
  </si>
  <si>
    <t>17,346</t>
  </si>
  <si>
    <t>±2,158</t>
  </si>
  <si>
    <t>38.1%</t>
  </si>
  <si>
    <t>1,914,664</t>
  </si>
  <si>
    <t>±21,422</t>
  </si>
  <si>
    <t>442,663</t>
  </si>
  <si>
    <t>±12,879</t>
  </si>
  <si>
    <t>23,998</t>
  </si>
  <si>
    <t>8,509</t>
  </si>
  <si>
    <t>±1,545</t>
  </si>
  <si>
    <t>2,082,894</t>
  </si>
  <si>
    <t>±20,174</t>
  </si>
  <si>
    <t>569,444</t>
  </si>
  <si>
    <t>±12,438</t>
  </si>
  <si>
    <t>21,555</t>
  </si>
  <si>
    <t>±2,669</t>
  </si>
  <si>
    <t>8,837</t>
  </si>
  <si>
    <t>4,307</t>
  </si>
  <si>
    <t>±936</t>
  </si>
  <si>
    <t>4,165</t>
  </si>
  <si>
    <t>±946</t>
  </si>
  <si>
    <t>96.7%</t>
  </si>
  <si>
    <t>44</t>
  </si>
  <si>
    <t>±96.0</t>
  </si>
  <si>
    <t>±1,553</t>
  </si>
  <si>
    <t>95.5%</t>
  </si>
  <si>
    <t>275</t>
  </si>
  <si>
    <t>±245</t>
  </si>
  <si>
    <t>±38.4</t>
  </si>
  <si>
    <t>323,978</t>
  </si>
  <si>
    <t>±10,405</t>
  </si>
  <si>
    <t>170,767</t>
  </si>
  <si>
    <t>±7,948</t>
  </si>
  <si>
    <t>52.7%</t>
  </si>
  <si>
    <t>8,302</t>
  </si>
  <si>
    <t>±1,783</t>
  </si>
  <si>
    <t>5,827</t>
  </si>
  <si>
    <t>±1,592</t>
  </si>
  <si>
    <t>916,271</t>
  </si>
  <si>
    <t>±14,932</t>
  </si>
  <si>
    <t>176,014</t>
  </si>
  <si>
    <t>±7,056</t>
  </si>
  <si>
    <t>10,237</t>
  </si>
  <si>
    <t>±1,713</t>
  </si>
  <si>
    <t>3,338</t>
  </si>
  <si>
    <t>±967</t>
  </si>
  <si>
    <t>534,010</t>
  </si>
  <si>
    <t>±11,931</t>
  </si>
  <si>
    <t>106,786</t>
  </si>
  <si>
    <t>±5,642</t>
  </si>
  <si>
    <t>5,189</t>
  </si>
  <si>
    <t>±1,149</t>
  </si>
  <si>
    <t>±493</t>
  </si>
  <si>
    <t>601,605</t>
  </si>
  <si>
    <t>±11,365</t>
  </si>
  <si>
    <t>163,226</t>
  </si>
  <si>
    <t>±5,938</t>
  </si>
  <si>
    <t>6,823</t>
  </si>
  <si>
    <t>±1,157</t>
  </si>
  <si>
    <t>2,335</t>
  </si>
  <si>
    <t>625,821</t>
  </si>
  <si>
    <t>±11,180</t>
  </si>
  <si>
    <t>172,359</t>
  </si>
  <si>
    <t>±6,228</t>
  </si>
  <si>
    <t>5,800</t>
  </si>
  <si>
    <t>±587</t>
  </si>
  <si>
    <t>487,622</t>
  </si>
  <si>
    <t>±9,505</t>
  </si>
  <si>
    <t>103,223</t>
  </si>
  <si>
    <t>±5,236</t>
  </si>
  <si>
    <t>4,742</t>
  </si>
  <si>
    <t>1,256</t>
  </si>
  <si>
    <t>494,073</t>
  </si>
  <si>
    <t>±7,444</t>
  </si>
  <si>
    <t>106,141</t>
  </si>
  <si>
    <t>±4,670</t>
  </si>
  <si>
    <t>4,141</t>
  </si>
  <si>
    <t>628</t>
  </si>
  <si>
    <t>±283</t>
  </si>
  <si>
    <t>6,915</t>
  </si>
  <si>
    <t>±75</t>
  </si>
  <si>
    <t>7,391</t>
  </si>
  <si>
    <t>±633</t>
  </si>
  <si>
    <t>1,752,710</t>
  </si>
  <si>
    <t>±25,783</t>
  </si>
  <si>
    <t>52,373</t>
  </si>
  <si>
    <t>±4,025</t>
  </si>
  <si>
    <t>15,693</t>
  </si>
  <si>
    <t>566</t>
  </si>
  <si>
    <t>±310</t>
  </si>
  <si>
    <t>3.6%</t>
  </si>
  <si>
    <t>812,219</t>
  </si>
  <si>
    <t>±16,065</t>
  </si>
  <si>
    <t>278,319</t>
  </si>
  <si>
    <t>±9,415</t>
  </si>
  <si>
    <t>10,544</t>
  </si>
  <si>
    <t>4,769</t>
  </si>
  <si>
    <t>±1,168</t>
  </si>
  <si>
    <t>1,432,629</t>
  </si>
  <si>
    <t>±17,317</t>
  </si>
  <si>
    <t>681,415</t>
  </si>
  <si>
    <t>±13,547</t>
  </si>
  <si>
    <t>19,316</t>
  </si>
  <si>
    <t>12,011</t>
  </si>
  <si>
    <t>±1,678</t>
  </si>
  <si>
    <t>62.2%</t>
  </si>
  <si>
    <t>U.S. Census Bureau. "POVERTY STATUS IN THE PAST 12 MONTHS ." American Community Survey, ACS 1-Year Estimates Subject Tables, Table S1701, 2015, https://data.census.gov/table/ACSST1Y2015.S1701?q=Poverty&amp;t=Income (Households, Families, Individuals)&amp;g=040XX00US36_160XX00US3601000,3665508,3673000. Accessed on February 18, 2025.</t>
  </si>
  <si>
    <t>https://data.census.gov/table/ACSST1Y2015.S1701?q=Poverty&amp;t=Income%20(Households,%20Families,%20Individuals)&amp;g=040XX00US36_160XX00US3601000,3665508,3673000</t>
  </si>
  <si>
    <t>19,230,198</t>
  </si>
  <si>
    <t>±5,205</t>
  </si>
  <si>
    <t>2,832,824</t>
  </si>
  <si>
    <t>±38,578</t>
  </si>
  <si>
    <t>129,849</t>
  </si>
  <si>
    <t>41,710</t>
  </si>
  <si>
    <t>±3,177</t>
  </si>
  <si>
    <t>4,100,325</t>
  </si>
  <si>
    <t>±5,469</t>
  </si>
  <si>
    <t>847,288</t>
  </si>
  <si>
    <t>±19,598</t>
  </si>
  <si>
    <t>28,035</t>
  </si>
  <si>
    <t>±1,615</t>
  </si>
  <si>
    <t>13,301</t>
  </si>
  <si>
    <t>±2,140</t>
  </si>
  <si>
    <t>1,135,203</t>
  </si>
  <si>
    <t>±4,053</t>
  </si>
  <si>
    <t>250,737</t>
  </si>
  <si>
    <t>±8,253</t>
  </si>
  <si>
    <t>8,287</t>
  </si>
  <si>
    <t>±955</t>
  </si>
  <si>
    <t>4,063</t>
  </si>
  <si>
    <t>2,965,122</t>
  </si>
  <si>
    <t>±4,419</t>
  </si>
  <si>
    <t>596,551</t>
  </si>
  <si>
    <t>±14,723</t>
  </si>
  <si>
    <t>19,748</t>
  </si>
  <si>
    <t>±1,349</t>
  </si>
  <si>
    <t>9,238</t>
  </si>
  <si>
    <t>4,083,224</t>
  </si>
  <si>
    <t>±5,818</t>
  </si>
  <si>
    <t>831,618</t>
  </si>
  <si>
    <t>±19,421</t>
  </si>
  <si>
    <t>27,769</t>
  </si>
  <si>
    <t>13,035</t>
  </si>
  <si>
    <t>12,194,324</t>
  </si>
  <si>
    <t>±4,082</t>
  </si>
  <si>
    <t>1,650,547</t>
  </si>
  <si>
    <t>±25,668</t>
  </si>
  <si>
    <t>84,973</t>
  </si>
  <si>
    <t>±2,756</t>
  </si>
  <si>
    <t>25,983</t>
  </si>
  <si>
    <t>±2,280</t>
  </si>
  <si>
    <t>4,523,623</t>
  </si>
  <si>
    <t>±4,637</t>
  </si>
  <si>
    <t>735,779</t>
  </si>
  <si>
    <t>±16,237</t>
  </si>
  <si>
    <t>37,278</t>
  </si>
  <si>
    <t>±2,640</t>
  </si>
  <si>
    <t>13,346</t>
  </si>
  <si>
    <t>7,670,701</t>
  </si>
  <si>
    <t>±5,401</t>
  </si>
  <si>
    <t>914,768</t>
  </si>
  <si>
    <t>±16,794</t>
  </si>
  <si>
    <t>47,695</t>
  </si>
  <si>
    <t>±2,148</t>
  </si>
  <si>
    <t>12,637</t>
  </si>
  <si>
    <t>±1,480</t>
  </si>
  <si>
    <t>4,149,335</t>
  </si>
  <si>
    <t>±13,361</t>
  </si>
  <si>
    <t>484,171</t>
  </si>
  <si>
    <t>±11,459</t>
  </si>
  <si>
    <t>25,070</t>
  </si>
  <si>
    <t>2,935,549</t>
  </si>
  <si>
    <t>±3,347</t>
  </si>
  <si>
    <t>334,989</t>
  </si>
  <si>
    <t>±9,369</t>
  </si>
  <si>
    <t>16,841</t>
  </si>
  <si>
    <t>9,303,469</t>
  </si>
  <si>
    <t>±6,929</t>
  </si>
  <si>
    <t>1,237,361</t>
  </si>
  <si>
    <t>±20,670</t>
  </si>
  <si>
    <t>61,854</t>
  </si>
  <si>
    <t>19,077</t>
  </si>
  <si>
    <t>9,926,729</t>
  </si>
  <si>
    <t>±7,668</t>
  </si>
  <si>
    <t>1,595,463</t>
  </si>
  <si>
    <t>±23,945</t>
  </si>
  <si>
    <t>67,995</t>
  </si>
  <si>
    <t>22,633</t>
  </si>
  <si>
    <t>12,222,119</t>
  </si>
  <si>
    <t>±30,619</t>
  </si>
  <si>
    <t>1,339,380</t>
  </si>
  <si>
    <t>±28,248</t>
  </si>
  <si>
    <t>70,819</t>
  </si>
  <si>
    <t>17,378</t>
  </si>
  <si>
    <t>2,958,214</t>
  </si>
  <si>
    <t>±19,132</t>
  </si>
  <si>
    <t>623,674</t>
  </si>
  <si>
    <t>±22,384</t>
  </si>
  <si>
    <t>39,422</t>
  </si>
  <si>
    <t>16,992</t>
  </si>
  <si>
    <t>±2,417</t>
  </si>
  <si>
    <t>70,755</t>
  </si>
  <si>
    <t>±6,338</t>
  </si>
  <si>
    <t>16,519</t>
  </si>
  <si>
    <t>±3,184</t>
  </si>
  <si>
    <t>1,633,984</t>
  </si>
  <si>
    <t>±12,226</t>
  </si>
  <si>
    <t>266,358</t>
  </si>
  <si>
    <t>±13,176</t>
  </si>
  <si>
    <t>6,361</t>
  </si>
  <si>
    <t>±1,605</t>
  </si>
  <si>
    <t>3,186</t>
  </si>
  <si>
    <t>50.1%</t>
  </si>
  <si>
    <t>1,739,899</t>
  </si>
  <si>
    <t>±35,023</t>
  </si>
  <si>
    <t>461,331</t>
  </si>
  <si>
    <t>±20,952</t>
  </si>
  <si>
    <t>596,731</t>
  </si>
  <si>
    <t>±22,468</t>
  </si>
  <si>
    <t>123,386</t>
  </si>
  <si>
    <t>±10,209</t>
  </si>
  <si>
    <t>8,605</t>
  </si>
  <si>
    <t>±1,982</t>
  </si>
  <si>
    <t>2,500</t>
  </si>
  <si>
    <t>±1,174</t>
  </si>
  <si>
    <t>3,663,399</t>
  </si>
  <si>
    <t>±4,756</t>
  </si>
  <si>
    <t>884,964</t>
  </si>
  <si>
    <t>±23,050</t>
  </si>
  <si>
    <t>11,781</t>
  </si>
  <si>
    <t>4,774</t>
  </si>
  <si>
    <t>±1,313</t>
  </si>
  <si>
    <t>40.5%</t>
  </si>
  <si>
    <t>10,694,320</t>
  </si>
  <si>
    <t>±8,237</t>
  </si>
  <si>
    <t>1,030,955</t>
  </si>
  <si>
    <t>±21,592</t>
  </si>
  <si>
    <t>9.6%</t>
  </si>
  <si>
    <t>65,044</t>
  </si>
  <si>
    <t>14,966</t>
  </si>
  <si>
    <t>±2,306</t>
  </si>
  <si>
    <t>13,453,287</t>
  </si>
  <si>
    <t>±5,051</t>
  </si>
  <si>
    <t>1,635,497</t>
  </si>
  <si>
    <t>±23,656</t>
  </si>
  <si>
    <t>86,990</t>
  </si>
  <si>
    <t>±2,401</t>
  </si>
  <si>
    <t>21,611</t>
  </si>
  <si>
    <t>1,812,783</t>
  </si>
  <si>
    <t>±21,137</t>
  </si>
  <si>
    <t>525,053</t>
  </si>
  <si>
    <t>±11,605</t>
  </si>
  <si>
    <t>15,117</t>
  </si>
  <si>
    <t>7,108</t>
  </si>
  <si>
    <t>±1,125</t>
  </si>
  <si>
    <t>3,488,461</t>
  </si>
  <si>
    <t>±27,372</t>
  </si>
  <si>
    <t>510,833</t>
  </si>
  <si>
    <t>±12,823</t>
  </si>
  <si>
    <t>21,694</t>
  </si>
  <si>
    <t>±2,178</t>
  </si>
  <si>
    <t>6,335</t>
  </si>
  <si>
    <t>3,307,264</t>
  </si>
  <si>
    <t>±27,280</t>
  </si>
  <si>
    <t>349,643</t>
  </si>
  <si>
    <t>±10,706</t>
  </si>
  <si>
    <t>25,892</t>
  </si>
  <si>
    <t>±2,027</t>
  </si>
  <si>
    <t>5,380</t>
  </si>
  <si>
    <t>±1,082</t>
  </si>
  <si>
    <t>4,844,779</t>
  </si>
  <si>
    <t>±31,507</t>
  </si>
  <si>
    <t>249,968</t>
  </si>
  <si>
    <t>±8,422</t>
  </si>
  <si>
    <t>24,287</t>
  </si>
  <si>
    <t>2,788</t>
  </si>
  <si>
    <t>10,031,709</t>
  </si>
  <si>
    <t>±24,329</t>
  </si>
  <si>
    <t>769,003</t>
  </si>
  <si>
    <t>±15,270</t>
  </si>
  <si>
    <t>63,124</t>
  </si>
  <si>
    <t>±2,966</t>
  </si>
  <si>
    <t>10,679</t>
  </si>
  <si>
    <t>±1,475</t>
  </si>
  <si>
    <t>9,441,394</t>
  </si>
  <si>
    <t>±26,893</t>
  </si>
  <si>
    <t>584,991</t>
  </si>
  <si>
    <t>±13,859</t>
  </si>
  <si>
    <t>57,967</t>
  </si>
  <si>
    <t>±2,868</t>
  </si>
  <si>
    <t>7,460</t>
  </si>
  <si>
    <t>4,882,008</t>
  </si>
  <si>
    <t>±20,483</t>
  </si>
  <si>
    <t>260,545</t>
  </si>
  <si>
    <t>±9,094</t>
  </si>
  <si>
    <t>29,008</t>
  </si>
  <si>
    <t>3,233</t>
  </si>
  <si>
    <t>4,559,386</t>
  </si>
  <si>
    <t>±19,862</t>
  </si>
  <si>
    <t>324,446</t>
  </si>
  <si>
    <t>±9,388</t>
  </si>
  <si>
    <t>7.1%</t>
  </si>
  <si>
    <t>28,959</t>
  </si>
  <si>
    <t>±2,105</t>
  </si>
  <si>
    <t>4,227</t>
  </si>
  <si>
    <t>±912</t>
  </si>
  <si>
    <t>590,315</t>
  </si>
  <si>
    <t>±14,579</t>
  </si>
  <si>
    <t>184,012</t>
  </si>
  <si>
    <t>±7,678</t>
  </si>
  <si>
    <t>31.2%</t>
  </si>
  <si>
    <t>5,157</t>
  </si>
  <si>
    <t>3,219</t>
  </si>
  <si>
    <t>318,376</t>
  </si>
  <si>
    <t>±9,650</t>
  </si>
  <si>
    <t>90,775</t>
  </si>
  <si>
    <t>±5,560</t>
  </si>
  <si>
    <t>2,948</t>
  </si>
  <si>
    <t>±804</t>
  </si>
  <si>
    <t>1,729</t>
  </si>
  <si>
    <t>271,939</t>
  </si>
  <si>
    <t>±9,883</t>
  </si>
  <si>
    <t>93,237</t>
  </si>
  <si>
    <t>±4,999</t>
  </si>
  <si>
    <t>2,209</t>
  </si>
  <si>
    <t>1,490</t>
  </si>
  <si>
    <t>67.5%</t>
  </si>
  <si>
    <t>15,603,924</t>
  </si>
  <si>
    <t>±7,058</t>
  </si>
  <si>
    <t>2,073,124</t>
  </si>
  <si>
    <t>±27,507</t>
  </si>
  <si>
    <t>104,213</t>
  </si>
  <si>
    <t>±2,814</t>
  </si>
  <si>
    <t>29,486</t>
  </si>
  <si>
    <t>28.3%</t>
  </si>
  <si>
    <t>6,696,159</t>
  </si>
  <si>
    <t>±29,832</t>
  </si>
  <si>
    <t>176,112</t>
  </si>
  <si>
    <t>±8,114</t>
  </si>
  <si>
    <t>36,389</t>
  </si>
  <si>
    <t>±2,717</t>
  </si>
  <si>
    <t>1,809</t>
  </si>
  <si>
    <t>±470</t>
  </si>
  <si>
    <t>3,566,058</t>
  </si>
  <si>
    <t>±27,351</t>
  </si>
  <si>
    <t>568,643</t>
  </si>
  <si>
    <t>±13,618</t>
  </si>
  <si>
    <t>28,293</t>
  </si>
  <si>
    <t>±2,445</t>
  </si>
  <si>
    <t>8,974</t>
  </si>
  <si>
    <t>5,341,707</t>
  </si>
  <si>
    <t>±25,664</t>
  </si>
  <si>
    <t>1,328,369</t>
  </si>
  <si>
    <t>±20,618</t>
  </si>
  <si>
    <t>39,531</t>
  </si>
  <si>
    <t>±2,587</t>
  </si>
  <si>
    <t>18,703</t>
  </si>
  <si>
    <t>1,289,747</t>
  </si>
  <si>
    <t>±29,394</t>
  </si>
  <si>
    <t>21,631</t>
  </si>
  <si>
    <t>±3,553</t>
  </si>
  <si>
    <t>3,625,549</t>
  </si>
  <si>
    <t>±47,450</t>
  </si>
  <si>
    <t>49,305</t>
  </si>
  <si>
    <t>±3,453</t>
  </si>
  <si>
    <t>4,399,255</t>
  </si>
  <si>
    <t>±51,154</t>
  </si>
  <si>
    <t>56,372</t>
  </si>
  <si>
    <t>±3,588</t>
  </si>
  <si>
    <t>5,467,206</t>
  </si>
  <si>
    <t>±53,286</t>
  </si>
  <si>
    <t>66,535</t>
  </si>
  <si>
    <t>±3,906</t>
  </si>
  <si>
    <t>5,908,314</t>
  </si>
  <si>
    <t>±55,979</t>
  </si>
  <si>
    <t>69,921</t>
  </si>
  <si>
    <t>±4,018</t>
  </si>
  <si>
    <t>8,646,468</t>
  </si>
  <si>
    <t>±60,707</t>
  </si>
  <si>
    <t>88,217</t>
  </si>
  <si>
    <t>±3,620</t>
  </si>
  <si>
    <t>10,978,821</t>
  </si>
  <si>
    <t>±56,875</t>
  </si>
  <si>
    <t>99,745</t>
  </si>
  <si>
    <t>12,960,929</t>
  </si>
  <si>
    <t>±50,741</t>
  </si>
  <si>
    <t>108,682</t>
  </si>
  <si>
    <t>±3,627</t>
  </si>
  <si>
    <t>4,005,809</t>
  </si>
  <si>
    <t>±33,918</t>
  </si>
  <si>
    <t>1,018,266</t>
  </si>
  <si>
    <t>±18,731</t>
  </si>
  <si>
    <t>44,877</t>
  </si>
  <si>
    <t>±3,249</t>
  </si>
  <si>
    <t>17,083</t>
  </si>
  <si>
    <t>1,905,051</t>
  </si>
  <si>
    <t>±20,784</t>
  </si>
  <si>
    <t>436,730</t>
  </si>
  <si>
    <t>±12,359</t>
  </si>
  <si>
    <t>23,632</t>
  </si>
  <si>
    <t>±2,067</t>
  </si>
  <si>
    <t>8,881</t>
  </si>
  <si>
    <t>±1,559</t>
  </si>
  <si>
    <t>2,100,758</t>
  </si>
  <si>
    <t>±21,383</t>
  </si>
  <si>
    <t>581,536</t>
  </si>
  <si>
    <t>±14,209</t>
  </si>
  <si>
    <t>21,245</t>
  </si>
  <si>
    <t>8,202</t>
  </si>
  <si>
    <t>4,712</t>
  </si>
  <si>
    <t>96.0%</t>
  </si>
  <si>
    <t>±246</t>
  </si>
  <si>
    <t>±51.4</t>
  </si>
  <si>
    <t>10,765</t>
  </si>
  <si>
    <t>±1,269</t>
  </si>
  <si>
    <t>10,515</t>
  </si>
  <si>
    <t>97.7%</t>
  </si>
  <si>
    <t>110</t>
  </si>
  <si>
    <t>±61.2</t>
  </si>
  <si>
    <t>339,872</t>
  </si>
  <si>
    <t>±11,191</t>
  </si>
  <si>
    <t>176,573</t>
  </si>
  <si>
    <t>±8,563</t>
  </si>
  <si>
    <t>7,802</t>
  </si>
  <si>
    <t>±1,617</t>
  </si>
  <si>
    <t>4,596</t>
  </si>
  <si>
    <t>58.9%</t>
  </si>
  <si>
    <t>916,045</t>
  </si>
  <si>
    <t>±14,205</t>
  </si>
  <si>
    <t>170,967</t>
  </si>
  <si>
    <t>±7,020</t>
  </si>
  <si>
    <t>3,324</t>
  </si>
  <si>
    <t>518,740</t>
  </si>
  <si>
    <t>±11,480</t>
  </si>
  <si>
    <t>112,617</t>
  </si>
  <si>
    <t>±5,880</t>
  </si>
  <si>
    <t>4,412</t>
  </si>
  <si>
    <t>1,701</t>
  </si>
  <si>
    <t>±568</t>
  </si>
  <si>
    <t>570,394</t>
  </si>
  <si>
    <t>±11,937</t>
  </si>
  <si>
    <t>141,049</t>
  </si>
  <si>
    <t>±6,301</t>
  </si>
  <si>
    <t>6,721</t>
  </si>
  <si>
    <t>2,940</t>
  </si>
  <si>
    <t>655,116</t>
  </si>
  <si>
    <t>±10,754</t>
  </si>
  <si>
    <t>184,573</t>
  </si>
  <si>
    <t>±7,128</t>
  </si>
  <si>
    <t>±1,075</t>
  </si>
  <si>
    <t>491,657</t>
  </si>
  <si>
    <t>±9,744</t>
  </si>
  <si>
    <t>106,794</t>
  </si>
  <si>
    <t>±4,915</t>
  </si>
  <si>
    <t>4,775</t>
  </si>
  <si>
    <t>820</t>
  </si>
  <si>
    <t>498,508</t>
  </si>
  <si>
    <t>±8,315</t>
  </si>
  <si>
    <t>110,656</t>
  </si>
  <si>
    <t>±5,306</t>
  </si>
  <si>
    <t>±740</t>
  </si>
  <si>
    <t>801</t>
  </si>
  <si>
    <t>7,020</t>
  </si>
  <si>
    <t>±69</t>
  </si>
  <si>
    <t>7,615</t>
  </si>
  <si>
    <t>±510</t>
  </si>
  <si>
    <t>1,738,874</t>
  </si>
  <si>
    <t>±21,030</t>
  </si>
  <si>
    <t>49,080</t>
  </si>
  <si>
    <t>±4,283</t>
  </si>
  <si>
    <t>14,795</t>
  </si>
  <si>
    <t>±277</t>
  </si>
  <si>
    <t>824,028</t>
  </si>
  <si>
    <t>±13,136</t>
  </si>
  <si>
    <t>277,139</t>
  </si>
  <si>
    <t>±9,101</t>
  </si>
  <si>
    <t>12,568</t>
  </si>
  <si>
    <t>5,869</t>
  </si>
  <si>
    <t>46.7%</t>
  </si>
  <si>
    <t>1,442,907</t>
  </si>
  <si>
    <t>±19,364</t>
  </si>
  <si>
    <t>692,047</t>
  </si>
  <si>
    <t>±14,258</t>
  </si>
  <si>
    <t>17,514</t>
  </si>
  <si>
    <t>±2,093</t>
  </si>
  <si>
    <t>10,644</t>
  </si>
  <si>
    <t>U.S. Census Bureau. "POVERTY STATUS IN THE PAST 12 MONTHS ." American Community Survey, ACS 1-Year Estimates Subject Tables, Table S1701, 2016, https://data.census.gov/table/ACSST1Y2016.S1701?q=Poverty&amp;t=Income (Households, Families, Individuals)&amp;g=040XX00US36_160XX00US3601000,3665508,3673000. Accessed on February 18, 2025.</t>
  </si>
  <si>
    <t>https://data.census.gov/table/ACSST1Y2016.S1701?q=Poverty&amp;t=Income%20(Households,%20Families,%20Individuals)&amp;g=040XX00US36_160XX00US3601000,3665508,3673000</t>
  </si>
  <si>
    <t>19,337,685</t>
  </si>
  <si>
    <t>±4,757</t>
  </si>
  <si>
    <t>2,722,257</t>
  </si>
  <si>
    <t>±47,366</t>
  </si>
  <si>
    <t>128,677</t>
  </si>
  <si>
    <t>41,651</t>
  </si>
  <si>
    <t>±3,776</t>
  </si>
  <si>
    <t>4,076,122</t>
  </si>
  <si>
    <t>±5,406</t>
  </si>
  <si>
    <t>803,171</t>
  </si>
  <si>
    <t>±22,570</t>
  </si>
  <si>
    <t>31,990</t>
  </si>
  <si>
    <t>±1,858</t>
  </si>
  <si>
    <t>15,150</t>
  </si>
  <si>
    <t>±2,334</t>
  </si>
  <si>
    <t>1,135,977</t>
  </si>
  <si>
    <t>±4,002</t>
  </si>
  <si>
    <t>235,880</t>
  </si>
  <si>
    <t>±11,429</t>
  </si>
  <si>
    <t>8,626</t>
  </si>
  <si>
    <t>±1,120</t>
  </si>
  <si>
    <t>4,319</t>
  </si>
  <si>
    <t>2,940,145</t>
  </si>
  <si>
    <t>±5,189</t>
  </si>
  <si>
    <t>567,291</t>
  </si>
  <si>
    <t>±16,023</t>
  </si>
  <si>
    <t>23,364</t>
  </si>
  <si>
    <t>10,831</t>
  </si>
  <si>
    <t>4,057,305</t>
  </si>
  <si>
    <t>±6,210</t>
  </si>
  <si>
    <t>785,341</t>
  </si>
  <si>
    <t>±22,336</t>
  </si>
  <si>
    <t>31,901</t>
  </si>
  <si>
    <t>±1,853</t>
  </si>
  <si>
    <t>15,061</t>
  </si>
  <si>
    <t>±2,330</t>
  </si>
  <si>
    <t>47.2%</t>
  </si>
  <si>
    <t>12,195,031</t>
  </si>
  <si>
    <t>±3,623</t>
  </si>
  <si>
    <t>1,569,228</t>
  </si>
  <si>
    <t>±28,853</t>
  </si>
  <si>
    <t>81,008</t>
  </si>
  <si>
    <t>24,638</t>
  </si>
  <si>
    <t>±2,196</t>
  </si>
  <si>
    <t>30.4%</t>
  </si>
  <si>
    <t>4,526,475</t>
  </si>
  <si>
    <t>±5,953</t>
  </si>
  <si>
    <t>706,367</t>
  </si>
  <si>
    <t>±16,421</t>
  </si>
  <si>
    <t>34,430</t>
  </si>
  <si>
    <t>±2,203</t>
  </si>
  <si>
    <t>12,867</t>
  </si>
  <si>
    <t>37.4%</t>
  </si>
  <si>
    <t>7,668,556</t>
  </si>
  <si>
    <t>±6,387</t>
  </si>
  <si>
    <t>862,861</t>
  </si>
  <si>
    <t>±19,850</t>
  </si>
  <si>
    <t>46,578</t>
  </si>
  <si>
    <t>11,771</t>
  </si>
  <si>
    <t>4,313,777</t>
  </si>
  <si>
    <t>±14,785</t>
  </si>
  <si>
    <t>490,189</t>
  </si>
  <si>
    <t>±13,609</t>
  </si>
  <si>
    <t>22,739</t>
  </si>
  <si>
    <t>2,879</t>
  </si>
  <si>
    <t>3,066,532</t>
  </si>
  <si>
    <t>349,858</t>
  </si>
  <si>
    <t>±9,491</t>
  </si>
  <si>
    <t>15,679</t>
  </si>
  <si>
    <t>9,355,995</t>
  </si>
  <si>
    <t>±7,559</t>
  </si>
  <si>
    <t>1,208,091</t>
  </si>
  <si>
    <t>±25,156</t>
  </si>
  <si>
    <t>61,782</t>
  </si>
  <si>
    <t>20,000</t>
  </si>
  <si>
    <t>9,981,690</t>
  </si>
  <si>
    <t>±6,400</t>
  </si>
  <si>
    <t>1,514,166</t>
  </si>
  <si>
    <t>±29,021</t>
  </si>
  <si>
    <t>66,895</t>
  </si>
  <si>
    <t>±1,924</t>
  </si>
  <si>
    <t>21,651</t>
  </si>
  <si>
    <t>±2,491</t>
  </si>
  <si>
    <t>12,216,500</t>
  </si>
  <si>
    <t>±35,939</t>
  </si>
  <si>
    <t>1,265,471</t>
  </si>
  <si>
    <t>±28,880</t>
  </si>
  <si>
    <t>65,818</t>
  </si>
  <si>
    <t>±3,139</t>
  </si>
  <si>
    <t>16,465</t>
  </si>
  <si>
    <t>±2,638</t>
  </si>
  <si>
    <t>3,020,827</t>
  </si>
  <si>
    <t>±21,275</t>
  </si>
  <si>
    <t>645,181</t>
  </si>
  <si>
    <t>±22,860</t>
  </si>
  <si>
    <t>42,897</t>
  </si>
  <si>
    <t>17,474</t>
  </si>
  <si>
    <t>40.7%</t>
  </si>
  <si>
    <t>74,116</t>
  </si>
  <si>
    <t>±6,574</t>
  </si>
  <si>
    <t>20,459</t>
  </si>
  <si>
    <t>±4,289</t>
  </si>
  <si>
    <t>1,697,640</t>
  </si>
  <si>
    <t>±11,865</t>
  </si>
  <si>
    <t>258,368</t>
  </si>
  <si>
    <t>±13,518</t>
  </si>
  <si>
    <t>10,270</t>
  </si>
  <si>
    <t>3,768</t>
  </si>
  <si>
    <t>7,096</t>
  </si>
  <si>
    <t>1,593</t>
  </si>
  <si>
    <t>±747</t>
  </si>
  <si>
    <t>1,737,579</t>
  </si>
  <si>
    <t>±37,148</t>
  </si>
  <si>
    <t>426,743</t>
  </si>
  <si>
    <t>±20,133</t>
  </si>
  <si>
    <t>583,927</t>
  </si>
  <si>
    <t>±18,382</t>
  </si>
  <si>
    <t>104,442</t>
  </si>
  <si>
    <t>±8,323</t>
  </si>
  <si>
    <t>6,157</t>
  </si>
  <si>
    <t>2,423</t>
  </si>
  <si>
    <t>±1,140</t>
  </si>
  <si>
    <t>3,725,564</t>
  </si>
  <si>
    <t>±4,507</t>
  </si>
  <si>
    <t>813,764</t>
  </si>
  <si>
    <t>±23,962</t>
  </si>
  <si>
    <t>12,799</t>
  </si>
  <si>
    <t>7,429</t>
  </si>
  <si>
    <t>±1,554</t>
  </si>
  <si>
    <t>10,669,372</t>
  </si>
  <si>
    <t>±6,183</t>
  </si>
  <si>
    <t>995,793</t>
  </si>
  <si>
    <t>±22,971</t>
  </si>
  <si>
    <t>58,256</t>
  </si>
  <si>
    <t>±3,084</t>
  </si>
  <si>
    <t>12,308</t>
  </si>
  <si>
    <t>±2,211</t>
  </si>
  <si>
    <t>13,621,501</t>
  </si>
  <si>
    <t>1,593,114</t>
  </si>
  <si>
    <t>±28,610</t>
  </si>
  <si>
    <t>81,417</t>
  </si>
  <si>
    <t>19,021</t>
  </si>
  <si>
    <t>1,793,668</t>
  </si>
  <si>
    <t>±22,315</t>
  </si>
  <si>
    <t>490,620</t>
  </si>
  <si>
    <t>±14,933</t>
  </si>
  <si>
    <t>14,346</t>
  </si>
  <si>
    <t>±1,614</t>
  </si>
  <si>
    <t>5,856</t>
  </si>
  <si>
    <t>3,551,141</t>
  </si>
  <si>
    <t>±26,065</t>
  </si>
  <si>
    <t>520,040</t>
  </si>
  <si>
    <t>±14,551</t>
  </si>
  <si>
    <t>±2,355</t>
  </si>
  <si>
    <t>6,468</t>
  </si>
  <si>
    <t>27.2%</t>
  </si>
  <si>
    <t>3,317,204</t>
  </si>
  <si>
    <t>±26,824</t>
  </si>
  <si>
    <t>339,755</t>
  </si>
  <si>
    <t>±11,043</t>
  </si>
  <si>
    <t>20,145</t>
  </si>
  <si>
    <t>3,657</t>
  </si>
  <si>
    <t>4,959,488</t>
  </si>
  <si>
    <t>±29,528</t>
  </si>
  <si>
    <t>242,699</t>
  </si>
  <si>
    <t>±11,053</t>
  </si>
  <si>
    <t>23,147</t>
  </si>
  <si>
    <t>±2,265</t>
  </si>
  <si>
    <t>3,040</t>
  </si>
  <si>
    <t>10,125,956</t>
  </si>
  <si>
    <t>±31,103</t>
  </si>
  <si>
    <t>719,131</t>
  </si>
  <si>
    <t>±18,376</t>
  </si>
  <si>
    <t>57,187</t>
  </si>
  <si>
    <t>±2,595</t>
  </si>
  <si>
    <t>9,571,726</t>
  </si>
  <si>
    <t>±30,933</t>
  </si>
  <si>
    <t>549,632</t>
  </si>
  <si>
    <t>±15,816</t>
  </si>
  <si>
    <t>50,604</t>
  </si>
  <si>
    <t>±2,411</t>
  </si>
  <si>
    <t>6,893</t>
  </si>
  <si>
    <t>±1,199</t>
  </si>
  <si>
    <t>4,928,046</t>
  </si>
  <si>
    <t>±20,549</t>
  </si>
  <si>
    <t>243,352</t>
  </si>
  <si>
    <t>±9,341</t>
  </si>
  <si>
    <t>24,143</t>
  </si>
  <si>
    <t>3,143</t>
  </si>
  <si>
    <t>±970</t>
  </si>
  <si>
    <t>4,643,680</t>
  </si>
  <si>
    <t>±21,235</t>
  </si>
  <si>
    <t>306,280</t>
  </si>
  <si>
    <t>±10,584</t>
  </si>
  <si>
    <t>26,461</t>
  </si>
  <si>
    <t>±1,835</t>
  </si>
  <si>
    <t>3,750</t>
  </si>
  <si>
    <t>554,230</t>
  </si>
  <si>
    <t>±14,981</t>
  </si>
  <si>
    <t>169,499</t>
  </si>
  <si>
    <t>±8,410</t>
  </si>
  <si>
    <t>6,583</t>
  </si>
  <si>
    <t>3,533</t>
  </si>
  <si>
    <t>±803</t>
  </si>
  <si>
    <t>53.7%</t>
  </si>
  <si>
    <t>306,853</t>
  </si>
  <si>
    <t>±10,792</t>
  </si>
  <si>
    <t>84,125</t>
  </si>
  <si>
    <t>±5,957</t>
  </si>
  <si>
    <t>3,609</t>
  </si>
  <si>
    <t>±805</t>
  </si>
  <si>
    <t>±547</t>
  </si>
  <si>
    <t>247,377</t>
  </si>
  <si>
    <t>±8,117</t>
  </si>
  <si>
    <t>85,374</t>
  </si>
  <si>
    <t>±6,196</t>
  </si>
  <si>
    <t>2,974</t>
  </si>
  <si>
    <t>2,022</t>
  </si>
  <si>
    <t>68.0%</t>
  </si>
  <si>
    <t>15,735,651</t>
  </si>
  <si>
    <t>±7,688</t>
  </si>
  <si>
    <t>2,006,237</t>
  </si>
  <si>
    <t>±33,524</t>
  </si>
  <si>
    <t>100,757</t>
  </si>
  <si>
    <t>±2,879</t>
  </si>
  <si>
    <t>28,075</t>
  </si>
  <si>
    <t>±2,450</t>
  </si>
  <si>
    <t>6,826,681</t>
  </si>
  <si>
    <t>±30,052</t>
  </si>
  <si>
    <t>150,434</t>
  </si>
  <si>
    <t>±7,504</t>
  </si>
  <si>
    <t>2.2%</t>
  </si>
  <si>
    <t>34,041</t>
  </si>
  <si>
    <t>±2,307</t>
  </si>
  <si>
    <t>1,191</t>
  </si>
  <si>
    <t>3.5%</t>
  </si>
  <si>
    <t>3,535,658</t>
  </si>
  <si>
    <t>±28,044</t>
  </si>
  <si>
    <t>544,545</t>
  </si>
  <si>
    <t>±14,051</t>
  </si>
  <si>
    <t>23,446</t>
  </si>
  <si>
    <t>8,981</t>
  </si>
  <si>
    <t>±1,351</t>
  </si>
  <si>
    <t>5,373,312</t>
  </si>
  <si>
    <t>±31,497</t>
  </si>
  <si>
    <t>1,311,258</t>
  </si>
  <si>
    <t>±26,438</t>
  </si>
  <si>
    <t>43,270</t>
  </si>
  <si>
    <t>±2,559</t>
  </si>
  <si>
    <t>17,903</t>
  </si>
  <si>
    <t>41.4%</t>
  </si>
  <si>
    <t>1,243,212</t>
  </si>
  <si>
    <t>±29,538</t>
  </si>
  <si>
    <t>19,761</t>
  </si>
  <si>
    <t>±3,166</t>
  </si>
  <si>
    <t>3,556,003</t>
  </si>
  <si>
    <t>±49,418</t>
  </si>
  <si>
    <t>51,279</t>
  </si>
  <si>
    <t>±3,930</t>
  </si>
  <si>
    <t>4,326,346</t>
  </si>
  <si>
    <t>±51,758</t>
  </si>
  <si>
    <t>61,023</t>
  </si>
  <si>
    <t>5,372,718</t>
  </si>
  <si>
    <t>±50,064</t>
  </si>
  <si>
    <t>69,150</t>
  </si>
  <si>
    <t>±3,628</t>
  </si>
  <si>
    <t>5,837,271</t>
  </si>
  <si>
    <t>±55,533</t>
  </si>
  <si>
    <t>73,045</t>
  </si>
  <si>
    <t>±3,490</t>
  </si>
  <si>
    <t>8,540,132</t>
  </si>
  <si>
    <t>±60,018</t>
  </si>
  <si>
    <t>93,156</t>
  </si>
  <si>
    <t>10,850,688</t>
  </si>
  <si>
    <t>±63,157</t>
  </si>
  <si>
    <t>104,673</t>
  </si>
  <si>
    <t>12,802,311</t>
  </si>
  <si>
    <t>±51,171</t>
  </si>
  <si>
    <t>112,410</t>
  </si>
  <si>
    <t>±3,204</t>
  </si>
  <si>
    <t>4,003,816</t>
  </si>
  <si>
    <t>±29,299</t>
  </si>
  <si>
    <t>981,288</t>
  </si>
  <si>
    <t>±18,991</t>
  </si>
  <si>
    <t>39,679</t>
  </si>
  <si>
    <t>±2,896</t>
  </si>
  <si>
    <t>14,656</t>
  </si>
  <si>
    <t>1,914,174</t>
  </si>
  <si>
    <t>±20,037</t>
  </si>
  <si>
    <t>436,654</t>
  </si>
  <si>
    <t>±12,393</t>
  </si>
  <si>
    <t>20,359</t>
  </si>
  <si>
    <t>±1,894</t>
  </si>
  <si>
    <t>8,175</t>
  </si>
  <si>
    <t>±1,302</t>
  </si>
  <si>
    <t>2,089,642</t>
  </si>
  <si>
    <t>±20,882</t>
  </si>
  <si>
    <t>544,634</t>
  </si>
  <si>
    <t>±13,686</t>
  </si>
  <si>
    <t>19,320</t>
  </si>
  <si>
    <t>±1,938</t>
  </si>
  <si>
    <t>6,481</t>
  </si>
  <si>
    <t>4,905</t>
  </si>
  <si>
    <t>±1,068</t>
  </si>
  <si>
    <t>12,602</t>
  </si>
  <si>
    <t>±1,774</t>
  </si>
  <si>
    <t>89</t>
  </si>
  <si>
    <t>±143</t>
  </si>
  <si>
    <t>±70.8</t>
  </si>
  <si>
    <t>318,664</t>
  </si>
  <si>
    <t>±8,706</t>
  </si>
  <si>
    <t>150,273</t>
  </si>
  <si>
    <t>±6,551</t>
  </si>
  <si>
    <t>7,022</t>
  </si>
  <si>
    <t>4,509</t>
  </si>
  <si>
    <t>64.2%</t>
  </si>
  <si>
    <t>917,838</t>
  </si>
  <si>
    <t>±14,578</t>
  </si>
  <si>
    <t>171,035</t>
  </si>
  <si>
    <t>±7,614</t>
  </si>
  <si>
    <t>8,584</t>
  </si>
  <si>
    <t>±1,468</t>
  </si>
  <si>
    <t>±870</t>
  </si>
  <si>
    <t>519,939</t>
  </si>
  <si>
    <t>±12,802</t>
  </si>
  <si>
    <t>114,216</t>
  </si>
  <si>
    <t>±5,842</t>
  </si>
  <si>
    <t>4,313</t>
  </si>
  <si>
    <t>±902</t>
  </si>
  <si>
    <t>1,255</t>
  </si>
  <si>
    <t>553,217</t>
  </si>
  <si>
    <t>±10,480</t>
  </si>
  <si>
    <t>134,647</t>
  </si>
  <si>
    <t>±6,727</t>
  </si>
  <si>
    <t>6,026</t>
  </si>
  <si>
    <t>2,857</t>
  </si>
  <si>
    <t>±776</t>
  </si>
  <si>
    <t>647,280</t>
  </si>
  <si>
    <t>±13,775</t>
  </si>
  <si>
    <t>173,925</t>
  </si>
  <si>
    <t>±7,773</t>
  </si>
  <si>
    <t>6,857</t>
  </si>
  <si>
    <t>523,278</t>
  </si>
  <si>
    <t>±10,152</t>
  </si>
  <si>
    <t>111,173</t>
  </si>
  <si>
    <t>±4,274</t>
  </si>
  <si>
    <t>4,125</t>
  </si>
  <si>
    <t>±722</t>
  </si>
  <si>
    <t>784</t>
  </si>
  <si>
    <t>506,093</t>
  </si>
  <si>
    <t>±8,573</t>
  </si>
  <si>
    <t>109,015</t>
  </si>
  <si>
    <t>±5,315</t>
  </si>
  <si>
    <t>2,663</t>
  </si>
  <si>
    <t>428</t>
  </si>
  <si>
    <t>±224</t>
  </si>
  <si>
    <t>7,145</t>
  </si>
  <si>
    <t>7,376</t>
  </si>
  <si>
    <t>±536</t>
  </si>
  <si>
    <t>1,768,777</t>
  </si>
  <si>
    <t>±24,952</t>
  </si>
  <si>
    <t>41,477</t>
  </si>
  <si>
    <t>±3,456</t>
  </si>
  <si>
    <t>2.3%</t>
  </si>
  <si>
    <t>12,341</t>
  </si>
  <si>
    <t>±1,742</t>
  </si>
  <si>
    <t>301</t>
  </si>
  <si>
    <t>2.4%</t>
  </si>
  <si>
    <t>803,827</t>
  </si>
  <si>
    <t>±14,232</t>
  </si>
  <si>
    <t>266,654</t>
  </si>
  <si>
    <t>±7,928</t>
  </si>
  <si>
    <t>10,995</t>
  </si>
  <si>
    <t>5,502</t>
  </si>
  <si>
    <t>±1,207</t>
  </si>
  <si>
    <t>1,431,212</t>
  </si>
  <si>
    <t>±19,338</t>
  </si>
  <si>
    <t>673,157</t>
  </si>
  <si>
    <t>±16,476</t>
  </si>
  <si>
    <t>16,343</t>
  </si>
  <si>
    <t>8,853</t>
  </si>
  <si>
    <t>±1,261</t>
  </si>
  <si>
    <t>54.2%</t>
  </si>
  <si>
    <t>U.S. Census Bureau. "POVERTY STATUS IN THE PAST 12 MONTHS ." American Community Survey, ACS 1-Year Estimates Subject Tables, Table S1701, 2017, https://data.census.gov/table/ACSST1Y2017.S1701?q=Poverty&amp;t=Income (Households, Families, Individuals)&amp;g=040XX00US36_160XX00US3601000,3665508,3673000. Accessed on February 18, 2025.</t>
  </si>
  <si>
    <t>https://data.census.gov/table/ACSST1Y2017.S1701?q=Poverty&amp;t=Income%20(Households,%20Families,%20Individuals)&amp;g=040XX00US36_160XX00US3601000,3665508,3673000</t>
  </si>
  <si>
    <t>19,037,564</t>
  </si>
  <si>
    <t>±4,341</t>
  </si>
  <si>
    <t>2,591,391</t>
  </si>
  <si>
    <t>±46,405</t>
  </si>
  <si>
    <t>128,272</t>
  </si>
  <si>
    <t>±2,191</t>
  </si>
  <si>
    <t>39,170</t>
  </si>
  <si>
    <t>±4,189</t>
  </si>
  <si>
    <t>3,993,286</t>
  </si>
  <si>
    <t>±5,247</t>
  </si>
  <si>
    <t>743,024</t>
  </si>
  <si>
    <t>±23,348</t>
  </si>
  <si>
    <t>30,626</t>
  </si>
  <si>
    <t>±2,459</t>
  </si>
  <si>
    <t>13,463</t>
  </si>
  <si>
    <t>±2,556</t>
  </si>
  <si>
    <t>1,116,698</t>
  </si>
  <si>
    <t>±4,409</t>
  </si>
  <si>
    <t>218,398</t>
  </si>
  <si>
    <t>±10,264</t>
  </si>
  <si>
    <t>8,747</t>
  </si>
  <si>
    <t>3,788</t>
  </si>
  <si>
    <t>2,876,588</t>
  </si>
  <si>
    <t>±5,173</t>
  </si>
  <si>
    <t>524,626</t>
  </si>
  <si>
    <t>±16,502</t>
  </si>
  <si>
    <t>21,879</t>
  </si>
  <si>
    <t>±1,992</t>
  </si>
  <si>
    <t>9,675</t>
  </si>
  <si>
    <t>±1,940</t>
  </si>
  <si>
    <t>3,972,026</t>
  </si>
  <si>
    <t>±5,797</t>
  </si>
  <si>
    <t>723,189</t>
  </si>
  <si>
    <t>±23,075</t>
  </si>
  <si>
    <t>30,469</t>
  </si>
  <si>
    <t>13,306</t>
  </si>
  <si>
    <t>±2,567</t>
  </si>
  <si>
    <t>11,927,434</t>
  </si>
  <si>
    <t>1,480,761</t>
  </si>
  <si>
    <t>±26,334</t>
  </si>
  <si>
    <t>82,665</t>
  </si>
  <si>
    <t>23,213</t>
  </si>
  <si>
    <t>±2,577</t>
  </si>
  <si>
    <t>4,405,379</t>
  </si>
  <si>
    <t>±5,300</t>
  </si>
  <si>
    <t>643,724</t>
  </si>
  <si>
    <t>±14,962</t>
  </si>
  <si>
    <t>37,115</t>
  </si>
  <si>
    <t>12,086</t>
  </si>
  <si>
    <t>7,522,055</t>
  </si>
  <si>
    <t>±5,381</t>
  </si>
  <si>
    <t>837,037</t>
  </si>
  <si>
    <t>±16,321</t>
  </si>
  <si>
    <t>45,550</t>
  </si>
  <si>
    <t>11,127</t>
  </si>
  <si>
    <t>±1,490</t>
  </si>
  <si>
    <t>4,376,668</t>
  </si>
  <si>
    <t>±14,165</t>
  </si>
  <si>
    <t>511,978</t>
  </si>
  <si>
    <t>±13,492</t>
  </si>
  <si>
    <t>22,310</t>
  </si>
  <si>
    <t>4,039</t>
  </si>
  <si>
    <t>3,116,844</t>
  </si>
  <si>
    <t>±3,279</t>
  </si>
  <si>
    <t>367,606</t>
  </si>
  <si>
    <t>±12,172</t>
  </si>
  <si>
    <t>14,981</t>
  </si>
  <si>
    <t>2,494</t>
  </si>
  <si>
    <t>9,213,937</t>
  </si>
  <si>
    <t>±6,364</t>
  </si>
  <si>
    <t>1,125,787</t>
  </si>
  <si>
    <t>±24,406</t>
  </si>
  <si>
    <t>62,486</t>
  </si>
  <si>
    <t>±1,967</t>
  </si>
  <si>
    <t>17,910</t>
  </si>
  <si>
    <t>9,823,627</t>
  </si>
  <si>
    <t>±6,634</t>
  </si>
  <si>
    <t>1,465,604</t>
  </si>
  <si>
    <t>±27,694</t>
  </si>
  <si>
    <t>65,786</t>
  </si>
  <si>
    <t>21,260</t>
  </si>
  <si>
    <t>±2,642</t>
  </si>
  <si>
    <t>12,072,912</t>
  </si>
  <si>
    <t>±34,819</t>
  </si>
  <si>
    <t>1,239,466</t>
  </si>
  <si>
    <t>±28,937</t>
  </si>
  <si>
    <t>65,457</t>
  </si>
  <si>
    <t>15,674</t>
  </si>
  <si>
    <t>±2,916</t>
  </si>
  <si>
    <t>2,956,137</t>
  </si>
  <si>
    <t>±17,275</t>
  </si>
  <si>
    <t>592,130</t>
  </si>
  <si>
    <t>±21,833</t>
  </si>
  <si>
    <t>45,098</t>
  </si>
  <si>
    <t>±2,929</t>
  </si>
  <si>
    <t>18,209</t>
  </si>
  <si>
    <t>±2,927</t>
  </si>
  <si>
    <t>82,068</t>
  </si>
  <si>
    <t>±6,113</t>
  </si>
  <si>
    <t>15,955</t>
  </si>
  <si>
    <t>±2,995</t>
  </si>
  <si>
    <t>1,630,354</t>
  </si>
  <si>
    <t>±12,086</t>
  </si>
  <si>
    <t>235,308</t>
  </si>
  <si>
    <t>±12,399</t>
  </si>
  <si>
    <t>6,714</t>
  </si>
  <si>
    <t>9,105</t>
  </si>
  <si>
    <t>2,473</t>
  </si>
  <si>
    <t>±1,165</t>
  </si>
  <si>
    <t>1,657,736</t>
  </si>
  <si>
    <t>±40,262</t>
  </si>
  <si>
    <t>394,438</t>
  </si>
  <si>
    <t>±18,783</t>
  </si>
  <si>
    <t>629,252</t>
  </si>
  <si>
    <t>±24,147</t>
  </si>
  <si>
    <t>111,621</t>
  </si>
  <si>
    <t>±12,204</t>
  </si>
  <si>
    <t>6,059</t>
  </si>
  <si>
    <t>±1,247</t>
  </si>
  <si>
    <t>2,203</t>
  </si>
  <si>
    <t>±983</t>
  </si>
  <si>
    <t>3,670,609</t>
  </si>
  <si>
    <t>±4,252</t>
  </si>
  <si>
    <t>781,088</t>
  </si>
  <si>
    <t>±25,222</t>
  </si>
  <si>
    <t>12,575</t>
  </si>
  <si>
    <t>4,516</t>
  </si>
  <si>
    <t>10,524,371</t>
  </si>
  <si>
    <t>±7,008</t>
  </si>
  <si>
    <t>961,247</t>
  </si>
  <si>
    <t>±22,405</t>
  </si>
  <si>
    <t>59,534</t>
  </si>
  <si>
    <t>±3,052</t>
  </si>
  <si>
    <t>13,243</t>
  </si>
  <si>
    <t>13,472,753</t>
  </si>
  <si>
    <t>±5,359</t>
  </si>
  <si>
    <t>1,550,288</t>
  </si>
  <si>
    <t>±25,474</t>
  </si>
  <si>
    <t>82,859</t>
  </si>
  <si>
    <t>19,361</t>
  </si>
  <si>
    <t>1,700,842</t>
  </si>
  <si>
    <t>±21,596</t>
  </si>
  <si>
    <t>470,675</t>
  </si>
  <si>
    <t>±15,815</t>
  </si>
  <si>
    <t>14,230</t>
  </si>
  <si>
    <t>3,462,072</t>
  </si>
  <si>
    <t>±29,705</t>
  </si>
  <si>
    <t>497,263</t>
  </si>
  <si>
    <t>±13,366</t>
  </si>
  <si>
    <t>23,398</t>
  </si>
  <si>
    <t>±2,303</t>
  </si>
  <si>
    <t>6,479</t>
  </si>
  <si>
    <t>3,244,796</t>
  </si>
  <si>
    <t>±29,367</t>
  </si>
  <si>
    <t>328,147</t>
  </si>
  <si>
    <t>±10,069</t>
  </si>
  <si>
    <t>22,557</t>
  </si>
  <si>
    <t>4,095</t>
  </si>
  <si>
    <t>±938</t>
  </si>
  <si>
    <t>5,065,043</t>
  </si>
  <si>
    <t>±32,738</t>
  </si>
  <si>
    <t>254,203</t>
  </si>
  <si>
    <t>±9,841</t>
  </si>
  <si>
    <t>22,674</t>
  </si>
  <si>
    <t>±2,264</t>
  </si>
  <si>
    <t>±944</t>
  </si>
  <si>
    <t>9,912,791</t>
  </si>
  <si>
    <t>±26,273</t>
  </si>
  <si>
    <t>655,547</t>
  </si>
  <si>
    <t>±14,708</t>
  </si>
  <si>
    <t>60,883</t>
  </si>
  <si>
    <t>±3,221</t>
  </si>
  <si>
    <t>8,990</t>
  </si>
  <si>
    <t>±1,751</t>
  </si>
  <si>
    <t>9,424,054</t>
  </si>
  <si>
    <t>±28,051</t>
  </si>
  <si>
    <t>510,504</t>
  </si>
  <si>
    <t>±13,135</t>
  </si>
  <si>
    <t>54,116</t>
  </si>
  <si>
    <t>6,239</t>
  </si>
  <si>
    <t>4,843,707</t>
  </si>
  <si>
    <t>±16,473</t>
  </si>
  <si>
    <t>225,712</t>
  </si>
  <si>
    <t>±7,636</t>
  </si>
  <si>
    <t>4.7%</t>
  </si>
  <si>
    <t>27,694</t>
  </si>
  <si>
    <t>4,580,347</t>
  </si>
  <si>
    <t>±20,981</t>
  </si>
  <si>
    <t>284,792</t>
  </si>
  <si>
    <t>±9,395</t>
  </si>
  <si>
    <t>26,422</t>
  </si>
  <si>
    <t>±1,747</t>
  </si>
  <si>
    <t>3,096</t>
  </si>
  <si>
    <t>488,737</t>
  </si>
  <si>
    <t>±12,990</t>
  </si>
  <si>
    <t>145,043</t>
  </si>
  <si>
    <t>±7,241</t>
  </si>
  <si>
    <t>6,767</t>
  </si>
  <si>
    <t>2,751</t>
  </si>
  <si>
    <t>±953</t>
  </si>
  <si>
    <t>268,088</t>
  </si>
  <si>
    <t>±9,116</t>
  </si>
  <si>
    <t>73,781</t>
  </si>
  <si>
    <t>±4,997</t>
  </si>
  <si>
    <t>3,848</t>
  </si>
  <si>
    <t>±1,069</t>
  </si>
  <si>
    <t>2,044</t>
  </si>
  <si>
    <t>53.1%</t>
  </si>
  <si>
    <t>220,649</t>
  </si>
  <si>
    <t>±7,908</t>
  </si>
  <si>
    <t>71,262</t>
  </si>
  <si>
    <t>±4,946</t>
  </si>
  <si>
    <t>2,919</t>
  </si>
  <si>
    <t>±842</t>
  </si>
  <si>
    <t>707</t>
  </si>
  <si>
    <t>15,503,223</t>
  </si>
  <si>
    <t>±6,591</t>
  </si>
  <si>
    <t>1,928,710</t>
  </si>
  <si>
    <t>±31,389</t>
  </si>
  <si>
    <t>100,982</t>
  </si>
  <si>
    <t>±2,762</t>
  </si>
  <si>
    <t>27,104</t>
  </si>
  <si>
    <t>±2,783</t>
  </si>
  <si>
    <t>6,787,169</t>
  </si>
  <si>
    <t>±27,926</t>
  </si>
  <si>
    <t>137,755</t>
  </si>
  <si>
    <t>±6,781</t>
  </si>
  <si>
    <t>2.0%</t>
  </si>
  <si>
    <t>35,496</t>
  </si>
  <si>
    <t>±2,864</t>
  </si>
  <si>
    <t>1,617</t>
  </si>
  <si>
    <t>±603</t>
  </si>
  <si>
    <t>3,421,580</t>
  </si>
  <si>
    <t>±26,289</t>
  </si>
  <si>
    <t>516,447</t>
  </si>
  <si>
    <t>±13,834</t>
  </si>
  <si>
    <t>25,157</t>
  </si>
  <si>
    <t>±2,044</t>
  </si>
  <si>
    <t>7,838</t>
  </si>
  <si>
    <t>5,294,474</t>
  </si>
  <si>
    <t>±27,084</t>
  </si>
  <si>
    <t>1,274,508</t>
  </si>
  <si>
    <t>±24,002</t>
  </si>
  <si>
    <t>40,329</t>
  </si>
  <si>
    <t>±2,540</t>
  </si>
  <si>
    <t>17,649</t>
  </si>
  <si>
    <t>1,175,106</t>
  </si>
  <si>
    <t>±32,200</t>
  </si>
  <si>
    <t>20,432</t>
  </si>
  <si>
    <t>3,381,210</t>
  </si>
  <si>
    <t>±47,081</t>
  </si>
  <si>
    <t>48,749</t>
  </si>
  <si>
    <t>±4,071</t>
  </si>
  <si>
    <t>4,092,272</t>
  </si>
  <si>
    <t>±51,142</t>
  </si>
  <si>
    <t>55,644</t>
  </si>
  <si>
    <t>±4,476</t>
  </si>
  <si>
    <t>5,182,369</t>
  </si>
  <si>
    <t>±57,803</t>
  </si>
  <si>
    <t>65,305</t>
  </si>
  <si>
    <t>±4,334</t>
  </si>
  <si>
    <t>5,635,417</t>
  </si>
  <si>
    <t>±60,043</t>
  </si>
  <si>
    <t>69,895</t>
  </si>
  <si>
    <t>±4,255</t>
  </si>
  <si>
    <t>8,246,587</t>
  </si>
  <si>
    <t>±63,070</t>
  </si>
  <si>
    <t>85,657</t>
  </si>
  <si>
    <t>±3,822</t>
  </si>
  <si>
    <t>10,588,145</t>
  </si>
  <si>
    <t>±57,312</t>
  </si>
  <si>
    <t>101,555</t>
  </si>
  <si>
    <t>12,473,909</t>
  </si>
  <si>
    <t>±53,840</t>
  </si>
  <si>
    <t>109,644</t>
  </si>
  <si>
    <t>±3,750</t>
  </si>
  <si>
    <t>4,031,845</t>
  </si>
  <si>
    <t>±32,787</t>
  </si>
  <si>
    <t>967,935</t>
  </si>
  <si>
    <t>±15,775</t>
  </si>
  <si>
    <t>40,270</t>
  </si>
  <si>
    <t>±3,271</t>
  </si>
  <si>
    <t>14,811</t>
  </si>
  <si>
    <t>36.8%</t>
  </si>
  <si>
    <t>1,908,319</t>
  </si>
  <si>
    <t>±23,763</t>
  </si>
  <si>
    <t>410,885</t>
  </si>
  <si>
    <t>±11,528</t>
  </si>
  <si>
    <t>21,695</t>
  </si>
  <si>
    <t>±2,159</t>
  </si>
  <si>
    <t>7,419</t>
  </si>
  <si>
    <t>2,123,526</t>
  </si>
  <si>
    <t>±19,794</t>
  </si>
  <si>
    <t>557,050</t>
  </si>
  <si>
    <t>±12,563</t>
  </si>
  <si>
    <t>18,575</t>
  </si>
  <si>
    <t>±2,293</t>
  </si>
  <si>
    <t>7,392</t>
  </si>
  <si>
    <t>6,274</t>
  </si>
  <si>
    <t>±1,210</t>
  </si>
  <si>
    <t>6,256</t>
  </si>
  <si>
    <t>±1,208</t>
  </si>
  <si>
    <t>99.7%</t>
  </si>
  <si>
    <t>13,798</t>
  </si>
  <si>
    <t>13,211</t>
  </si>
  <si>
    <t>±1,874</t>
  </si>
  <si>
    <t>95.7%</t>
  </si>
  <si>
    <t>157</t>
  </si>
  <si>
    <t>±191</t>
  </si>
  <si>
    <t>±53.7</t>
  </si>
  <si>
    <t>324,944</t>
  </si>
  <si>
    <t>±9,778</t>
  </si>
  <si>
    <t>152,250</t>
  </si>
  <si>
    <t>±6,768</t>
  </si>
  <si>
    <t>7,645</t>
  </si>
  <si>
    <t>±1,833</t>
  </si>
  <si>
    <t>4,329</t>
  </si>
  <si>
    <t>±1,416</t>
  </si>
  <si>
    <t>56.6%</t>
  </si>
  <si>
    <t>938,426</t>
  </si>
  <si>
    <t>±15,628</t>
  </si>
  <si>
    <t>156,175</t>
  </si>
  <si>
    <t>±7,039</t>
  </si>
  <si>
    <t>8,715</t>
  </si>
  <si>
    <t>2,818</t>
  </si>
  <si>
    <t>502,984</t>
  </si>
  <si>
    <t>±11,789</t>
  </si>
  <si>
    <t>98,366</t>
  </si>
  <si>
    <t>±5,701</t>
  </si>
  <si>
    <t>5,783</t>
  </si>
  <si>
    <t>±1,047</t>
  </si>
  <si>
    <t>±600</t>
  </si>
  <si>
    <t>543,310</t>
  </si>
  <si>
    <t>±11,710</t>
  </si>
  <si>
    <t>133,235</t>
  </si>
  <si>
    <t>±5,320</t>
  </si>
  <si>
    <t>4,900</t>
  </si>
  <si>
    <t>±1,076</t>
  </si>
  <si>
    <t>1,615</t>
  </si>
  <si>
    <t>±713</t>
  </si>
  <si>
    <t>651,827</t>
  </si>
  <si>
    <t>±10,873</t>
  </si>
  <si>
    <t>174,668</t>
  </si>
  <si>
    <t>±6,869</t>
  </si>
  <si>
    <t>5,942</t>
  </si>
  <si>
    <t>2,329</t>
  </si>
  <si>
    <t>±706</t>
  </si>
  <si>
    <t>39.2%</t>
  </si>
  <si>
    <t>533,254</t>
  </si>
  <si>
    <t>±9,978</t>
  </si>
  <si>
    <t>120,374</t>
  </si>
  <si>
    <t>±6,212</t>
  </si>
  <si>
    <t>3,987</t>
  </si>
  <si>
    <t>±822</t>
  </si>
  <si>
    <t>1,074</t>
  </si>
  <si>
    <t>517,028</t>
  </si>
  <si>
    <t>±10,090</t>
  </si>
  <si>
    <t>113,400</t>
  </si>
  <si>
    <t>±4,932</t>
  </si>
  <si>
    <t>3,141</t>
  </si>
  <si>
    <t>7,436</t>
  </si>
  <si>
    <t>±90</t>
  </si>
  <si>
    <t>8,083</t>
  </si>
  <si>
    <t>1,786,983</t>
  </si>
  <si>
    <t>±24,209</t>
  </si>
  <si>
    <t>38,713</t>
  </si>
  <si>
    <t>±3,966</t>
  </si>
  <si>
    <t>14,443</t>
  </si>
  <si>
    <t>561</t>
  </si>
  <si>
    <t>±305</t>
  </si>
  <si>
    <t>787,044</t>
  </si>
  <si>
    <t>±16,923</t>
  </si>
  <si>
    <t>253,997</t>
  </si>
  <si>
    <t>±8,545</t>
  </si>
  <si>
    <t>9,945</t>
  </si>
  <si>
    <t>4,515</t>
  </si>
  <si>
    <t>±1,006</t>
  </si>
  <si>
    <t>45.4%</t>
  </si>
  <si>
    <t>1,457,818</t>
  </si>
  <si>
    <t>±21,068</t>
  </si>
  <si>
    <t>675,225</t>
  </si>
  <si>
    <t>±14,795</t>
  </si>
  <si>
    <t>15,882</t>
  </si>
  <si>
    <t>±1,769</t>
  </si>
  <si>
    <t>9,735</t>
  </si>
  <si>
    <t>61.3%</t>
  </si>
  <si>
    <t>U.S. Census Bureau. "POVERTY STATUS IN THE PAST 12 MONTHS." American Community Survey, ACS 1-Year Estimates Subject Tables, Table S1701, 2018, https://data.census.gov/table/ACSST1Y2018.S1701?q=Poverty&amp;t=Income (Households, Families, Individuals)&amp;g=040XX00US36_160XX00US3601000,3665508,3673000. Accessed on February 18, 2025.</t>
  </si>
  <si>
    <t>https://data.census.gov/table/ACSST1Y2018.S1701?q=Poverty&amp;t=Income%20(Households,%20Families,%20Individuals)&amp;g=040XX00US36_160XX00US3601000,3665508,3673000</t>
  </si>
  <si>
    <t>18,932,499</t>
  </si>
  <si>
    <t>±7,626</t>
  </si>
  <si>
    <t>2,467,006</t>
  </si>
  <si>
    <t>±45,734</t>
  </si>
  <si>
    <t>128,008</t>
  </si>
  <si>
    <t>40,107</t>
  </si>
  <si>
    <t>±4,286</t>
  </si>
  <si>
    <t>31.3%</t>
  </si>
  <si>
    <t>3,928,154</t>
  </si>
  <si>
    <t>±8,231</t>
  </si>
  <si>
    <t>711,686</t>
  </si>
  <si>
    <t>±25,092</t>
  </si>
  <si>
    <t>27,378</t>
  </si>
  <si>
    <t>13,804</t>
  </si>
  <si>
    <t>50.4%</t>
  </si>
  <si>
    <t>1,092,702</t>
  </si>
  <si>
    <t>210,058</t>
  </si>
  <si>
    <t>±10,934</t>
  </si>
  <si>
    <t>7,995</t>
  </si>
  <si>
    <t>±1,116</t>
  </si>
  <si>
    <t>4,155</t>
  </si>
  <si>
    <t>±1,065</t>
  </si>
  <si>
    <t>2,835,452</t>
  </si>
  <si>
    <t>±7,100</t>
  </si>
  <si>
    <t>501,628</t>
  </si>
  <si>
    <t>±17,906</t>
  </si>
  <si>
    <t>19,383</t>
  </si>
  <si>
    <t>9,649</t>
  </si>
  <si>
    <t>49.8%</t>
  </si>
  <si>
    <t>3,908,907</t>
  </si>
  <si>
    <t>±9,124</t>
  </si>
  <si>
    <t>693,376</t>
  </si>
  <si>
    <t>±25,166</t>
  </si>
  <si>
    <t>27,064</t>
  </si>
  <si>
    <t>±2,037</t>
  </si>
  <si>
    <t>13,553</t>
  </si>
  <si>
    <t>11,803,917</t>
  </si>
  <si>
    <t>±4,708</t>
  </si>
  <si>
    <t>1,370,354</t>
  </si>
  <si>
    <t>±23,483</t>
  </si>
  <si>
    <t>82,589</t>
  </si>
  <si>
    <t>22,821</t>
  </si>
  <si>
    <t>±2,984</t>
  </si>
  <si>
    <t>4,367,676</t>
  </si>
  <si>
    <t>±5,299</t>
  </si>
  <si>
    <t>589,553</t>
  </si>
  <si>
    <t>±16,772</t>
  </si>
  <si>
    <t>36,394</t>
  </si>
  <si>
    <t>12,973</t>
  </si>
  <si>
    <t>±2,253</t>
  </si>
  <si>
    <t>7,436,241</t>
  </si>
  <si>
    <t>±5,536</t>
  </si>
  <si>
    <t>780,801</t>
  </si>
  <si>
    <t>±14,835</t>
  </si>
  <si>
    <t>46,195</t>
  </si>
  <si>
    <t>±2,454</t>
  </si>
  <si>
    <t>9,848</t>
  </si>
  <si>
    <t>4,471,755</t>
  </si>
  <si>
    <t>±15,327</t>
  </si>
  <si>
    <t>525,950</t>
  </si>
  <si>
    <t>±14,374</t>
  </si>
  <si>
    <t>25,533</t>
  </si>
  <si>
    <t>5,130</t>
  </si>
  <si>
    <t>±1,184</t>
  </si>
  <si>
    <t>3,200,428</t>
  </si>
  <si>
    <t>±3,525</t>
  </si>
  <si>
    <t>384,966</t>
  </si>
  <si>
    <t>±11,838</t>
  </si>
  <si>
    <t>18,041</t>
  </si>
  <si>
    <t>±2,008</t>
  </si>
  <si>
    <t>3,482</t>
  </si>
  <si>
    <t>9,167,166</t>
  </si>
  <si>
    <t>±8,084</t>
  </si>
  <si>
    <t>1,079,962</t>
  </si>
  <si>
    <t>±23,971</t>
  </si>
  <si>
    <t>59,183</t>
  </si>
  <si>
    <t>18,491</t>
  </si>
  <si>
    <t>9,765,333</t>
  </si>
  <si>
    <t>±7,887</t>
  </si>
  <si>
    <t>1,387,044</t>
  </si>
  <si>
    <t>±27,557</t>
  </si>
  <si>
    <t>68,825</t>
  </si>
  <si>
    <t>±2,361</t>
  </si>
  <si>
    <t>21,616</t>
  </si>
  <si>
    <t>±2,920</t>
  </si>
  <si>
    <t>31.4%</t>
  </si>
  <si>
    <t>11,987,865</t>
  </si>
  <si>
    <t>±31,222</t>
  </si>
  <si>
    <t>1,195,649</t>
  </si>
  <si>
    <t>±29,694</t>
  </si>
  <si>
    <t>66,559</t>
  </si>
  <si>
    <t>±4,377</t>
  </si>
  <si>
    <t>16,476</t>
  </si>
  <si>
    <t>±2,837</t>
  </si>
  <si>
    <t>2,971,920</t>
  </si>
  <si>
    <t>±16,581</t>
  </si>
  <si>
    <t>595,220</t>
  </si>
  <si>
    <t>±23,732</t>
  </si>
  <si>
    <t>43,189</t>
  </si>
  <si>
    <t>±3,704</t>
  </si>
  <si>
    <t>17,725</t>
  </si>
  <si>
    <t>±3,738</t>
  </si>
  <si>
    <t>70,046</t>
  </si>
  <si>
    <t>±6,539</t>
  </si>
  <si>
    <t>14,509</t>
  </si>
  <si>
    <t>1,638,151</t>
  </si>
  <si>
    <t>±10,077</t>
  </si>
  <si>
    <t>218,159</t>
  </si>
  <si>
    <t>±11,886</t>
  </si>
  <si>
    <t>6,234</t>
  </si>
  <si>
    <t>2,135</t>
  </si>
  <si>
    <t>7,467</t>
  </si>
  <si>
    <t>±2,273</t>
  </si>
  <si>
    <t>1,583</t>
  </si>
  <si>
    <t>1,625,039</t>
  </si>
  <si>
    <t>±32,889</t>
  </si>
  <si>
    <t>334,346</t>
  </si>
  <si>
    <t>±21,323</t>
  </si>
  <si>
    <t>20.6%</t>
  </si>
  <si>
    <t>632,011</t>
  </si>
  <si>
    <t>±19,007</t>
  </si>
  <si>
    <t>107,540</t>
  </si>
  <si>
    <t>±9,311</t>
  </si>
  <si>
    <t>6,730</t>
  </si>
  <si>
    <t>±1,776</t>
  </si>
  <si>
    <t>2,258</t>
  </si>
  <si>
    <t>3,652,554</t>
  </si>
  <si>
    <t>688,099</t>
  </si>
  <si>
    <t>±26,608</t>
  </si>
  <si>
    <t>12,978</t>
  </si>
  <si>
    <t>±2,139</t>
  </si>
  <si>
    <t>10,448,065</t>
  </si>
  <si>
    <t>±9,251</t>
  </si>
  <si>
    <t>953,203</t>
  </si>
  <si>
    <t>±25,486</t>
  </si>
  <si>
    <t>61,735</t>
  </si>
  <si>
    <t>±4,054</t>
  </si>
  <si>
    <t>14,923</t>
  </si>
  <si>
    <t>±2,657</t>
  </si>
  <si>
    <t>13,469,328</t>
  </si>
  <si>
    <t>±6,069</t>
  </si>
  <si>
    <t>1,479,458</t>
  </si>
  <si>
    <t>±24,359</t>
  </si>
  <si>
    <t>86,834</t>
  </si>
  <si>
    <t>±2,562</t>
  </si>
  <si>
    <t>19,938</t>
  </si>
  <si>
    <t>1,639,354</t>
  </si>
  <si>
    <t>±21,784</t>
  </si>
  <si>
    <t>430,271</t>
  </si>
  <si>
    <t>±12,381</t>
  </si>
  <si>
    <t>12,950</t>
  </si>
  <si>
    <t>5,480</t>
  </si>
  <si>
    <t>42.3%</t>
  </si>
  <si>
    <t>3,438,566</t>
  </si>
  <si>
    <t>±30,671</t>
  </si>
  <si>
    <t>497,615</t>
  </si>
  <si>
    <t>±13,349</t>
  </si>
  <si>
    <t>22,163</t>
  </si>
  <si>
    <t>±2,768</t>
  </si>
  <si>
    <t>±1,160</t>
  </si>
  <si>
    <t>3,247,034</t>
  </si>
  <si>
    <t>±33,546</t>
  </si>
  <si>
    <t>311,513</t>
  </si>
  <si>
    <t>±9,604</t>
  </si>
  <si>
    <t>23,874</t>
  </si>
  <si>
    <t>5,415</t>
  </si>
  <si>
    <t>±1,378</t>
  </si>
  <si>
    <t>5,144,374</t>
  </si>
  <si>
    <t>±34,647</t>
  </si>
  <si>
    <t>240,059</t>
  </si>
  <si>
    <t>±11,003</t>
  </si>
  <si>
    <t>27,847</t>
  </si>
  <si>
    <t>3,064</t>
  </si>
  <si>
    <t>±943</t>
  </si>
  <si>
    <t>9,971,912</t>
  </si>
  <si>
    <t>±29,878</t>
  </si>
  <si>
    <t>605,197</t>
  </si>
  <si>
    <t>±15,102</t>
  </si>
  <si>
    <t>63,850</t>
  </si>
  <si>
    <t>±3,220</t>
  </si>
  <si>
    <t>10,961</t>
  </si>
  <si>
    <t>9,534,687</t>
  </si>
  <si>
    <t>±28,313</t>
  </si>
  <si>
    <t>483,137</t>
  </si>
  <si>
    <t>±14,287</t>
  </si>
  <si>
    <t>60,534</t>
  </si>
  <si>
    <t>±3,214</t>
  </si>
  <si>
    <t>8,854</t>
  </si>
  <si>
    <t>4,889,947</t>
  </si>
  <si>
    <t>±21,261</t>
  </si>
  <si>
    <t>214,106</t>
  </si>
  <si>
    <t>±9,571</t>
  </si>
  <si>
    <t>26,414</t>
  </si>
  <si>
    <t>2,474</t>
  </si>
  <si>
    <t>4,644,740</t>
  </si>
  <si>
    <t>±17,983</t>
  </si>
  <si>
    <t>269,031</t>
  </si>
  <si>
    <t>±10,424</t>
  </si>
  <si>
    <t>5.8%</t>
  </si>
  <si>
    <t>34,120</t>
  </si>
  <si>
    <t>437,225</t>
  </si>
  <si>
    <t>±14,546</t>
  </si>
  <si>
    <t>122,060</t>
  </si>
  <si>
    <t>±6,831</t>
  </si>
  <si>
    <t>3,316</t>
  </si>
  <si>
    <t>±1,245</t>
  </si>
  <si>
    <t>2,107</t>
  </si>
  <si>
    <t>63.5%</t>
  </si>
  <si>
    <t>234,563</t>
  </si>
  <si>
    <t>±10,823</t>
  </si>
  <si>
    <t>59,185</t>
  </si>
  <si>
    <t>±5,019</t>
  </si>
  <si>
    <t>792</t>
  </si>
  <si>
    <t>±362</t>
  </si>
  <si>
    <t>202,662</t>
  </si>
  <si>
    <t>±9,135</t>
  </si>
  <si>
    <t>62,875</t>
  </si>
  <si>
    <t>±4,671</t>
  </si>
  <si>
    <t>1,804</t>
  </si>
  <si>
    <t>±1,051</t>
  </si>
  <si>
    <t>72.9%</t>
  </si>
  <si>
    <t>15,459,533</t>
  </si>
  <si>
    <t>±6,862</t>
  </si>
  <si>
    <t>1,831,835</t>
  </si>
  <si>
    <t>±28,669</t>
  </si>
  <si>
    <t>103,188</t>
  </si>
  <si>
    <t>±2,861</t>
  </si>
  <si>
    <t>27,701</t>
  </si>
  <si>
    <t>±3,161</t>
  </si>
  <si>
    <t>6,945,089</t>
  </si>
  <si>
    <t>±32,808</t>
  </si>
  <si>
    <t>133,907</t>
  </si>
  <si>
    <t>±7,410</t>
  </si>
  <si>
    <t>38,577</t>
  </si>
  <si>
    <t>2,484</t>
  </si>
  <si>
    <t>6.4%</t>
  </si>
  <si>
    <t>3,317,270</t>
  </si>
  <si>
    <t>±33,692</t>
  </si>
  <si>
    <t>473,466</t>
  </si>
  <si>
    <t>±13,459</t>
  </si>
  <si>
    <t>27,386</t>
  </si>
  <si>
    <t>±2,877</t>
  </si>
  <si>
    <t>9,333</t>
  </si>
  <si>
    <t>5,197,174</t>
  </si>
  <si>
    <t>±31,534</t>
  </si>
  <si>
    <t>1,224,462</t>
  </si>
  <si>
    <t>±23,250</t>
  </si>
  <si>
    <t>37,225</t>
  </si>
  <si>
    <t>±2,745</t>
  </si>
  <si>
    <t>15,884</t>
  </si>
  <si>
    <t>±2,373</t>
  </si>
  <si>
    <t>1,127,474</t>
  </si>
  <si>
    <t>±33,927</t>
  </si>
  <si>
    <t>21,461</t>
  </si>
  <si>
    <t>3,140,546</t>
  </si>
  <si>
    <t>±51,779</t>
  </si>
  <si>
    <t>45,471</t>
  </si>
  <si>
    <t>±4,235</t>
  </si>
  <si>
    <t>3,798,455</t>
  </si>
  <si>
    <t>±59,157</t>
  </si>
  <si>
    <t>51,521</t>
  </si>
  <si>
    <t>±4,371</t>
  </si>
  <si>
    <t>4,764,564</t>
  </si>
  <si>
    <t>±60,568</t>
  </si>
  <si>
    <t>60,324</t>
  </si>
  <si>
    <t>±4,885</t>
  </si>
  <si>
    <t>5,208,075</t>
  </si>
  <si>
    <t>±64,610</t>
  </si>
  <si>
    <t>64,283</t>
  </si>
  <si>
    <t>±4,759</t>
  </si>
  <si>
    <t>7,764,352</t>
  </si>
  <si>
    <t>±63,527</t>
  </si>
  <si>
    <t>82,294</t>
  </si>
  <si>
    <t>±4,414</t>
  </si>
  <si>
    <t>10,109,818</t>
  </si>
  <si>
    <t>±59,574</t>
  </si>
  <si>
    <t>95,290</t>
  </si>
  <si>
    <t>±4,128</t>
  </si>
  <si>
    <t>12,023,904</t>
  </si>
  <si>
    <t>±61,209</t>
  </si>
  <si>
    <t>104,798</t>
  </si>
  <si>
    <t>±4,185</t>
  </si>
  <si>
    <t>4,077,447</t>
  </si>
  <si>
    <t>±34,006</t>
  </si>
  <si>
    <t>966,118</t>
  </si>
  <si>
    <t>±14,583</t>
  </si>
  <si>
    <t>45,100</t>
  </si>
  <si>
    <t>±4,144</t>
  </si>
  <si>
    <t>14,787</t>
  </si>
  <si>
    <t>1,925,439</t>
  </si>
  <si>
    <t>±22,020</t>
  </si>
  <si>
    <t>404,609</t>
  </si>
  <si>
    <t>±10,331</t>
  </si>
  <si>
    <t>21,016</t>
  </si>
  <si>
    <t>7,458</t>
  </si>
  <si>
    <t>2,152,008</t>
  </si>
  <si>
    <t>±22,247</t>
  </si>
  <si>
    <t>561,509</t>
  </si>
  <si>
    <t>±11,826</t>
  </si>
  <si>
    <t>24,084</t>
  </si>
  <si>
    <t>7,329</t>
  </si>
  <si>
    <t>5,257</t>
  </si>
  <si>
    <t>138</t>
  </si>
  <si>
    <t>±59.0</t>
  </si>
  <si>
    <t>12,899</t>
  </si>
  <si>
    <t>±2,002</t>
  </si>
  <si>
    <t>12,467</t>
  </si>
  <si>
    <t>84</t>
  </si>
  <si>
    <t>±168</t>
  </si>
  <si>
    <t>±75.6</t>
  </si>
  <si>
    <t>317,520</t>
  </si>
  <si>
    <t>±9,750</t>
  </si>
  <si>
    <t>147,763</t>
  </si>
  <si>
    <t>±7,834</t>
  </si>
  <si>
    <t>46.5%</t>
  </si>
  <si>
    <t>6,420</t>
  </si>
  <si>
    <t>943,445</t>
  </si>
  <si>
    <t>±15,360</t>
  </si>
  <si>
    <t>145,760</t>
  </si>
  <si>
    <t>±7,835</t>
  </si>
  <si>
    <t>9,831</t>
  </si>
  <si>
    <t>2,859</t>
  </si>
  <si>
    <t>517,528</t>
  </si>
  <si>
    <t>±10,278</t>
  </si>
  <si>
    <t>100,508</t>
  </si>
  <si>
    <t>±5,708</t>
  </si>
  <si>
    <t>4,990</t>
  </si>
  <si>
    <t>±1,383</t>
  </si>
  <si>
    <t>1,590</t>
  </si>
  <si>
    <t>502,457</t>
  </si>
  <si>
    <t>±12,520</t>
  </si>
  <si>
    <t>115,115</t>
  </si>
  <si>
    <t>±5,226</t>
  </si>
  <si>
    <t>5,913</t>
  </si>
  <si>
    <t>±1,256</t>
  </si>
  <si>
    <t>1,377</t>
  </si>
  <si>
    <t>661,914</t>
  </si>
  <si>
    <t>±10,907</t>
  </si>
  <si>
    <t>173,223</t>
  </si>
  <si>
    <t>±6,561</t>
  </si>
  <si>
    <t>7,689</t>
  </si>
  <si>
    <t>±1,248</t>
  </si>
  <si>
    <t>2,571</t>
  </si>
  <si>
    <t>568,799</t>
  </si>
  <si>
    <t>±11,102</t>
  </si>
  <si>
    <t>133,407</t>
  </si>
  <si>
    <t>±6,730</t>
  </si>
  <si>
    <t>547,628</t>
  </si>
  <si>
    <t>±11,326</t>
  </si>
  <si>
    <t>132,618</t>
  </si>
  <si>
    <t>±1,205</t>
  </si>
  <si>
    <t>1,384</t>
  </si>
  <si>
    <t>7,339</t>
  </si>
  <si>
    <t>±105</t>
  </si>
  <si>
    <t>7,004</t>
  </si>
  <si>
    <t>1,815,914</t>
  </si>
  <si>
    <t>±23,263</t>
  </si>
  <si>
    <t>42,106</t>
  </si>
  <si>
    <t>±4,197</t>
  </si>
  <si>
    <t>16,324</t>
  </si>
  <si>
    <t>±2,185</t>
  </si>
  <si>
    <t>868</t>
  </si>
  <si>
    <t>±597</t>
  </si>
  <si>
    <t>782,257</t>
  </si>
  <si>
    <t>±17,624</t>
  </si>
  <si>
    <t>241,936</t>
  </si>
  <si>
    <t>±8,576</t>
  </si>
  <si>
    <t>13,309</t>
  </si>
  <si>
    <t>±2,089</t>
  </si>
  <si>
    <t>5,909</t>
  </si>
  <si>
    <t>±1,373</t>
  </si>
  <si>
    <t>44.4%</t>
  </si>
  <si>
    <t>1,479,276</t>
  </si>
  <si>
    <t>±18,791</t>
  </si>
  <si>
    <t>682,076</t>
  </si>
  <si>
    <t>±12,366</t>
  </si>
  <si>
    <t>46.1%</t>
  </si>
  <si>
    <t>15,467</t>
  </si>
  <si>
    <t>±2,358</t>
  </si>
  <si>
    <t>8,010</t>
  </si>
  <si>
    <t>51.8%</t>
  </si>
  <si>
    <t>U.S. Census Bureau. "POVERTY STATUS IN THE PAST 12 MONTHS." American Community Survey, ACS 1-Year Estimates Subject Tables, Table S1701, 2019, https://data.census.gov/table/ACSST1Y2019.S1701?q=Poverty&amp;t=Income (Households, Families, Individuals)&amp;g=040XX00US36_160XX00US3601000,3665508,3673000. Accessed on February 18, 2025.</t>
  </si>
  <si>
    <t>https://data.census.gov/table/ACSST1Y2019.S1701?q=Poverty&amp;t=Income%20(Households,%20Families,%20Individuals)&amp;g=040XX00US36_160XX00US3601000,3665508,3673000</t>
  </si>
  <si>
    <t>19,329,338</t>
  </si>
  <si>
    <t>±7,254</t>
  </si>
  <si>
    <t>2,688,587</t>
  </si>
  <si>
    <t>±47,579</t>
  </si>
  <si>
    <t>130,862</t>
  </si>
  <si>
    <t>±3,020</t>
  </si>
  <si>
    <t>37,620</t>
  </si>
  <si>
    <t>±4,725</t>
  </si>
  <si>
    <t>4,027,293</t>
  </si>
  <si>
    <t>±7,981</t>
  </si>
  <si>
    <t>746,684</t>
  </si>
  <si>
    <t>±26,808</t>
  </si>
  <si>
    <t>28,778</t>
  </si>
  <si>
    <t>±2,283</t>
  </si>
  <si>
    <t>12,069</t>
  </si>
  <si>
    <t>±2,706</t>
  </si>
  <si>
    <t>1,067,136</t>
  </si>
  <si>
    <t>±5,255</t>
  </si>
  <si>
    <t>204,171</t>
  </si>
  <si>
    <t>±11,843</t>
  </si>
  <si>
    <t>7,708</t>
  </si>
  <si>
    <t>±1,005</t>
  </si>
  <si>
    <t>3,202</t>
  </si>
  <si>
    <t>41.5%</t>
  </si>
  <si>
    <t>±14.2</t>
  </si>
  <si>
    <t>2,960,157</t>
  </si>
  <si>
    <t>±6,278</t>
  </si>
  <si>
    <t>542,513</t>
  </si>
  <si>
    <t>±20,462</t>
  </si>
  <si>
    <t>21,070</t>
  </si>
  <si>
    <t>±2,038</t>
  </si>
  <si>
    <t>8,867</t>
  </si>
  <si>
    <t>±2,279</t>
  </si>
  <si>
    <t>4,014,048</t>
  </si>
  <si>
    <t>±8,481</t>
  </si>
  <si>
    <t>734,406</t>
  </si>
  <si>
    <t>±27,200</t>
  </si>
  <si>
    <t>11,916,773</t>
  </si>
  <si>
    <t>±4,435</t>
  </si>
  <si>
    <t>1,527,562</t>
  </si>
  <si>
    <t>±26,014</t>
  </si>
  <si>
    <t>80,787</t>
  </si>
  <si>
    <t>±3,079</t>
  </si>
  <si>
    <t>21,552</t>
  </si>
  <si>
    <t>26.7%</t>
  </si>
  <si>
    <t>4,270,984</t>
  </si>
  <si>
    <t>±6,516</t>
  </si>
  <si>
    <t>633,844</t>
  </si>
  <si>
    <t>±15,050</t>
  </si>
  <si>
    <t>34,780</t>
  </si>
  <si>
    <t>±2,674</t>
  </si>
  <si>
    <t>10,742</t>
  </si>
  <si>
    <t>7,645,789</t>
  </si>
  <si>
    <t>±6,653</t>
  </si>
  <si>
    <t>893,718</t>
  </si>
  <si>
    <t>±19,483</t>
  </si>
  <si>
    <t>46,007</t>
  </si>
  <si>
    <t>±2,392</t>
  </si>
  <si>
    <t>10,810</t>
  </si>
  <si>
    <t>4,739,940</t>
  </si>
  <si>
    <t>±14,148</t>
  </si>
  <si>
    <t>581,594</t>
  </si>
  <si>
    <t>±13,033</t>
  </si>
  <si>
    <t>32,066</t>
  </si>
  <si>
    <t>±3,089</t>
  </si>
  <si>
    <t>6,106</t>
  </si>
  <si>
    <t>3,385,272</t>
  </si>
  <si>
    <t>±3,953</t>
  </si>
  <si>
    <t>414,341</t>
  </si>
  <si>
    <t>±11,212</t>
  </si>
  <si>
    <t>21,297</t>
  </si>
  <si>
    <t>3,999</t>
  </si>
  <si>
    <t>±1,013</t>
  </si>
  <si>
    <t>9,414,624</t>
  </si>
  <si>
    <t>±7,092</t>
  </si>
  <si>
    <t>1,209,895</t>
  </si>
  <si>
    <t>±24,097</t>
  </si>
  <si>
    <t>61,567</t>
  </si>
  <si>
    <t>17,214</t>
  </si>
  <si>
    <t>±2,321</t>
  </si>
  <si>
    <t>9,914,714</t>
  </si>
  <si>
    <t>±8,000</t>
  </si>
  <si>
    <t>1,478,692</t>
  </si>
  <si>
    <t>±31,169</t>
  </si>
  <si>
    <t>69,295</t>
  </si>
  <si>
    <t>20,406</t>
  </si>
  <si>
    <t>±3,060</t>
  </si>
  <si>
    <t>10,754,607</t>
  </si>
  <si>
    <t>±25,755</t>
  </si>
  <si>
    <t>1,071,233</t>
  </si>
  <si>
    <t>±28,332</t>
  </si>
  <si>
    <t>67,608</t>
  </si>
  <si>
    <t>±3,494</t>
  </si>
  <si>
    <t>13,071</t>
  </si>
  <si>
    <t>2,698,772</t>
  </si>
  <si>
    <t>±23,420</t>
  </si>
  <si>
    <t>547,919</t>
  </si>
  <si>
    <t>±23,791</t>
  </si>
  <si>
    <t>37,462</t>
  </si>
  <si>
    <t>±3,126</t>
  </si>
  <si>
    <t>15,691</t>
  </si>
  <si>
    <t>116,337</t>
  </si>
  <si>
    <t>±12,661</t>
  </si>
  <si>
    <t>26,580</t>
  </si>
  <si>
    <t>±5,225</t>
  </si>
  <si>
    <t>1,685,661</t>
  </si>
  <si>
    <t>±13,432</t>
  </si>
  <si>
    <t>247,192</t>
  </si>
  <si>
    <t>±13,191</t>
  </si>
  <si>
    <t>5,386</t>
  </si>
  <si>
    <t>±1,469</t>
  </si>
  <si>
    <t>8,752</t>
  </si>
  <si>
    <t>2,241</t>
  </si>
  <si>
    <t>1,980,939</t>
  </si>
  <si>
    <t>±39,774</t>
  </si>
  <si>
    <t>457,816</t>
  </si>
  <si>
    <t>±21,213</t>
  </si>
  <si>
    <t>2,294</t>
  </si>
  <si>
    <t>±1,085</t>
  </si>
  <si>
    <t>2,084,270</t>
  </si>
  <si>
    <t>±45,767</t>
  </si>
  <si>
    <t>335,606</t>
  </si>
  <si>
    <t>±19,066</t>
  </si>
  <si>
    <t>14,352</t>
  </si>
  <si>
    <t>±2,851</t>
  </si>
  <si>
    <t>4,995</t>
  </si>
  <si>
    <t>±1,672</t>
  </si>
  <si>
    <t>3,786,477</t>
  </si>
  <si>
    <t>±6,576</t>
  </si>
  <si>
    <t>791,072</t>
  </si>
  <si>
    <t>±26,617</t>
  </si>
  <si>
    <t>13,151</t>
  </si>
  <si>
    <t>5,860</t>
  </si>
  <si>
    <t>±1,684</t>
  </si>
  <si>
    <t>10,343,985</t>
  </si>
  <si>
    <t>±14,728</t>
  </si>
  <si>
    <t>993,375</t>
  </si>
  <si>
    <t>±27,289</t>
  </si>
  <si>
    <t>65,324</t>
  </si>
  <si>
    <t>±3,350</t>
  </si>
  <si>
    <t>12,022</t>
  </si>
  <si>
    <t>13,791,408</t>
  </si>
  <si>
    <t>±5,513</t>
  </si>
  <si>
    <t>1,655,428</t>
  </si>
  <si>
    <t>±22,960</t>
  </si>
  <si>
    <t>90,990</t>
  </si>
  <si>
    <t>±2,730</t>
  </si>
  <si>
    <t>20,649</t>
  </si>
  <si>
    <t>±2,442</t>
  </si>
  <si>
    <t>1,604,625</t>
  </si>
  <si>
    <t>±22,608</t>
  </si>
  <si>
    <t>430,821</t>
  </si>
  <si>
    <t>±13,418</t>
  </si>
  <si>
    <t>12,109</t>
  </si>
  <si>
    <t>±1,796</t>
  </si>
  <si>
    <t>5,150</t>
  </si>
  <si>
    <t>±1,272</t>
  </si>
  <si>
    <t>3,332,015</t>
  </si>
  <si>
    <t>±28,950</t>
  </si>
  <si>
    <t>533,227</t>
  </si>
  <si>
    <t>±13,693</t>
  </si>
  <si>
    <t>25,315</t>
  </si>
  <si>
    <t>6,506</t>
  </si>
  <si>
    <t>3,295,085</t>
  </si>
  <si>
    <t>±31,894</t>
  </si>
  <si>
    <t>380,126</t>
  </si>
  <si>
    <t>±10,032</t>
  </si>
  <si>
    <t>25,062</t>
  </si>
  <si>
    <t>±2,622</t>
  </si>
  <si>
    <t>6,483</t>
  </si>
  <si>
    <t>5,559,683</t>
  </si>
  <si>
    <t>±37,336</t>
  </si>
  <si>
    <t>311,254</t>
  </si>
  <si>
    <t>±11,245</t>
  </si>
  <si>
    <t>5.6%</t>
  </si>
  <si>
    <t>28,504</t>
  </si>
  <si>
    <t>2,510</t>
  </si>
  <si>
    <t>±872</t>
  </si>
  <si>
    <t>10,032,229</t>
  </si>
  <si>
    <t>±28,415</t>
  </si>
  <si>
    <t>709,591</t>
  </si>
  <si>
    <t>±17,595</t>
  </si>
  <si>
    <t>63,227</t>
  </si>
  <si>
    <t>±3,069</t>
  </si>
  <si>
    <t>10,049</t>
  </si>
  <si>
    <t>9,156,637</t>
  </si>
  <si>
    <t>±29,862</t>
  </si>
  <si>
    <t>476,796</t>
  </si>
  <si>
    <t>±15,085</t>
  </si>
  <si>
    <t>58,799</t>
  </si>
  <si>
    <t>±3,006</t>
  </si>
  <si>
    <t>7,591</t>
  </si>
  <si>
    <t>4,671,024</t>
  </si>
  <si>
    <t>±21,489</t>
  </si>
  <si>
    <t>206,105</t>
  </si>
  <si>
    <t>±9,518</t>
  </si>
  <si>
    <t>28,144</t>
  </si>
  <si>
    <t>±2,255</t>
  </si>
  <si>
    <t>3,222</t>
  </si>
  <si>
    <t>±910</t>
  </si>
  <si>
    <t>4,485,613</t>
  </si>
  <si>
    <t>±20,738</t>
  </si>
  <si>
    <t>270,691</t>
  </si>
  <si>
    <t>±10,149</t>
  </si>
  <si>
    <t>30,655</t>
  </si>
  <si>
    <t>4,369</t>
  </si>
  <si>
    <t>875,592</t>
  </si>
  <si>
    <t>±19,411</t>
  </si>
  <si>
    <t>232,795</t>
  </si>
  <si>
    <t>±10,572</t>
  </si>
  <si>
    <t>4,428</t>
  </si>
  <si>
    <t>2,458</t>
  </si>
  <si>
    <t>±699</t>
  </si>
  <si>
    <t>55.5%</t>
  </si>
  <si>
    <t>476,313</t>
  </si>
  <si>
    <t>±13,084</t>
  </si>
  <si>
    <t>118,831</t>
  </si>
  <si>
    <t>±7,298</t>
  </si>
  <si>
    <t>1,945</t>
  </si>
  <si>
    <t>1,239</t>
  </si>
  <si>
    <t>63.7%</t>
  </si>
  <si>
    <t>399,279</t>
  </si>
  <si>
    <t>±13,081</t>
  </si>
  <si>
    <t>113,964</t>
  </si>
  <si>
    <t>±6,841</t>
  </si>
  <si>
    <t>2,483</t>
  </si>
  <si>
    <t>±753</t>
  </si>
  <si>
    <t>1,219</t>
  </si>
  <si>
    <t>±544</t>
  </si>
  <si>
    <t>49.1%</t>
  </si>
  <si>
    <t>15,773,640</t>
  </si>
  <si>
    <t>±7,499</t>
  </si>
  <si>
    <t>2,021,318</t>
  </si>
  <si>
    <t>±29,324</t>
  </si>
  <si>
    <t>105,111</t>
  </si>
  <si>
    <t>26,793</t>
  </si>
  <si>
    <t>±2,950</t>
  </si>
  <si>
    <t>6,354,469</t>
  </si>
  <si>
    <t>±33,798</t>
  </si>
  <si>
    <t>109,385</t>
  </si>
  <si>
    <t>±7,234</t>
  </si>
  <si>
    <t>1.7%</t>
  </si>
  <si>
    <t>35,949</t>
  </si>
  <si>
    <t>1,625</t>
  </si>
  <si>
    <t>3,750,214</t>
  </si>
  <si>
    <t>±31,342</t>
  </si>
  <si>
    <t>536,220</t>
  </si>
  <si>
    <t>±16,551</t>
  </si>
  <si>
    <t>29,857</t>
  </si>
  <si>
    <t>8,001</t>
  </si>
  <si>
    <t>5,668,957</t>
  </si>
  <si>
    <t>1,375,713</t>
  </si>
  <si>
    <t>±25,419</t>
  </si>
  <si>
    <t>39,305</t>
  </si>
  <si>
    <t>±2,994</t>
  </si>
  <si>
    <t>17,167</t>
  </si>
  <si>
    <t>±2,026</t>
  </si>
  <si>
    <t>1,338,023</t>
  </si>
  <si>
    <t>±34,449</t>
  </si>
  <si>
    <t>20,135</t>
  </si>
  <si>
    <t>±3,378</t>
  </si>
  <si>
    <t>3,403,383</t>
  </si>
  <si>
    <t>±54,207</t>
  </si>
  <si>
    <t>50,650</t>
  </si>
  <si>
    <t>±5,012</t>
  </si>
  <si>
    <t>4,128,763</t>
  </si>
  <si>
    <t>±55,634</t>
  </si>
  <si>
    <t>57,831</t>
  </si>
  <si>
    <t>±5,063</t>
  </si>
  <si>
    <t>5,037,229</t>
  </si>
  <si>
    <t>±62,594</t>
  </si>
  <si>
    <t>65,287</t>
  </si>
  <si>
    <t>±4,858</t>
  </si>
  <si>
    <t>5,435,337</t>
  </si>
  <si>
    <t>±60,549</t>
  </si>
  <si>
    <t>69,933</t>
  </si>
  <si>
    <t>±4,624</t>
  </si>
  <si>
    <t>8,111,964</t>
  </si>
  <si>
    <t>±73,553</t>
  </si>
  <si>
    <t>85,595</t>
  </si>
  <si>
    <t>±3,998</t>
  </si>
  <si>
    <t>10,423,423</t>
  </si>
  <si>
    <t>±61,898</t>
  </si>
  <si>
    <t>98,603</t>
  </si>
  <si>
    <t>12,377,296</t>
  </si>
  <si>
    <t>±66,901</t>
  </si>
  <si>
    <t>110,484</t>
  </si>
  <si>
    <t>±3,327</t>
  </si>
  <si>
    <t>4,225,443</t>
  </si>
  <si>
    <t>±37,545</t>
  </si>
  <si>
    <t>1,026,172</t>
  </si>
  <si>
    <t>±19,433</t>
  </si>
  <si>
    <t>44,699</t>
  </si>
  <si>
    <t>±3,676</t>
  </si>
  <si>
    <t>14,473</t>
  </si>
  <si>
    <t>2,016,071</t>
  </si>
  <si>
    <t>±24,145</t>
  </si>
  <si>
    <t>460,844</t>
  </si>
  <si>
    <t>±13,936</t>
  </si>
  <si>
    <t>22,833</t>
  </si>
  <si>
    <t>±2,282</t>
  </si>
  <si>
    <t>8,586</t>
  </si>
  <si>
    <t>±1,499</t>
  </si>
  <si>
    <t>2,209,372</t>
  </si>
  <si>
    <t>±25,462</t>
  </si>
  <si>
    <t>565,328</t>
  </si>
  <si>
    <t>21,866</t>
  </si>
  <si>
    <t>±2,422</t>
  </si>
  <si>
    <t>5,887</t>
  </si>
  <si>
    <t>±1,327</t>
  </si>
  <si>
    <t>3,669</t>
  </si>
  <si>
    <t>±1,150</t>
  </si>
  <si>
    <t>8,643</t>
  </si>
  <si>
    <t>8,140</t>
  </si>
  <si>
    <t>94.2%</t>
  </si>
  <si>
    <t>312,532</t>
  </si>
  <si>
    <t>±10,441</t>
  </si>
  <si>
    <t>136,372</t>
  </si>
  <si>
    <t>±8,712</t>
  </si>
  <si>
    <t>43.6%</t>
  </si>
  <si>
    <t>5,347</t>
  </si>
  <si>
    <t>2,693</t>
  </si>
  <si>
    <t>±1,138</t>
  </si>
  <si>
    <t>966,980</t>
  </si>
  <si>
    <t>±18,486</t>
  </si>
  <si>
    <t>168,642</t>
  </si>
  <si>
    <t>±7,878</t>
  </si>
  <si>
    <t>11,559</t>
  </si>
  <si>
    <t>2,248</t>
  </si>
  <si>
    <t>±793</t>
  </si>
  <si>
    <t>565,820</t>
  </si>
  <si>
    <t>±12,942</t>
  </si>
  <si>
    <t>111,745</t>
  </si>
  <si>
    <t>±6,529</t>
  </si>
  <si>
    <t>5,243</t>
  </si>
  <si>
    <t>±1,026</t>
  </si>
  <si>
    <t>1,749</t>
  </si>
  <si>
    <t>516,754</t>
  </si>
  <si>
    <t>±12,080</t>
  </si>
  <si>
    <t>132,648</t>
  </si>
  <si>
    <t>±6,745</t>
  </si>
  <si>
    <t>3,805</t>
  </si>
  <si>
    <t>±1,214</t>
  </si>
  <si>
    <t>1,381</t>
  </si>
  <si>
    <t>36.3%</t>
  </si>
  <si>
    <t>695,574</t>
  </si>
  <si>
    <t>±13,057</t>
  </si>
  <si>
    <t>195,636</t>
  </si>
  <si>
    <t>±8,513</t>
  </si>
  <si>
    <t>8,123</t>
  </si>
  <si>
    <t>±1,485</t>
  </si>
  <si>
    <t>3,524</t>
  </si>
  <si>
    <t>43.4%</t>
  </si>
  <si>
    <t>616,540</t>
  </si>
  <si>
    <t>±12,333</t>
  </si>
  <si>
    <t>142,749</t>
  </si>
  <si>
    <t>±6,900</t>
  </si>
  <si>
    <t>6,301</t>
  </si>
  <si>
    <t>1,942</t>
  </si>
  <si>
    <t>±636</t>
  </si>
  <si>
    <t>538,931</t>
  </si>
  <si>
    <t>±9,661</t>
  </si>
  <si>
    <t>126,571</t>
  </si>
  <si>
    <t>4,321</t>
  </si>
  <si>
    <t>±442</t>
  </si>
  <si>
    <t>8,235</t>
  </si>
  <si>
    <t>±97</t>
  </si>
  <si>
    <t>7,924</t>
  </si>
  <si>
    <t>1,704,413</t>
  </si>
  <si>
    <t>±24,050</t>
  </si>
  <si>
    <t>39,764</t>
  </si>
  <si>
    <t>±3,989</t>
  </si>
  <si>
    <t>±1,842</t>
  </si>
  <si>
    <t>300</t>
  </si>
  <si>
    <t>±271</t>
  </si>
  <si>
    <t>938,019</t>
  </si>
  <si>
    <t>±21,447</t>
  </si>
  <si>
    <t>250,635</t>
  </si>
  <si>
    <t>±11,062</t>
  </si>
  <si>
    <t>11,658</t>
  </si>
  <si>
    <t>3,542</t>
  </si>
  <si>
    <t>1,583,011</t>
  </si>
  <si>
    <t>±19,015</t>
  </si>
  <si>
    <t>735,773</t>
  </si>
  <si>
    <t>±15,818</t>
  </si>
  <si>
    <t>18,598</t>
  </si>
  <si>
    <t>±2,390</t>
  </si>
  <si>
    <t>10,631</t>
  </si>
  <si>
    <t>19,206,395</t>
  </si>
  <si>
    <t>±6,771</t>
  </si>
  <si>
    <t>2,602,745</t>
  </si>
  <si>
    <t>±47,369</t>
  </si>
  <si>
    <t>129,853</t>
  </si>
  <si>
    <t>±2,999</t>
  </si>
  <si>
    <t>36,846</t>
  </si>
  <si>
    <t>±4,735</t>
  </si>
  <si>
    <t>U.S. Census Bureau. "POVERTY STATUS IN THE PAST 12 MONTHS." American Community Survey, ACS 1-Year Estimates Subject Tables, Table S1701, 2021, https://data.census.gov/table/ACSST1Y2021.S1701?q=Poverty&amp;t=Income (Households, Families, Individuals)&amp;g=040XX00US36_160XX00US3601000,3665508,3673000. Accessed on February 18, 2025.</t>
  </si>
  <si>
    <t>https://data.census.gov/table/ACSST1Y2021.S1701?q=Poverty&amp;t=Income%20(Households,%20Families,%20Individuals)&amp;g=040XX00US36_160XX00US3601000,3665508,3673000</t>
  </si>
  <si>
    <t>19,185,089</t>
  </si>
  <si>
    <t>±5,353</t>
  </si>
  <si>
    <t>2,734,819</t>
  </si>
  <si>
    <t>±62,913</t>
  </si>
  <si>
    <t>127,224</t>
  </si>
  <si>
    <t>±1,274</t>
  </si>
  <si>
    <t>35,487</t>
  </si>
  <si>
    <t>±3,481</t>
  </si>
  <si>
    <t>3,904,005</t>
  </si>
  <si>
    <t>±5,573</t>
  </si>
  <si>
    <t>735,742</t>
  </si>
  <si>
    <t>±28,887</t>
  </si>
  <si>
    <t>28,552</t>
  </si>
  <si>
    <t>±2,130</t>
  </si>
  <si>
    <t>10,591</t>
  </si>
  <si>
    <t>1,032,224</t>
  </si>
  <si>
    <t>±3,908</t>
  </si>
  <si>
    <t>191,446</t>
  </si>
  <si>
    <t>±9,440</t>
  </si>
  <si>
    <t>±1,460</t>
  </si>
  <si>
    <t>2,506</t>
  </si>
  <si>
    <t>2,871,781</t>
  </si>
  <si>
    <t>±5,272</t>
  </si>
  <si>
    <t>544,296</t>
  </si>
  <si>
    <t>19,909</t>
  </si>
  <si>
    <t>±1,724</t>
  </si>
  <si>
    <t>8,085</t>
  </si>
  <si>
    <t>3,885,582</t>
  </si>
  <si>
    <t>±6,666</t>
  </si>
  <si>
    <t>719,011</t>
  </si>
  <si>
    <t>±28,553</t>
  </si>
  <si>
    <t>11,807,712</t>
  </si>
  <si>
    <t>±3,538</t>
  </si>
  <si>
    <t>1,541,232</t>
  </si>
  <si>
    <t>±35,048</t>
  </si>
  <si>
    <t>78,540</t>
  </si>
  <si>
    <t>±2,710</t>
  </si>
  <si>
    <t>19,926</t>
  </si>
  <si>
    <t>4,296,043</t>
  </si>
  <si>
    <t>±4,766</t>
  </si>
  <si>
    <t>644,511</t>
  </si>
  <si>
    <t>±19,802</t>
  </si>
  <si>
    <t>34,859</t>
  </si>
  <si>
    <t>±2,778</t>
  </si>
  <si>
    <t>10,281</t>
  </si>
  <si>
    <t>7,511,669</t>
  </si>
  <si>
    <t>±5,031</t>
  </si>
  <si>
    <t>896,721</t>
  </si>
  <si>
    <t>±21,104</t>
  </si>
  <si>
    <t>43,681</t>
  </si>
  <si>
    <t>±2,374</t>
  </si>
  <si>
    <t>9,645</t>
  </si>
  <si>
    <t>±1,712</t>
  </si>
  <si>
    <t>4,779,593</t>
  </si>
  <si>
    <t>±16,264</t>
  </si>
  <si>
    <t>621,362</t>
  </si>
  <si>
    <t>±15,712</t>
  </si>
  <si>
    <t>28,638</t>
  </si>
  <si>
    <t>±2,388</t>
  </si>
  <si>
    <t>7,862</t>
  </si>
  <si>
    <t>3,473,372</t>
  </si>
  <si>
    <t>457,845</t>
  </si>
  <si>
    <t>±11,390</t>
  </si>
  <si>
    <t>20,132</t>
  </si>
  <si>
    <t>4,970</t>
  </si>
  <si>
    <t>9,375,675</t>
  </si>
  <si>
    <t>±4,898</t>
  </si>
  <si>
    <t>1,242,009</t>
  </si>
  <si>
    <t>±28,689</t>
  </si>
  <si>
    <t>61,934</t>
  </si>
  <si>
    <t>14,003</t>
  </si>
  <si>
    <t>9,809,414</t>
  </si>
  <si>
    <t>±6,192</t>
  </si>
  <si>
    <t>1,492,810</t>
  </si>
  <si>
    <t>±39,801</t>
  </si>
  <si>
    <t>65,290</t>
  </si>
  <si>
    <t>21,484</t>
  </si>
  <si>
    <t>±2,520</t>
  </si>
  <si>
    <t>10,604,385</t>
  </si>
  <si>
    <t>±25,531</t>
  </si>
  <si>
    <t>1,083,094</t>
  </si>
  <si>
    <t>±30,320</t>
  </si>
  <si>
    <t>62,064</t>
  </si>
  <si>
    <t>13,489</t>
  </si>
  <si>
    <t>2,730,828</t>
  </si>
  <si>
    <t>±25,656</t>
  </si>
  <si>
    <t>609,101</t>
  </si>
  <si>
    <t>±25,362</t>
  </si>
  <si>
    <t>36,871</t>
  </si>
  <si>
    <t>±4,086</t>
  </si>
  <si>
    <t>14,488</t>
  </si>
  <si>
    <t>±3,087</t>
  </si>
  <si>
    <t>121,142</t>
  </si>
  <si>
    <t>±11,579</t>
  </si>
  <si>
    <t>±5,046</t>
  </si>
  <si>
    <t>1,738,256</t>
  </si>
  <si>
    <t>±13,143</t>
  </si>
  <si>
    <t>245,252</t>
  </si>
  <si>
    <t>±11,136</t>
  </si>
  <si>
    <t>6,858</t>
  </si>
  <si>
    <t>±1,530</t>
  </si>
  <si>
    <t>1,717</t>
  </si>
  <si>
    <t>±666</t>
  </si>
  <si>
    <t>7,652</t>
  </si>
  <si>
    <t>±2,221</t>
  </si>
  <si>
    <t>2,133</t>
  </si>
  <si>
    <t>±1,021</t>
  </si>
  <si>
    <t>2,035,773</t>
  </si>
  <si>
    <t>±39,961</t>
  </si>
  <si>
    <t>442,258</t>
  </si>
  <si>
    <t>±26,576</t>
  </si>
  <si>
    <t>1,947,053</t>
  </si>
  <si>
    <t>±39,670</t>
  </si>
  <si>
    <t>327,689</t>
  </si>
  <si>
    <t>±20,754</t>
  </si>
  <si>
    <t>16,705</t>
  </si>
  <si>
    <t>4,691</t>
  </si>
  <si>
    <t>3,784,698</t>
  </si>
  <si>
    <t>±4,486</t>
  </si>
  <si>
    <t>788,943</t>
  </si>
  <si>
    <t>±32,052</t>
  </si>
  <si>
    <t>15,323</t>
  </si>
  <si>
    <t>5,437</t>
  </si>
  <si>
    <t>10,160,602</t>
  </si>
  <si>
    <t>±15,341</t>
  </si>
  <si>
    <t>996,627</t>
  </si>
  <si>
    <t>±28,575</t>
  </si>
  <si>
    <t>9.8%</t>
  </si>
  <si>
    <t>60,595</t>
  </si>
  <si>
    <t>12,746</t>
  </si>
  <si>
    <t>±2,104</t>
  </si>
  <si>
    <t>13,722,357</t>
  </si>
  <si>
    <t>±5,001</t>
  </si>
  <si>
    <t>1,699,412</t>
  </si>
  <si>
    <t>±32,913</t>
  </si>
  <si>
    <t>85,097</t>
  </si>
  <si>
    <t>19,779</t>
  </si>
  <si>
    <t>1,622,349</t>
  </si>
  <si>
    <t>±27,316</t>
  </si>
  <si>
    <t>466,085</t>
  </si>
  <si>
    <t>±16,086</t>
  </si>
  <si>
    <t>11,235</t>
  </si>
  <si>
    <t>±1,451</t>
  </si>
  <si>
    <t>5,816</t>
  </si>
  <si>
    <t>3,347,833</t>
  </si>
  <si>
    <t>±32,841</t>
  </si>
  <si>
    <t>569,865</t>
  </si>
  <si>
    <t>±16,705</t>
  </si>
  <si>
    <t>22,601</t>
  </si>
  <si>
    <t>6,293</t>
  </si>
  <si>
    <t>3,219,512</t>
  </si>
  <si>
    <t>±29,034</t>
  </si>
  <si>
    <t>370,810</t>
  </si>
  <si>
    <t>±12,138</t>
  </si>
  <si>
    <t>22,607</t>
  </si>
  <si>
    <t>±2,183</t>
  </si>
  <si>
    <t>4,143</t>
  </si>
  <si>
    <t>±1,170</t>
  </si>
  <si>
    <t>5,532,663</t>
  </si>
  <si>
    <t>±33,191</t>
  </si>
  <si>
    <t>292,652</t>
  </si>
  <si>
    <t>±10,806</t>
  </si>
  <si>
    <t>28,654</t>
  </si>
  <si>
    <t>3,527</t>
  </si>
  <si>
    <t>10,026,188</t>
  </si>
  <si>
    <t>±32,168</t>
  </si>
  <si>
    <t>697,455</t>
  </si>
  <si>
    <t>±19,578</t>
  </si>
  <si>
    <t>7.0%</t>
  </si>
  <si>
    <t>61,670</t>
  </si>
  <si>
    <t>±3,181</t>
  </si>
  <si>
    <t>9,169</t>
  </si>
  <si>
    <t>±1,590</t>
  </si>
  <si>
    <t>9,515,023</t>
  </si>
  <si>
    <t>±36,790</t>
  </si>
  <si>
    <t>531,704</t>
  </si>
  <si>
    <t>±16,544</t>
  </si>
  <si>
    <t>57,253</t>
  </si>
  <si>
    <t>±3,022</t>
  </si>
  <si>
    <t>6,712</t>
  </si>
  <si>
    <t>4,901,301</t>
  </si>
  <si>
    <t>±22,595</t>
  </si>
  <si>
    <t>233,213</t>
  </si>
  <si>
    <t>±9,888</t>
  </si>
  <si>
    <t>4.8%</t>
  </si>
  <si>
    <t>28,628</t>
  </si>
  <si>
    <t>±2,566</t>
  </si>
  <si>
    <t>4,613,722</t>
  </si>
  <si>
    <t>±23,101</t>
  </si>
  <si>
    <t>298,491</t>
  </si>
  <si>
    <t>±11,663</t>
  </si>
  <si>
    <t>28,625</t>
  </si>
  <si>
    <t>±2,013</t>
  </si>
  <si>
    <t>4,783</t>
  </si>
  <si>
    <t>511,165</t>
  </si>
  <si>
    <t>±13,643</t>
  </si>
  <si>
    <t>165,751</t>
  </si>
  <si>
    <t>±8,018</t>
  </si>
  <si>
    <t>4,417</t>
  </si>
  <si>
    <t>±1,100</t>
  </si>
  <si>
    <t>55.6%</t>
  </si>
  <si>
    <t>271,846</t>
  </si>
  <si>
    <t>±10,487</t>
  </si>
  <si>
    <t>80,841</t>
  </si>
  <si>
    <t>±6,126</t>
  </si>
  <si>
    <t>2,134</t>
  </si>
  <si>
    <t>690</t>
  </si>
  <si>
    <t>±414</t>
  </si>
  <si>
    <t>239,319</t>
  </si>
  <si>
    <t>±9,972</t>
  </si>
  <si>
    <t>84,910</t>
  </si>
  <si>
    <t>±6,195</t>
  </si>
  <si>
    <t>2,283</t>
  </si>
  <si>
    <t>1,767</t>
  </si>
  <si>
    <t>±830</t>
  </si>
  <si>
    <t>77.4%</t>
  </si>
  <si>
    <t>15,733,646</t>
  </si>
  <si>
    <t>±7,452</t>
  </si>
  <si>
    <t>2,077,121</t>
  </si>
  <si>
    <t>±42,458</t>
  </si>
  <si>
    <t>101,151</t>
  </si>
  <si>
    <t>25,706</t>
  </si>
  <si>
    <t>6,862,917</t>
  </si>
  <si>
    <t>±39,002</t>
  </si>
  <si>
    <t>145,009</t>
  </si>
  <si>
    <t>±9,052</t>
  </si>
  <si>
    <t>36,109</t>
  </si>
  <si>
    <t>±2,687</t>
  </si>
  <si>
    <t>2.5%</t>
  </si>
  <si>
    <t>3,434,611</t>
  </si>
  <si>
    <t>±29,955</t>
  </si>
  <si>
    <t>536,862</t>
  </si>
  <si>
    <t>±18,016</t>
  </si>
  <si>
    <t>29,341</t>
  </si>
  <si>
    <t>±2,824</t>
  </si>
  <si>
    <t>8,920</t>
  </si>
  <si>
    <t>5,436,118</t>
  </si>
  <si>
    <t>±32,537</t>
  </si>
  <si>
    <t>1,395,250</t>
  </si>
  <si>
    <t>±31,604</t>
  </si>
  <si>
    <t>35,701</t>
  </si>
  <si>
    <t>15,895</t>
  </si>
  <si>
    <t>44.5%</t>
  </si>
  <si>
    <t>1,428,088</t>
  </si>
  <si>
    <t>±39,620</t>
  </si>
  <si>
    <t>19,350</t>
  </si>
  <si>
    <t>±3,685</t>
  </si>
  <si>
    <t>3,455,215</t>
  </si>
  <si>
    <t>±72,523</t>
  </si>
  <si>
    <t>40,993</t>
  </si>
  <si>
    <t>±3,857</t>
  </si>
  <si>
    <t>4,148,675</t>
  </si>
  <si>
    <t>±71,485</t>
  </si>
  <si>
    <t>49,774</t>
  </si>
  <si>
    <t>±4,659</t>
  </si>
  <si>
    <t>5,114,015</t>
  </si>
  <si>
    <t>±75,394</t>
  </si>
  <si>
    <t>58,423</t>
  </si>
  <si>
    <t>±4,909</t>
  </si>
  <si>
    <t>5,506,926</t>
  </si>
  <si>
    <t>±76,721</t>
  </si>
  <si>
    <t>64,322</t>
  </si>
  <si>
    <t>±4,862</t>
  </si>
  <si>
    <t>8,110,259</t>
  </si>
  <si>
    <t>±72,310</t>
  </si>
  <si>
    <t>86,106</t>
  </si>
  <si>
    <t>±3,759</t>
  </si>
  <si>
    <t>10,423,645</t>
  </si>
  <si>
    <t>±67,203</t>
  </si>
  <si>
    <t>98,725</t>
  </si>
  <si>
    <t>12,410,556</t>
  </si>
  <si>
    <t>±64,998</t>
  </si>
  <si>
    <t>108,512</t>
  </si>
  <si>
    <t>±3,024</t>
  </si>
  <si>
    <t>4,381,946</t>
  </si>
  <si>
    <t>±37,417</t>
  </si>
  <si>
    <t>1,101,643</t>
  </si>
  <si>
    <t>±21,684</t>
  </si>
  <si>
    <t>47,338</t>
  </si>
  <si>
    <t>16,491</t>
  </si>
  <si>
    <t>2,098,771</t>
  </si>
  <si>
    <t>±24,305</t>
  </si>
  <si>
    <t>489,441</t>
  </si>
  <si>
    <t>±14,237</t>
  </si>
  <si>
    <t>23,794</t>
  </si>
  <si>
    <t>±2,676</t>
  </si>
  <si>
    <t>6,943</t>
  </si>
  <si>
    <t>±1,339</t>
  </si>
  <si>
    <t>2,283,175</t>
  </si>
  <si>
    <t>±22,996</t>
  </si>
  <si>
    <t>612,202</t>
  </si>
  <si>
    <t>±16,076</t>
  </si>
  <si>
    <t>23,544</t>
  </si>
  <si>
    <t>±2,427</t>
  </si>
  <si>
    <t>9,548</t>
  </si>
  <si>
    <t>±1,570</t>
  </si>
  <si>
    <t>5,535</t>
  </si>
  <si>
    <t>5,524</t>
  </si>
  <si>
    <t>99.8%</t>
  </si>
  <si>
    <t>9,064</t>
  </si>
  <si>
    <t>8,839</t>
  </si>
  <si>
    <t>97.5%</t>
  </si>
  <si>
    <t>364,267</t>
  </si>
  <si>
    <t>±10,676</t>
  </si>
  <si>
    <t>159,901</t>
  </si>
  <si>
    <t>±9,257</t>
  </si>
  <si>
    <t>3,588</t>
  </si>
  <si>
    <t>1,021,682</t>
  </si>
  <si>
    <t>±17,845</t>
  </si>
  <si>
    <t>175,106</t>
  </si>
  <si>
    <t>±9,210</t>
  </si>
  <si>
    <t>2,678</t>
  </si>
  <si>
    <t>±775</t>
  </si>
  <si>
    <t>591,611</t>
  </si>
  <si>
    <t>±15,696</t>
  </si>
  <si>
    <t>123,071</t>
  </si>
  <si>
    <t>±7,012</t>
  </si>
  <si>
    <t>5,885</t>
  </si>
  <si>
    <t>1,851</t>
  </si>
  <si>
    <t>±791</t>
  </si>
  <si>
    <t>509,786</t>
  </si>
  <si>
    <t>±11,716</t>
  </si>
  <si>
    <t>124,374</t>
  </si>
  <si>
    <t>±6,798</t>
  </si>
  <si>
    <t>3,850</t>
  </si>
  <si>
    <t>702,967</t>
  </si>
  <si>
    <t>±12,997</t>
  </si>
  <si>
    <t>204,219</t>
  </si>
  <si>
    <t>±7,346</t>
  </si>
  <si>
    <t>8,221</t>
  </si>
  <si>
    <t>±1,540</t>
  </si>
  <si>
    <t>3,371</t>
  </si>
  <si>
    <t>600,575</t>
  </si>
  <si>
    <t>±12,105</t>
  </si>
  <si>
    <t>154,535</t>
  </si>
  <si>
    <t>±6,588</t>
  </si>
  <si>
    <t>6,443</t>
  </si>
  <si>
    <t>±1,070</t>
  </si>
  <si>
    <t>2,096</t>
  </si>
  <si>
    <t>±618</t>
  </si>
  <si>
    <t>576,459</t>
  </si>
  <si>
    <t>±11,454</t>
  </si>
  <si>
    <t>146,074</t>
  </si>
  <si>
    <t>±6,322</t>
  </si>
  <si>
    <t>4,375</t>
  </si>
  <si>
    <t>1,768</t>
  </si>
  <si>
    <t>±86</t>
  </si>
  <si>
    <t>9,648</t>
  </si>
  <si>
    <t>1,926,733</t>
  </si>
  <si>
    <t>±27,591</t>
  </si>
  <si>
    <t>54,919</t>
  </si>
  <si>
    <t>±4,934</t>
  </si>
  <si>
    <t>2.9%</t>
  </si>
  <si>
    <t>17,124</t>
  </si>
  <si>
    <t>±421</t>
  </si>
  <si>
    <t>872,155</t>
  </si>
  <si>
    <t>±21,519</t>
  </si>
  <si>
    <t>267,141</t>
  </si>
  <si>
    <t>±11,702</t>
  </si>
  <si>
    <t>13,563</t>
  </si>
  <si>
    <t>±2,507</t>
  </si>
  <si>
    <t>4,993</t>
  </si>
  <si>
    <t>±1,420</t>
  </si>
  <si>
    <t>1,583,058</t>
  </si>
  <si>
    <t>±23,564</t>
  </si>
  <si>
    <t>779,583</t>
  </si>
  <si>
    <t>±17,701</t>
  </si>
  <si>
    <t>16,651</t>
  </si>
  <si>
    <t>±2,072</t>
  </si>
  <si>
    <t>19,003,126</t>
  </si>
  <si>
    <t>±5,199</t>
  </si>
  <si>
    <t>2,609,109</t>
  </si>
  <si>
    <t>±62,711</t>
  </si>
  <si>
    <t>125,571</t>
  </si>
  <si>
    <t>34,365</t>
  </si>
  <si>
    <t>±3,477</t>
  </si>
  <si>
    <t>U.S. Census Bureau. "Poverty Status in the Past 12 Months." American Community Survey, ACS 1-Year Estimates Subject Tables, Table S1701, 2022, https://data.census.gov/table/ACSST1Y2022.S1701?q=Poverty&amp;t=Income (Households, Families, Individuals)&amp;g=040XX00US36_160XX00US3601000,3665508,3673000. Accessed on February 18, 2025.</t>
  </si>
  <si>
    <t>https://data.census.gov/table/ACSST1Y2022.S1701?q=Poverty&amp;t=Income%20(Households,%20Families,%20Individuals)&amp;g=040XX00US36_160XX00US3601000,3665508,3673000</t>
  </si>
  <si>
    <t>19,068,409</t>
  </si>
  <si>
    <t>±9,163</t>
  </si>
  <si>
    <t>2,702,955</t>
  </si>
  <si>
    <t>±50,606</t>
  </si>
  <si>
    <t>128,045</t>
  </si>
  <si>
    <t>±3,686</t>
  </si>
  <si>
    <t>40,475</t>
  </si>
  <si>
    <t>±4,571</t>
  </si>
  <si>
    <t>3,865,524</t>
  </si>
  <si>
    <t>±9,690</t>
  </si>
  <si>
    <t>717,831</t>
  </si>
  <si>
    <t>±24,347</t>
  </si>
  <si>
    <t>28,647</t>
  </si>
  <si>
    <t>±2,794</t>
  </si>
  <si>
    <t>13,826</t>
  </si>
  <si>
    <t>±2,728</t>
  </si>
  <si>
    <t>48.3%</t>
  </si>
  <si>
    <t>1,009,633</t>
  </si>
  <si>
    <t>±4,860</t>
  </si>
  <si>
    <t>191,550</t>
  </si>
  <si>
    <t>±10,221</t>
  </si>
  <si>
    <t>7,495</t>
  </si>
  <si>
    <t>3,860</t>
  </si>
  <si>
    <t>51.5%</t>
  </si>
  <si>
    <t>2,855,891</t>
  </si>
  <si>
    <t>±7,365</t>
  </si>
  <si>
    <t>526,281</t>
  </si>
  <si>
    <t>±19,652</t>
  </si>
  <si>
    <t>21,152</t>
  </si>
  <si>
    <t>±2,345</t>
  </si>
  <si>
    <t>9,966</t>
  </si>
  <si>
    <t>47.1%</t>
  </si>
  <si>
    <t>3,846,707</t>
  </si>
  <si>
    <t>699,783</t>
  </si>
  <si>
    <t>±24,155</t>
  </si>
  <si>
    <t>11,663,888</t>
  </si>
  <si>
    <t>±4,065</t>
  </si>
  <si>
    <t>1,479,756</t>
  </si>
  <si>
    <t>79,213</t>
  </si>
  <si>
    <t>22,102</t>
  </si>
  <si>
    <t>4,197,258</t>
  </si>
  <si>
    <t>±4,654</t>
  </si>
  <si>
    <t>613,066</t>
  </si>
  <si>
    <t>±18,061</t>
  </si>
  <si>
    <t>38,675</t>
  </si>
  <si>
    <t>11,434</t>
  </si>
  <si>
    <t>±2,315</t>
  </si>
  <si>
    <t>7,466,630</t>
  </si>
  <si>
    <t>±5,707</t>
  </si>
  <si>
    <t>866,690</t>
  </si>
  <si>
    <t>±18,818</t>
  </si>
  <si>
    <t>40,538</t>
  </si>
  <si>
    <t>±2,294</t>
  </si>
  <si>
    <t>10,668</t>
  </si>
  <si>
    <t>4,843,367</t>
  </si>
  <si>
    <t>±15,403</t>
  </si>
  <si>
    <t>673,092</t>
  </si>
  <si>
    <t>±16,374</t>
  </si>
  <si>
    <t>27,746</t>
  </si>
  <si>
    <t>±2,561</t>
  </si>
  <si>
    <t>6,191</t>
  </si>
  <si>
    <t>3,538,997</t>
  </si>
  <si>
    <t>505,368</t>
  </si>
  <si>
    <t>±14,333</t>
  </si>
  <si>
    <t>20,185</t>
  </si>
  <si>
    <t>4,547</t>
  </si>
  <si>
    <t>9,296,886</t>
  </si>
  <si>
    <t>±7,299</t>
  </si>
  <si>
    <t>1,193,520</t>
  </si>
  <si>
    <t>±27,311</t>
  </si>
  <si>
    <t>63,140</t>
  </si>
  <si>
    <t>19,778</t>
  </si>
  <si>
    <t>±2,838</t>
  </si>
  <si>
    <t>9,771,523</t>
  </si>
  <si>
    <t>±8,464</t>
  </si>
  <si>
    <t>1,509,435</t>
  </si>
  <si>
    <t>±30,015</t>
  </si>
  <si>
    <t>64,905</t>
  </si>
  <si>
    <t>±3,187</t>
  </si>
  <si>
    <t>20,697</t>
  </si>
  <si>
    <t>±2,786</t>
  </si>
  <si>
    <t>10,515,840</t>
  </si>
  <si>
    <t>±26,912</t>
  </si>
  <si>
    <t>1,088,824</t>
  </si>
  <si>
    <t>±25,872</t>
  </si>
  <si>
    <t>62,587</t>
  </si>
  <si>
    <t>±4,440</t>
  </si>
  <si>
    <t>13,374</t>
  </si>
  <si>
    <t>±2,344</t>
  </si>
  <si>
    <t>2,696,019</t>
  </si>
  <si>
    <t>±25,683</t>
  </si>
  <si>
    <t>551,745</t>
  </si>
  <si>
    <t>±27,790</t>
  </si>
  <si>
    <t>39,029</t>
  </si>
  <si>
    <t>±4,358</t>
  </si>
  <si>
    <t>16,128</t>
  </si>
  <si>
    <t>±4,147</t>
  </si>
  <si>
    <t>127,868</t>
  </si>
  <si>
    <t>±12,000</t>
  </si>
  <si>
    <t>30,906</t>
  </si>
  <si>
    <t>±6,185</t>
  </si>
  <si>
    <t>1,737,620</t>
  </si>
  <si>
    <t>±17,076</t>
  </si>
  <si>
    <t>262,143</t>
  </si>
  <si>
    <t>±13,031</t>
  </si>
  <si>
    <t>8,015</t>
  </si>
  <si>
    <t>±1,887</t>
  </si>
  <si>
    <t>3,554</t>
  </si>
  <si>
    <t>±1,520</t>
  </si>
  <si>
    <t>7,212</t>
  </si>
  <si>
    <t>±1,752</t>
  </si>
  <si>
    <t>1,651</t>
  </si>
  <si>
    <t>1,967,728</t>
  </si>
  <si>
    <t>±40,940</t>
  </si>
  <si>
    <t>454,286</t>
  </si>
  <si>
    <t>±20,432</t>
  </si>
  <si>
    <t>2,016,122</t>
  </si>
  <si>
    <t>±44,489</t>
  </si>
  <si>
    <t>313,400</t>
  </si>
  <si>
    <t>±15,902</t>
  </si>
  <si>
    <t>12,281</t>
  </si>
  <si>
    <t>±2,649</t>
  </si>
  <si>
    <t>4,614</t>
  </si>
  <si>
    <t>3,784,517</t>
  </si>
  <si>
    <t>±5,763</t>
  </si>
  <si>
    <t>798,678</t>
  </si>
  <si>
    <t>±26,978</t>
  </si>
  <si>
    <t>13,857</t>
  </si>
  <si>
    <t>7,090</t>
  </si>
  <si>
    <t>51.2%</t>
  </si>
  <si>
    <t>10,074,170</t>
  </si>
  <si>
    <t>±17,420</t>
  </si>
  <si>
    <t>1,008,908</t>
  </si>
  <si>
    <t>±25,660</t>
  </si>
  <si>
    <t>±4,688</t>
  </si>
  <si>
    <t>11,880</t>
  </si>
  <si>
    <t>13,711,070</t>
  </si>
  <si>
    <t>±5,617</t>
  </si>
  <si>
    <t>1,701,074</t>
  </si>
  <si>
    <t>±29,209</t>
  </si>
  <si>
    <t>85,980</t>
  </si>
  <si>
    <t>±3,007</t>
  </si>
  <si>
    <t>21,910</t>
  </si>
  <si>
    <t>1,570,936</t>
  </si>
  <si>
    <t>±24,449</t>
  </si>
  <si>
    <t>458,634</t>
  </si>
  <si>
    <t>±17,609</t>
  </si>
  <si>
    <t>6,580</t>
  </si>
  <si>
    <t>3,294,318</t>
  </si>
  <si>
    <t>±30,011</t>
  </si>
  <si>
    <t>576,366</t>
  </si>
  <si>
    <t>±13,622</t>
  </si>
  <si>
    <t>17.5%</t>
  </si>
  <si>
    <t>21,398</t>
  </si>
  <si>
    <t>7,137</t>
  </si>
  <si>
    <t>±1,585</t>
  </si>
  <si>
    <t>3,230,646</t>
  </si>
  <si>
    <t>±32,352</t>
  </si>
  <si>
    <t>368,410</t>
  </si>
  <si>
    <t>±12,358</t>
  </si>
  <si>
    <t>24,481</t>
  </si>
  <si>
    <t>±2,150</t>
  </si>
  <si>
    <t>4,223</t>
  </si>
  <si>
    <t>5,615,170</t>
  </si>
  <si>
    <t>±43,048</t>
  </si>
  <si>
    <t>297,664</t>
  </si>
  <si>
    <t>±10,102</t>
  </si>
  <si>
    <t>27,464</t>
  </si>
  <si>
    <t>3,970</t>
  </si>
  <si>
    <t>±1,079</t>
  </si>
  <si>
    <t>10,010,041</t>
  </si>
  <si>
    <t>±31,702</t>
  </si>
  <si>
    <t>690,352</t>
  </si>
  <si>
    <t>±17,364</t>
  </si>
  <si>
    <t>63,429</t>
  </si>
  <si>
    <t>±3,372</t>
  </si>
  <si>
    <t>9,512</t>
  </si>
  <si>
    <t>±1,865</t>
  </si>
  <si>
    <t>9,516,898</t>
  </si>
  <si>
    <t>±30,748</t>
  </si>
  <si>
    <t>537,076</t>
  </si>
  <si>
    <t>±14,693</t>
  </si>
  <si>
    <t>59,420</t>
  </si>
  <si>
    <t>6,867</t>
  </si>
  <si>
    <t>4,876,410</t>
  </si>
  <si>
    <t>±19,536</t>
  </si>
  <si>
    <t>229,410</t>
  </si>
  <si>
    <t>±10,490</t>
  </si>
  <si>
    <t>28,458</t>
  </si>
  <si>
    <t>1,649</t>
  </si>
  <si>
    <t>±641</t>
  </si>
  <si>
    <t>4,640,488</t>
  </si>
  <si>
    <t>±23,578</t>
  </si>
  <si>
    <t>307,666</t>
  </si>
  <si>
    <t>±10,103</t>
  </si>
  <si>
    <t>30,962</t>
  </si>
  <si>
    <t>±2,311</t>
  </si>
  <si>
    <t>5,218</t>
  </si>
  <si>
    <t>493,143</t>
  </si>
  <si>
    <t>±15,826</t>
  </si>
  <si>
    <t>153,276</t>
  </si>
  <si>
    <t>±8,178</t>
  </si>
  <si>
    <t>2,645</t>
  </si>
  <si>
    <t>66.0%</t>
  </si>
  <si>
    <t>267,950</t>
  </si>
  <si>
    <t>±11,173</t>
  </si>
  <si>
    <t>73,368</t>
  </si>
  <si>
    <t>2,605</t>
  </si>
  <si>
    <t>1,631</t>
  </si>
  <si>
    <t>62.6%</t>
  </si>
  <si>
    <t>225,193</t>
  </si>
  <si>
    <t>±9,285</t>
  </si>
  <si>
    <t>79,908</t>
  </si>
  <si>
    <t>1,404</t>
  </si>
  <si>
    <t>1,014</t>
  </si>
  <si>
    <t>±630</t>
  </si>
  <si>
    <t>72.2%</t>
  </si>
  <si>
    <t>15,660,265</t>
  </si>
  <si>
    <t>±7,996</t>
  </si>
  <si>
    <t>2,064,785</t>
  </si>
  <si>
    <t>±35,759</t>
  </si>
  <si>
    <t>102,375</t>
  </si>
  <si>
    <t>28,161</t>
  </si>
  <si>
    <t>6,897,731</t>
  </si>
  <si>
    <t>±32,117</t>
  </si>
  <si>
    <t>145,761</t>
  </si>
  <si>
    <t>±7,788</t>
  </si>
  <si>
    <t>39,262</t>
  </si>
  <si>
    <t>±3,057</t>
  </si>
  <si>
    <t>1,622</t>
  </si>
  <si>
    <t>3,410,089</t>
  </si>
  <si>
    <t>±33,751</t>
  </si>
  <si>
    <t>540,052</t>
  </si>
  <si>
    <t>±15,316</t>
  </si>
  <si>
    <t>26,833</t>
  </si>
  <si>
    <t>7,905</t>
  </si>
  <si>
    <t>±1,873</t>
  </si>
  <si>
    <t>5,352,445</t>
  </si>
  <si>
    <t>±30,830</t>
  </si>
  <si>
    <t>1,378,972</t>
  </si>
  <si>
    <t>±27,577</t>
  </si>
  <si>
    <t>36,280</t>
  </si>
  <si>
    <t>18,634</t>
  </si>
  <si>
    <t>±2,551</t>
  </si>
  <si>
    <t>51.4%</t>
  </si>
  <si>
    <t>1,333,084</t>
  </si>
  <si>
    <t>±38,708</t>
  </si>
  <si>
    <t>23,815</t>
  </si>
  <si>
    <t>±4,003</t>
  </si>
  <si>
    <t>3,383,284</t>
  </si>
  <si>
    <t>±57,058</t>
  </si>
  <si>
    <t>48,190</t>
  </si>
  <si>
    <t>±4,651</t>
  </si>
  <si>
    <t>4,087,913</t>
  </si>
  <si>
    <t>±59,847</t>
  </si>
  <si>
    <t>57,671</t>
  </si>
  <si>
    <t>±5,424</t>
  </si>
  <si>
    <t>5,057,015</t>
  </si>
  <si>
    <t>±65,050</t>
  </si>
  <si>
    <t>64,840</t>
  </si>
  <si>
    <t>±5,065</t>
  </si>
  <si>
    <t>5,495,093</t>
  </si>
  <si>
    <t>±65,800</t>
  </si>
  <si>
    <t>69,096</t>
  </si>
  <si>
    <t>±5,590</t>
  </si>
  <si>
    <t>8,037,072</t>
  </si>
  <si>
    <t>±67,403</t>
  </si>
  <si>
    <t>84,518</t>
  </si>
  <si>
    <t>±4,760</t>
  </si>
  <si>
    <t>10,383,892</t>
  </si>
  <si>
    <t>±64,574</t>
  </si>
  <si>
    <t>97,678</t>
  </si>
  <si>
    <t>±4,914</t>
  </si>
  <si>
    <t>12,351,590</t>
  </si>
  <si>
    <t>±61,714</t>
  </si>
  <si>
    <t>109,119</t>
  </si>
  <si>
    <t>±4,385</t>
  </si>
  <si>
    <t>4,391,751</t>
  </si>
  <si>
    <t>±36,249</t>
  </si>
  <si>
    <t>1,097,814</t>
  </si>
  <si>
    <t>±20,982</t>
  </si>
  <si>
    <t>45,936</t>
  </si>
  <si>
    <t>±3,951</t>
  </si>
  <si>
    <t>15,455</t>
  </si>
  <si>
    <t>±2,116</t>
  </si>
  <si>
    <t>2,108,475</t>
  </si>
  <si>
    <t>±24,454</t>
  </si>
  <si>
    <t>480,245</t>
  </si>
  <si>
    <t>±14,830</t>
  </si>
  <si>
    <t>23,881</t>
  </si>
  <si>
    <t>8,676</t>
  </si>
  <si>
    <t>2,283,276</t>
  </si>
  <si>
    <t>±22,905</t>
  </si>
  <si>
    <t>617,569</t>
  </si>
  <si>
    <t>±13,462</t>
  </si>
  <si>
    <t>22,055</t>
  </si>
  <si>
    <t>5,777</t>
  </si>
  <si>
    <t>11,393</t>
  </si>
  <si>
    <t>10,966</t>
  </si>
  <si>
    <t>±1,757</t>
  </si>
  <si>
    <t>96.3%</t>
  </si>
  <si>
    <t>343,811</t>
  </si>
  <si>
    <t>±11,006</t>
  </si>
  <si>
    <t>145,856</t>
  </si>
  <si>
    <t>±10,439</t>
  </si>
  <si>
    <t>2,713</t>
  </si>
  <si>
    <t>1,029,979</t>
  </si>
  <si>
    <t>±19,429</t>
  </si>
  <si>
    <t>172,038</t>
  </si>
  <si>
    <t>±8,904</t>
  </si>
  <si>
    <t>14,202</t>
  </si>
  <si>
    <t>4,082</t>
  </si>
  <si>
    <t>598,508</t>
  </si>
  <si>
    <t>±16,288</t>
  </si>
  <si>
    <t>123,453</t>
  </si>
  <si>
    <t>±6,354</t>
  </si>
  <si>
    <t>1,752</t>
  </si>
  <si>
    <t>±820</t>
  </si>
  <si>
    <t>512,501</t>
  </si>
  <si>
    <t>±13,777</t>
  </si>
  <si>
    <t>113,354</t>
  </si>
  <si>
    <t>±6,314</t>
  </si>
  <si>
    <t>3,172</t>
  </si>
  <si>
    <t>±1,176</t>
  </si>
  <si>
    <t>41.1%</t>
  </si>
  <si>
    <t>669,770</t>
  </si>
  <si>
    <t>±15,343</t>
  </si>
  <si>
    <t>196,897</t>
  </si>
  <si>
    <t>±8,637</t>
  </si>
  <si>
    <t>6,048</t>
  </si>
  <si>
    <t>±1,223</t>
  </si>
  <si>
    <t>2,311</t>
  </si>
  <si>
    <t>630,887</t>
  </si>
  <si>
    <t>±13,199</t>
  </si>
  <si>
    <t>169,732</t>
  </si>
  <si>
    <t>±7,478</t>
  </si>
  <si>
    <t>5,976</t>
  </si>
  <si>
    <t>588,989</t>
  </si>
  <si>
    <t>±9,275</t>
  </si>
  <si>
    <t>159,741</t>
  </si>
  <si>
    <t>±6,821</t>
  </si>
  <si>
    <t>3,919</t>
  </si>
  <si>
    <t>±513</t>
  </si>
  <si>
    <t>9,363</t>
  </si>
  <si>
    <t>9,913</t>
  </si>
  <si>
    <t>1,936,077</t>
  </si>
  <si>
    <t>±25,636</t>
  </si>
  <si>
    <t>48,729</t>
  </si>
  <si>
    <t>17,654</t>
  </si>
  <si>
    <t>±2,816</t>
  </si>
  <si>
    <t>249</t>
  </si>
  <si>
    <t>±259</t>
  </si>
  <si>
    <t>885,815</t>
  </si>
  <si>
    <t>±17,652</t>
  </si>
  <si>
    <t>269,424</t>
  </si>
  <si>
    <t>±12,173</t>
  </si>
  <si>
    <t>11,184</t>
  </si>
  <si>
    <t>3,622</t>
  </si>
  <si>
    <t>1,569,859</t>
  </si>
  <si>
    <t>±23,819</t>
  </si>
  <si>
    <t>779,661</t>
  </si>
  <si>
    <t>±17,211</t>
  </si>
  <si>
    <t>17,098</t>
  </si>
  <si>
    <t>11,584</t>
  </si>
  <si>
    <t>67.8%</t>
  </si>
  <si>
    <t>18,889,343</t>
  </si>
  <si>
    <t>±9,130</t>
  </si>
  <si>
    <t>2,579,473</t>
  </si>
  <si>
    <t>±50,575</t>
  </si>
  <si>
    <t>126,533</t>
  </si>
  <si>
    <t>±3,690</t>
  </si>
  <si>
    <t>±4,603</t>
  </si>
  <si>
    <t>U.S. Census Bureau, U.S. Department of Commerce. "Poverty Status in the Past 12 Months." American Community Survey, ACS 1-Year Estimates Subject Tables, Table S1701, 2023, https://data.census.gov/table/ACSST1Y2023.S1701?q=Poverty&amp;t=Income (Households, Families, Individuals)&amp;g=040XX00US36_160XX00US3601000,3665508,3673000. Accessed on February 18, 2025.</t>
  </si>
  <si>
    <t>https://data.census.gov/table/ACSST1Y2023.S1701?q=Poverty&amp;t=Income%20(Households,%20Families,%20Individuals)&amp;g=040XX00US36_160XX00US3601000,3665508,3673000</t>
  </si>
  <si>
    <t>New York State</t>
  </si>
  <si>
    <t>Syracuse</t>
  </si>
  <si>
    <t>Poverty - All Population</t>
  </si>
  <si>
    <t>Poverty - Black Population</t>
  </si>
  <si>
    <t>Poverty - Hispanic Population</t>
  </si>
  <si>
    <t>Albany Margin of Error</t>
  </si>
  <si>
    <t>High</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</si>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</sst>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2" fillId="0" borderId="0" xfId="0" applyFont="1"/>
    <xf numFmtId="9" fontId="0" fillId="0" borderId="0" xfId="1" applyFont="1"/>
    <xf numFmtId="2" fontId="0" fillId="0" borderId="0" xfId="1" applyNumberFormat="1" applyFont="1"/>
    <xf numFmtId="2" fontId="0" fillId="0" borderId="0" xfId="0" applyNumberFormat="1"/>
    <xf numFmtId="164" fontId="0" fillId="0" borderId="0" xfId="1" applyNumberFormat="1" applyFont="1"/>
    <xf numFmtId="0" fontId="2" fillId="0" borderId="0" xfId="0" applyFont="1" applyAlignment="1">
      <alignment wrapText="1"/>
    </xf>
    <xf numFmtId="9" fontId="0" fillId="0" borderId="0" xfId="0" applyNumberFormat="1"/>
    <xf numFmtId="0" fontId="0" fillId="0" borderId="0" xfId="0" applyAlignment="1">
      <alignment horizontal="left"/>
    </xf>
  </cellXfs>
  <cellStyles count="2">
    <cellStyle name="Normal" xfId="0" builtinId="0"/>
    <cellStyle name="Percent" xfId="1" builtinId="5"/>
  </cellStyles>
  <dxfs count="27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powerPivotData" Target="model/item.data"/><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Poverty</a:t>
            </a:r>
            <a:r>
              <a:rPr lang="en-US" baseline="0"/>
              <a:t> by Year - New York State &amp; Select Cities, All Population</a:t>
            </a:r>
          </a:p>
          <a:p>
            <a:pPr>
              <a:defRPr/>
            </a:pPr>
            <a:r>
              <a:rPr lang="en-US" baseline="0"/>
              <a:t>(Yearly US Census American Community Survey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PovertySummary!$K$4</c:f>
              <c:strCache>
                <c:ptCount val="1"/>
                <c:pt idx="0">
                  <c:v>New York State</c:v>
                </c:pt>
              </c:strCache>
            </c:strRef>
          </c:tx>
          <c:spPr>
            <a:ln w="28575" cap="rnd">
              <a:solidFill>
                <a:srgbClr val="7030A0"/>
              </a:solidFill>
              <a:round/>
            </a:ln>
            <a:effectLst/>
          </c:spPr>
          <c:marker>
            <c:symbol val="none"/>
          </c:marker>
          <c:cat>
            <c:numRef>
              <c:f>PovertySummary!$J$5:$J$14</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PovertySummary!$K$5:$K$14</c:f>
              <c:numCache>
                <c:formatCode>0.0%</c:formatCode>
                <c:ptCount val="10"/>
                <c:pt idx="0">
                  <c:v>0.16</c:v>
                </c:pt>
                <c:pt idx="1">
                  <c:v>0.159</c:v>
                </c:pt>
                <c:pt idx="2">
                  <c:v>0.154</c:v>
                </c:pt>
                <c:pt idx="3">
                  <c:v>0.14699999999999999</c:v>
                </c:pt>
                <c:pt idx="4">
                  <c:v>0.14099999999999999</c:v>
                </c:pt>
                <c:pt idx="5">
                  <c:v>0.13600000000000001</c:v>
                </c:pt>
                <c:pt idx="6">
                  <c:v>0.13</c:v>
                </c:pt>
                <c:pt idx="7">
                  <c:v>0.13900000000000001</c:v>
                </c:pt>
                <c:pt idx="8">
                  <c:v>0.14299999999999999</c:v>
                </c:pt>
                <c:pt idx="9">
                  <c:v>0.14199999999999999</c:v>
                </c:pt>
              </c:numCache>
            </c:numRef>
          </c:val>
          <c:smooth val="0"/>
          <c:extLst>
            <c:ext xmlns:c16="http://schemas.microsoft.com/office/drawing/2014/chart" uri="{C3380CC4-5D6E-409C-BE32-E72D297353CC}">
              <c16:uniqueId val="{00000000-88A7-473E-919F-54423803A35A}"/>
            </c:ext>
          </c:extLst>
        </c:ser>
        <c:ser>
          <c:idx val="1"/>
          <c:order val="1"/>
          <c:tx>
            <c:strRef>
              <c:f>PovertySummary!$L$4</c:f>
              <c:strCache>
                <c:ptCount val="1"/>
                <c:pt idx="0">
                  <c:v>Albany</c:v>
                </c:pt>
              </c:strCache>
            </c:strRef>
          </c:tx>
          <c:spPr>
            <a:ln w="28575" cap="rnd">
              <a:solidFill>
                <a:schemeClr val="accent2"/>
              </a:solidFill>
              <a:round/>
            </a:ln>
            <a:effectLst/>
          </c:spPr>
          <c:marker>
            <c:symbol val="none"/>
          </c:marker>
          <c:cat>
            <c:numRef>
              <c:f>PovertySummary!$J$5:$J$14</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PovertySummary!$L$5:$L$14</c:f>
              <c:numCache>
                <c:formatCode>0.0%</c:formatCode>
                <c:ptCount val="10"/>
                <c:pt idx="0">
                  <c:v>0.25700000000000001</c:v>
                </c:pt>
                <c:pt idx="1">
                  <c:v>0.28999999999999998</c:v>
                </c:pt>
                <c:pt idx="2">
                  <c:v>0.23400000000000001</c:v>
                </c:pt>
                <c:pt idx="3">
                  <c:v>0.23899999999999999</c:v>
                </c:pt>
                <c:pt idx="4">
                  <c:v>0.219</c:v>
                </c:pt>
                <c:pt idx="5">
                  <c:v>0.21199999999999999</c:v>
                </c:pt>
                <c:pt idx="6">
                  <c:v>0.22600000000000001</c:v>
                </c:pt>
                <c:pt idx="7">
                  <c:v>0.22</c:v>
                </c:pt>
                <c:pt idx="8">
                  <c:v>0.30299999999999999</c:v>
                </c:pt>
                <c:pt idx="9">
                  <c:v>0.21099999999999999</c:v>
                </c:pt>
              </c:numCache>
            </c:numRef>
          </c:val>
          <c:smooth val="0"/>
          <c:extLst>
            <c:ext xmlns:c16="http://schemas.microsoft.com/office/drawing/2014/chart" uri="{C3380CC4-5D6E-409C-BE32-E72D297353CC}">
              <c16:uniqueId val="{00000001-88A7-473E-919F-54423803A35A}"/>
            </c:ext>
          </c:extLst>
        </c:ser>
        <c:ser>
          <c:idx val="2"/>
          <c:order val="2"/>
          <c:tx>
            <c:strRef>
              <c:f>PovertySummary!$M$4</c:f>
              <c:strCache>
                <c:ptCount val="1"/>
                <c:pt idx="0">
                  <c:v>Schenectady</c:v>
                </c:pt>
              </c:strCache>
            </c:strRef>
          </c:tx>
          <c:spPr>
            <a:ln w="28575" cap="rnd">
              <a:solidFill>
                <a:schemeClr val="accent3"/>
              </a:solidFill>
              <a:round/>
            </a:ln>
            <a:effectLst/>
          </c:spPr>
          <c:marker>
            <c:symbol val="none"/>
          </c:marker>
          <c:cat>
            <c:numRef>
              <c:f>PovertySummary!$J$5:$J$14</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PovertySummary!$M$5:$M$14</c:f>
              <c:numCache>
                <c:formatCode>0.0%</c:formatCode>
                <c:ptCount val="10"/>
                <c:pt idx="0">
                  <c:v>0.26500000000000001</c:v>
                </c:pt>
                <c:pt idx="1">
                  <c:v>0.20300000000000001</c:v>
                </c:pt>
                <c:pt idx="2">
                  <c:v>0.17699999999999999</c:v>
                </c:pt>
                <c:pt idx="3">
                  <c:v>0.17199999999999999</c:v>
                </c:pt>
                <c:pt idx="4">
                  <c:v>0.20799999999999999</c:v>
                </c:pt>
                <c:pt idx="5">
                  <c:v>0.158</c:v>
                </c:pt>
                <c:pt idx="6">
                  <c:v>0.245</c:v>
                </c:pt>
                <c:pt idx="7">
                  <c:v>0.255</c:v>
                </c:pt>
                <c:pt idx="8">
                  <c:v>0.189</c:v>
                </c:pt>
                <c:pt idx="9">
                  <c:v>0.29399999999999998</c:v>
                </c:pt>
              </c:numCache>
            </c:numRef>
          </c:val>
          <c:smooth val="0"/>
          <c:extLst>
            <c:ext xmlns:c16="http://schemas.microsoft.com/office/drawing/2014/chart" uri="{C3380CC4-5D6E-409C-BE32-E72D297353CC}">
              <c16:uniqueId val="{00000002-88A7-473E-919F-54423803A35A}"/>
            </c:ext>
          </c:extLst>
        </c:ser>
        <c:ser>
          <c:idx val="3"/>
          <c:order val="3"/>
          <c:tx>
            <c:strRef>
              <c:f>PovertySummary!$N$4</c:f>
              <c:strCache>
                <c:ptCount val="1"/>
                <c:pt idx="0">
                  <c:v>Syracuse</c:v>
                </c:pt>
              </c:strCache>
            </c:strRef>
          </c:tx>
          <c:spPr>
            <a:ln w="28575" cap="rnd">
              <a:solidFill>
                <a:schemeClr val="accent4"/>
              </a:solidFill>
              <a:round/>
            </a:ln>
            <a:effectLst/>
          </c:spPr>
          <c:marker>
            <c:symbol val="none"/>
          </c:marker>
          <c:cat>
            <c:numRef>
              <c:f>PovertySummary!$J$5:$J$14</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PovertySummary!$N$5:$N$14</c:f>
              <c:numCache>
                <c:formatCode>0.0%</c:formatCode>
                <c:ptCount val="10"/>
                <c:pt idx="0">
                  <c:v>0.33200000000000002</c:v>
                </c:pt>
                <c:pt idx="1">
                  <c:v>0.34399999999999997</c:v>
                </c:pt>
                <c:pt idx="2">
                  <c:v>0.31</c:v>
                </c:pt>
                <c:pt idx="3">
                  <c:v>0.32100000000000001</c:v>
                </c:pt>
                <c:pt idx="4">
                  <c:v>0.32400000000000001</c:v>
                </c:pt>
                <c:pt idx="5">
                  <c:v>0.30499999999999999</c:v>
                </c:pt>
                <c:pt idx="6">
                  <c:v>0.313</c:v>
                </c:pt>
                <c:pt idx="7">
                  <c:v>0.28699999999999998</c:v>
                </c:pt>
                <c:pt idx="8">
                  <c:v>0.27900000000000003</c:v>
                </c:pt>
                <c:pt idx="9">
                  <c:v>0.316</c:v>
                </c:pt>
              </c:numCache>
            </c:numRef>
          </c:val>
          <c:smooth val="0"/>
          <c:extLst>
            <c:ext xmlns:c16="http://schemas.microsoft.com/office/drawing/2014/chart" uri="{C3380CC4-5D6E-409C-BE32-E72D297353CC}">
              <c16:uniqueId val="{00000003-88A7-473E-919F-54423803A35A}"/>
            </c:ext>
          </c:extLst>
        </c:ser>
        <c:dLbls>
          <c:showLegendKey val="0"/>
          <c:showVal val="0"/>
          <c:showCatName val="0"/>
          <c:showSerName val="0"/>
          <c:showPercent val="0"/>
          <c:showBubbleSize val="0"/>
        </c:dLbls>
        <c:smooth val="0"/>
        <c:axId val="2081793135"/>
        <c:axId val="2081802735"/>
      </c:lineChart>
      <c:catAx>
        <c:axId val="20817931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1802735"/>
        <c:crosses val="autoZero"/>
        <c:auto val="1"/>
        <c:lblAlgn val="ctr"/>
        <c:lblOffset val="100"/>
        <c:noMultiLvlLbl val="0"/>
      </c:catAx>
      <c:valAx>
        <c:axId val="2081802735"/>
        <c:scaling>
          <c:orientation val="minMax"/>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Poverty</a:t>
                </a:r>
                <a:r>
                  <a:rPr lang="en-US" sz="1400" baseline="0"/>
                  <a:t> Rate</a:t>
                </a:r>
                <a:endParaRPr lang="en-US" sz="14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17931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Poverty by Year - New York State &amp; Select Cities, Black or African AmericanPopulation</a:t>
            </a:r>
          </a:p>
          <a:p>
            <a:pPr>
              <a:defRPr/>
            </a:pPr>
            <a:r>
              <a:rPr lang="en-US" sz="1400" b="0" i="0" u="none" strike="noStrike" kern="1200" spc="0" baseline="0">
                <a:solidFill>
                  <a:sysClr val="windowText" lastClr="000000">
                    <a:lumMod val="65000"/>
                    <a:lumOff val="35000"/>
                  </a:sysClr>
                </a:solidFill>
              </a:rPr>
              <a:t>(Yearly US Census American Community Survey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PovertySummary!$K$42</c:f>
              <c:strCache>
                <c:ptCount val="1"/>
                <c:pt idx="0">
                  <c:v>New York State</c:v>
                </c:pt>
              </c:strCache>
            </c:strRef>
          </c:tx>
          <c:spPr>
            <a:ln w="28575" cap="rnd">
              <a:solidFill>
                <a:srgbClr val="7030A0"/>
              </a:solidFill>
              <a:round/>
            </a:ln>
            <a:effectLst/>
          </c:spPr>
          <c:marker>
            <c:symbol val="none"/>
          </c:marker>
          <c:cat>
            <c:numRef>
              <c:f>PovertySummary!$J$43:$J$52</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PovertySummary!$K$43:$K$52</c:f>
              <c:numCache>
                <c:formatCode>0.0%</c:formatCode>
                <c:ptCount val="10"/>
                <c:pt idx="0">
                  <c:v>0.24299999999999999</c:v>
                </c:pt>
                <c:pt idx="1">
                  <c:v>0.23200000000000001</c:v>
                </c:pt>
                <c:pt idx="2">
                  <c:v>0.22600000000000001</c:v>
                </c:pt>
                <c:pt idx="3">
                  <c:v>0.21099999999999999</c:v>
                </c:pt>
                <c:pt idx="4">
                  <c:v>0.214</c:v>
                </c:pt>
                <c:pt idx="5">
                  <c:v>0.2</c:v>
                </c:pt>
                <c:pt idx="6">
                  <c:v>0.2</c:v>
                </c:pt>
                <c:pt idx="7">
                  <c:v>0.20300000000000001</c:v>
                </c:pt>
                <c:pt idx="8">
                  <c:v>0.223</c:v>
                </c:pt>
                <c:pt idx="9">
                  <c:v>0.20499999999999999</c:v>
                </c:pt>
              </c:numCache>
            </c:numRef>
          </c:val>
          <c:smooth val="0"/>
          <c:extLst>
            <c:ext xmlns:c16="http://schemas.microsoft.com/office/drawing/2014/chart" uri="{C3380CC4-5D6E-409C-BE32-E72D297353CC}">
              <c16:uniqueId val="{00000000-CC03-4F6A-AEF2-ED9DCABECA22}"/>
            </c:ext>
          </c:extLst>
        </c:ser>
        <c:ser>
          <c:idx val="1"/>
          <c:order val="1"/>
          <c:tx>
            <c:strRef>
              <c:f>PovertySummary!$L$42</c:f>
              <c:strCache>
                <c:ptCount val="1"/>
                <c:pt idx="0">
                  <c:v>Albany</c:v>
                </c:pt>
              </c:strCache>
            </c:strRef>
          </c:tx>
          <c:spPr>
            <a:ln w="28575" cap="rnd">
              <a:solidFill>
                <a:schemeClr val="accent2"/>
              </a:solidFill>
              <a:round/>
            </a:ln>
            <a:effectLst/>
          </c:spPr>
          <c:marker>
            <c:symbol val="none"/>
          </c:marker>
          <c:cat>
            <c:numRef>
              <c:f>PovertySummary!$J$43:$J$52</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PovertySummary!$L$43:$L$52</c:f>
              <c:numCache>
                <c:formatCode>0.0%</c:formatCode>
                <c:ptCount val="10"/>
                <c:pt idx="0">
                  <c:v>0.33300000000000002</c:v>
                </c:pt>
                <c:pt idx="1">
                  <c:v>0.35199999999999998</c:v>
                </c:pt>
                <c:pt idx="2">
                  <c:v>0.35</c:v>
                </c:pt>
                <c:pt idx="3">
                  <c:v>0.33800000000000002</c:v>
                </c:pt>
                <c:pt idx="4">
                  <c:v>0.316</c:v>
                </c:pt>
                <c:pt idx="5">
                  <c:v>0.308</c:v>
                </c:pt>
                <c:pt idx="6">
                  <c:v>0.251</c:v>
                </c:pt>
                <c:pt idx="7">
                  <c:v>0.34599999999999997</c:v>
                </c:pt>
                <c:pt idx="8">
                  <c:v>0.37</c:v>
                </c:pt>
                <c:pt idx="9">
                  <c:v>0.192</c:v>
                </c:pt>
              </c:numCache>
            </c:numRef>
          </c:val>
          <c:smooth val="0"/>
          <c:extLst>
            <c:ext xmlns:c16="http://schemas.microsoft.com/office/drawing/2014/chart" uri="{C3380CC4-5D6E-409C-BE32-E72D297353CC}">
              <c16:uniqueId val="{00000001-CC03-4F6A-AEF2-ED9DCABECA22}"/>
            </c:ext>
          </c:extLst>
        </c:ser>
        <c:ser>
          <c:idx val="2"/>
          <c:order val="2"/>
          <c:tx>
            <c:strRef>
              <c:f>PovertySummary!$M$42</c:f>
              <c:strCache>
                <c:ptCount val="1"/>
                <c:pt idx="0">
                  <c:v>Schenectady</c:v>
                </c:pt>
              </c:strCache>
            </c:strRef>
          </c:tx>
          <c:spPr>
            <a:ln w="28575" cap="rnd">
              <a:solidFill>
                <a:schemeClr val="accent3"/>
              </a:solidFill>
              <a:round/>
            </a:ln>
            <a:effectLst/>
          </c:spPr>
          <c:marker>
            <c:symbol val="none"/>
          </c:marker>
          <c:cat>
            <c:numRef>
              <c:f>PovertySummary!$J$43:$J$52</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PovertySummary!$M$43:$M$52</c:f>
              <c:numCache>
                <c:formatCode>0.0%</c:formatCode>
                <c:ptCount val="10"/>
                <c:pt idx="0">
                  <c:v>0.41</c:v>
                </c:pt>
                <c:pt idx="1">
                  <c:v>0.29099999999999998</c:v>
                </c:pt>
                <c:pt idx="2">
                  <c:v>0.23499999999999999</c:v>
                </c:pt>
                <c:pt idx="3">
                  <c:v>0.308</c:v>
                </c:pt>
                <c:pt idx="4">
                  <c:v>0.41299999999999998</c:v>
                </c:pt>
                <c:pt idx="5">
                  <c:v>0.317</c:v>
                </c:pt>
                <c:pt idx="6">
                  <c:v>0.26900000000000002</c:v>
                </c:pt>
                <c:pt idx="7">
                  <c:v>0.52300000000000002</c:v>
                </c:pt>
                <c:pt idx="8">
                  <c:v>0.26400000000000001</c:v>
                </c:pt>
                <c:pt idx="9">
                  <c:v>0.45700000000000002</c:v>
                </c:pt>
              </c:numCache>
            </c:numRef>
          </c:val>
          <c:smooth val="0"/>
          <c:extLst>
            <c:ext xmlns:c16="http://schemas.microsoft.com/office/drawing/2014/chart" uri="{C3380CC4-5D6E-409C-BE32-E72D297353CC}">
              <c16:uniqueId val="{00000002-CC03-4F6A-AEF2-ED9DCABECA22}"/>
            </c:ext>
          </c:extLst>
        </c:ser>
        <c:ser>
          <c:idx val="3"/>
          <c:order val="3"/>
          <c:tx>
            <c:strRef>
              <c:f>PovertySummary!$N$42</c:f>
              <c:strCache>
                <c:ptCount val="1"/>
                <c:pt idx="0">
                  <c:v>Syracuse</c:v>
                </c:pt>
              </c:strCache>
            </c:strRef>
          </c:tx>
          <c:spPr>
            <a:ln w="28575" cap="rnd">
              <a:solidFill>
                <a:schemeClr val="accent4"/>
              </a:solidFill>
              <a:round/>
            </a:ln>
            <a:effectLst/>
          </c:spPr>
          <c:marker>
            <c:symbol val="none"/>
          </c:marker>
          <c:cat>
            <c:numRef>
              <c:f>PovertySummary!$J$43:$J$52</c:f>
              <c:numCache>
                <c:formatCode>General</c:formatCode>
                <c:ptCount val="10"/>
                <c:pt idx="0">
                  <c:v>2013</c:v>
                </c:pt>
                <c:pt idx="1">
                  <c:v>2014</c:v>
                </c:pt>
                <c:pt idx="2">
                  <c:v>2015</c:v>
                </c:pt>
                <c:pt idx="3">
                  <c:v>2016</c:v>
                </c:pt>
                <c:pt idx="4">
                  <c:v>2017</c:v>
                </c:pt>
                <c:pt idx="5">
                  <c:v>2018</c:v>
                </c:pt>
                <c:pt idx="6">
                  <c:v>2019</c:v>
                </c:pt>
                <c:pt idx="7">
                  <c:v>2021</c:v>
                </c:pt>
                <c:pt idx="8">
                  <c:v>2022</c:v>
                </c:pt>
                <c:pt idx="9">
                  <c:v>2023</c:v>
                </c:pt>
              </c:numCache>
            </c:numRef>
          </c:cat>
          <c:val>
            <c:numRef>
              <c:f>PovertySummary!$N$43:$N$52</c:f>
              <c:numCache>
                <c:formatCode>0.0%</c:formatCode>
                <c:ptCount val="10"/>
                <c:pt idx="0">
                  <c:v>0.437</c:v>
                </c:pt>
                <c:pt idx="1">
                  <c:v>0.42</c:v>
                </c:pt>
                <c:pt idx="2">
                  <c:v>0.34</c:v>
                </c:pt>
                <c:pt idx="3">
                  <c:v>0.43099999999999999</c:v>
                </c:pt>
                <c:pt idx="4">
                  <c:v>0.40699999999999997</c:v>
                </c:pt>
                <c:pt idx="5">
                  <c:v>0.40400000000000003</c:v>
                </c:pt>
                <c:pt idx="6">
                  <c:v>0.41</c:v>
                </c:pt>
                <c:pt idx="7">
                  <c:v>0.41899999999999998</c:v>
                </c:pt>
                <c:pt idx="8">
                  <c:v>0.39300000000000002</c:v>
                </c:pt>
                <c:pt idx="9">
                  <c:v>0.41299999999999998</c:v>
                </c:pt>
              </c:numCache>
            </c:numRef>
          </c:val>
          <c:smooth val="0"/>
          <c:extLst>
            <c:ext xmlns:c16="http://schemas.microsoft.com/office/drawing/2014/chart" uri="{C3380CC4-5D6E-409C-BE32-E72D297353CC}">
              <c16:uniqueId val="{00000003-CC03-4F6A-AEF2-ED9DCABECA22}"/>
            </c:ext>
          </c:extLst>
        </c:ser>
        <c:dLbls>
          <c:showLegendKey val="0"/>
          <c:showVal val="0"/>
          <c:showCatName val="0"/>
          <c:showSerName val="0"/>
          <c:showPercent val="0"/>
          <c:showBubbleSize val="0"/>
        </c:dLbls>
        <c:smooth val="0"/>
        <c:axId val="86551519"/>
        <c:axId val="86550559"/>
      </c:lineChart>
      <c:catAx>
        <c:axId val="86551519"/>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0559"/>
        <c:crosses val="autoZero"/>
        <c:auto val="1"/>
        <c:lblAlgn val="ctr"/>
        <c:lblOffset val="100"/>
        <c:noMultiLvlLbl val="0"/>
      </c:catAx>
      <c:valAx>
        <c:axId val="86550559"/>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Poverty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5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Poverty by Year - New York State &amp; Select Cities, Hispanic or Latino origin (of any race) - </a:t>
            </a:r>
          </a:p>
          <a:p>
            <a:pPr>
              <a:defRPr/>
            </a:pPr>
            <a:r>
              <a:rPr lang="en-US" sz="1400" b="0" i="0" u="none" strike="noStrike" kern="1200" spc="0" baseline="0">
                <a:solidFill>
                  <a:sysClr val="windowText" lastClr="000000">
                    <a:lumMod val="65000"/>
                    <a:lumOff val="35000"/>
                  </a:sysClr>
                </a:solidFill>
              </a:rPr>
              <a:t>Select Years where data available for all cities</a:t>
            </a:r>
          </a:p>
          <a:p>
            <a:pPr>
              <a:defRPr/>
            </a:pPr>
            <a:r>
              <a:rPr lang="en-US" sz="1400" b="0" i="0" u="none" strike="noStrike" kern="1200" spc="0" baseline="0">
                <a:solidFill>
                  <a:sysClr val="windowText" lastClr="000000">
                    <a:lumMod val="65000"/>
                    <a:lumOff val="35000"/>
                  </a:sysClr>
                </a:solidFill>
              </a:rPr>
              <a:t>(Yearly US Census American Community Survey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PovertySummary!$K$83</c:f>
              <c:strCache>
                <c:ptCount val="1"/>
                <c:pt idx="0">
                  <c:v>New York State</c:v>
                </c:pt>
              </c:strCache>
            </c:strRef>
          </c:tx>
          <c:spPr>
            <a:ln w="28575" cap="rnd">
              <a:solidFill>
                <a:schemeClr val="accent1"/>
              </a:solidFill>
              <a:round/>
            </a:ln>
            <a:effectLst/>
          </c:spPr>
          <c:marker>
            <c:symbol val="none"/>
          </c:marker>
          <c:cat>
            <c:numRef>
              <c:f>PovertySummary!$J$84:$J$88</c:f>
              <c:numCache>
                <c:formatCode>General</c:formatCode>
                <c:ptCount val="5"/>
                <c:pt idx="0">
                  <c:v>2013</c:v>
                </c:pt>
                <c:pt idx="1">
                  <c:v>2014</c:v>
                </c:pt>
                <c:pt idx="2">
                  <c:v>2019</c:v>
                </c:pt>
                <c:pt idx="3">
                  <c:v>2021</c:v>
                </c:pt>
                <c:pt idx="4">
                  <c:v>2023</c:v>
                </c:pt>
              </c:numCache>
            </c:numRef>
          </c:cat>
          <c:val>
            <c:numRef>
              <c:f>PovertySummary!$K$84:$K$88</c:f>
              <c:numCache>
                <c:formatCode>0.0%</c:formatCode>
                <c:ptCount val="5"/>
                <c:pt idx="0">
                  <c:v>0.26</c:v>
                </c:pt>
                <c:pt idx="1">
                  <c:v>0.25900000000000001</c:v>
                </c:pt>
                <c:pt idx="2">
                  <c:v>0.188</c:v>
                </c:pt>
                <c:pt idx="3">
                  <c:v>0.20899999999999999</c:v>
                </c:pt>
                <c:pt idx="4">
                  <c:v>0.21099999999999999</c:v>
                </c:pt>
              </c:numCache>
            </c:numRef>
          </c:val>
          <c:smooth val="0"/>
          <c:extLst>
            <c:ext xmlns:c16="http://schemas.microsoft.com/office/drawing/2014/chart" uri="{C3380CC4-5D6E-409C-BE32-E72D297353CC}">
              <c16:uniqueId val="{00000000-AF64-4DC9-85DD-944479C1686D}"/>
            </c:ext>
          </c:extLst>
        </c:ser>
        <c:ser>
          <c:idx val="1"/>
          <c:order val="1"/>
          <c:tx>
            <c:strRef>
              <c:f>PovertySummary!$L$83</c:f>
              <c:strCache>
                <c:ptCount val="1"/>
                <c:pt idx="0">
                  <c:v>Albany</c:v>
                </c:pt>
              </c:strCache>
            </c:strRef>
          </c:tx>
          <c:spPr>
            <a:ln w="28575" cap="rnd">
              <a:solidFill>
                <a:schemeClr val="accent2"/>
              </a:solidFill>
              <a:round/>
            </a:ln>
            <a:effectLst/>
          </c:spPr>
          <c:marker>
            <c:symbol val="none"/>
          </c:marker>
          <c:cat>
            <c:numRef>
              <c:f>PovertySummary!$J$84:$J$88</c:f>
              <c:numCache>
                <c:formatCode>General</c:formatCode>
                <c:ptCount val="5"/>
                <c:pt idx="0">
                  <c:v>2013</c:v>
                </c:pt>
                <c:pt idx="1">
                  <c:v>2014</c:v>
                </c:pt>
                <c:pt idx="2">
                  <c:v>2019</c:v>
                </c:pt>
                <c:pt idx="3">
                  <c:v>2021</c:v>
                </c:pt>
                <c:pt idx="4">
                  <c:v>2023</c:v>
                </c:pt>
              </c:numCache>
            </c:numRef>
          </c:cat>
          <c:val>
            <c:numRef>
              <c:f>PovertySummary!$L$84:$L$88</c:f>
              <c:numCache>
                <c:formatCode>0.0%</c:formatCode>
                <c:ptCount val="5"/>
                <c:pt idx="0">
                  <c:v>0.23899999999999999</c:v>
                </c:pt>
                <c:pt idx="1">
                  <c:v>0.39900000000000002</c:v>
                </c:pt>
                <c:pt idx="2">
                  <c:v>0.28499999999999998</c:v>
                </c:pt>
                <c:pt idx="3">
                  <c:v>0.38500000000000001</c:v>
                </c:pt>
                <c:pt idx="4">
                  <c:v>0.28599999999999998</c:v>
                </c:pt>
              </c:numCache>
            </c:numRef>
          </c:val>
          <c:smooth val="0"/>
          <c:extLst>
            <c:ext xmlns:c16="http://schemas.microsoft.com/office/drawing/2014/chart" uri="{C3380CC4-5D6E-409C-BE32-E72D297353CC}">
              <c16:uniqueId val="{00000001-AF64-4DC9-85DD-944479C1686D}"/>
            </c:ext>
          </c:extLst>
        </c:ser>
        <c:ser>
          <c:idx val="2"/>
          <c:order val="2"/>
          <c:tx>
            <c:strRef>
              <c:f>PovertySummary!$M$83</c:f>
              <c:strCache>
                <c:ptCount val="1"/>
                <c:pt idx="0">
                  <c:v>Schenectady</c:v>
                </c:pt>
              </c:strCache>
            </c:strRef>
          </c:tx>
          <c:spPr>
            <a:ln w="28575" cap="rnd">
              <a:solidFill>
                <a:schemeClr val="accent3"/>
              </a:solidFill>
              <a:round/>
            </a:ln>
            <a:effectLst/>
          </c:spPr>
          <c:marker>
            <c:symbol val="none"/>
          </c:marker>
          <c:cat>
            <c:numRef>
              <c:f>PovertySummary!$J$84:$J$88</c:f>
              <c:numCache>
                <c:formatCode>General</c:formatCode>
                <c:ptCount val="5"/>
                <c:pt idx="0">
                  <c:v>2013</c:v>
                </c:pt>
                <c:pt idx="1">
                  <c:v>2014</c:v>
                </c:pt>
                <c:pt idx="2">
                  <c:v>2019</c:v>
                </c:pt>
                <c:pt idx="3">
                  <c:v>2021</c:v>
                </c:pt>
                <c:pt idx="4">
                  <c:v>2023</c:v>
                </c:pt>
              </c:numCache>
            </c:numRef>
          </c:cat>
          <c:val>
            <c:numRef>
              <c:f>PovertySummary!$M$84:$M$88</c:f>
              <c:numCache>
                <c:formatCode>0.0%</c:formatCode>
                <c:ptCount val="5"/>
                <c:pt idx="0">
                  <c:v>0.51100000000000001</c:v>
                </c:pt>
                <c:pt idx="1">
                  <c:v>0.35399999999999998</c:v>
                </c:pt>
                <c:pt idx="2">
                  <c:v>0.57299999999999995</c:v>
                </c:pt>
                <c:pt idx="3">
                  <c:v>0.29299999999999998</c:v>
                </c:pt>
                <c:pt idx="4">
                  <c:v>0.433</c:v>
                </c:pt>
              </c:numCache>
            </c:numRef>
          </c:val>
          <c:smooth val="0"/>
          <c:extLst>
            <c:ext xmlns:c16="http://schemas.microsoft.com/office/drawing/2014/chart" uri="{C3380CC4-5D6E-409C-BE32-E72D297353CC}">
              <c16:uniqueId val="{00000002-AF64-4DC9-85DD-944479C1686D}"/>
            </c:ext>
          </c:extLst>
        </c:ser>
        <c:ser>
          <c:idx val="3"/>
          <c:order val="3"/>
          <c:tx>
            <c:strRef>
              <c:f>PovertySummary!$N$83</c:f>
              <c:strCache>
                <c:ptCount val="1"/>
                <c:pt idx="0">
                  <c:v>Syracuse</c:v>
                </c:pt>
              </c:strCache>
            </c:strRef>
          </c:tx>
          <c:spPr>
            <a:ln w="28575" cap="rnd">
              <a:solidFill>
                <a:schemeClr val="accent4"/>
              </a:solidFill>
              <a:round/>
            </a:ln>
            <a:effectLst/>
          </c:spPr>
          <c:marker>
            <c:symbol val="none"/>
          </c:marker>
          <c:cat>
            <c:numRef>
              <c:f>PovertySummary!$J$84:$J$88</c:f>
              <c:numCache>
                <c:formatCode>General</c:formatCode>
                <c:ptCount val="5"/>
                <c:pt idx="0">
                  <c:v>2013</c:v>
                </c:pt>
                <c:pt idx="1">
                  <c:v>2014</c:v>
                </c:pt>
                <c:pt idx="2">
                  <c:v>2019</c:v>
                </c:pt>
                <c:pt idx="3">
                  <c:v>2021</c:v>
                </c:pt>
                <c:pt idx="4">
                  <c:v>2023</c:v>
                </c:pt>
              </c:numCache>
            </c:numRef>
          </c:cat>
          <c:val>
            <c:numRef>
              <c:f>PovertySummary!$N$84:$N$88</c:f>
              <c:numCache>
                <c:formatCode>0.0%</c:formatCode>
                <c:ptCount val="5"/>
                <c:pt idx="0">
                  <c:v>0.442</c:v>
                </c:pt>
                <c:pt idx="1">
                  <c:v>0.57499999999999996</c:v>
                </c:pt>
                <c:pt idx="2">
                  <c:v>0.34799999999999998</c:v>
                </c:pt>
                <c:pt idx="3">
                  <c:v>0.44600000000000001</c:v>
                </c:pt>
                <c:pt idx="4">
                  <c:v>0.51200000000000001</c:v>
                </c:pt>
              </c:numCache>
            </c:numRef>
          </c:val>
          <c:smooth val="0"/>
          <c:extLst>
            <c:ext xmlns:c16="http://schemas.microsoft.com/office/drawing/2014/chart" uri="{C3380CC4-5D6E-409C-BE32-E72D297353CC}">
              <c16:uniqueId val="{00000003-AF64-4DC9-85DD-944479C1686D}"/>
            </c:ext>
          </c:extLst>
        </c:ser>
        <c:dLbls>
          <c:showLegendKey val="0"/>
          <c:showVal val="0"/>
          <c:showCatName val="0"/>
          <c:showSerName val="0"/>
          <c:showPercent val="0"/>
          <c:showBubbleSize val="0"/>
        </c:dLbls>
        <c:smooth val="0"/>
        <c:axId val="43134335"/>
        <c:axId val="76173935"/>
      </c:lineChart>
      <c:catAx>
        <c:axId val="43134335"/>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173935"/>
        <c:crosses val="autoZero"/>
        <c:auto val="1"/>
        <c:lblAlgn val="ctr"/>
        <c:lblOffset val="100"/>
        <c:noMultiLvlLbl val="0"/>
      </c:catAx>
      <c:valAx>
        <c:axId val="76173935"/>
        <c:scaling>
          <c:orientation val="minMax"/>
          <c:min val="0.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t>Poverty</a:t>
                </a:r>
                <a:r>
                  <a:rPr lang="en-US" sz="1400" baseline="0"/>
                  <a:t> Rate</a:t>
                </a:r>
                <a:endParaRPr lang="en-US" sz="14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134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 dir="row">_xlchart.v1.0</cx:f>
      </cx:numDim>
    </cx:data>
    <cx:data id="1">
      <cx:numDim type="val">
        <cx:f dir="row">_xlchart.v1.1</cx:f>
      </cx:numDim>
    </cx:data>
    <cx:data id="2">
      <cx:numDim type="val">
        <cx:f dir="row">_xlchart.v1.2</cx:f>
      </cx:numDim>
    </cx:data>
  </cx:chartData>
  <cx:chart>
    <cx:title pos="t" align="ctr" overlay="0">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Aptos Narrow" panose="02110004020202020204"/>
              </a:rPr>
              <a:t>Albany Poverty Estimate &amp; Margins of Error - 2021-2023</a:t>
            </a:r>
          </a:p>
          <a:p>
            <a:pPr algn="ctr" rtl="0">
              <a:defRPr/>
            </a:pPr>
            <a:r>
              <a:rPr lang="en-US" sz="1400" b="0" i="0" u="none" strike="noStrike" baseline="0">
                <a:solidFill>
                  <a:sysClr val="windowText" lastClr="000000">
                    <a:lumMod val="65000"/>
                    <a:lumOff val="35000"/>
                  </a:sysClr>
                </a:solidFill>
                <a:latin typeface="Aptos Narrow" panose="02110004020202020204"/>
              </a:rPr>
              <a:t>Black and African American Population</a:t>
            </a:r>
          </a:p>
        </cx:rich>
      </cx:tx>
    </cx:title>
    <cx:plotArea>
      <cx:plotAreaRegion>
        <cx:series layoutId="boxWhisker" uniqueId="{BE5683FE-5B39-44DE-8CFA-78A2ECE1F251}">
          <cx:spPr>
            <a:solidFill>
              <a:schemeClr val="accent1">
                <a:lumMod val="20000"/>
                <a:lumOff val="80000"/>
              </a:schemeClr>
            </a:solidFill>
            <a:ln w="19050">
              <a:solidFill>
                <a:srgbClr val="7030A0"/>
              </a:solidFill>
            </a:ln>
          </cx:spPr>
          <cx:dataLabels>
            <cx:txPr>
              <a:bodyPr spcFirstLastPara="1" vertOverflow="ellipsis" horzOverflow="overflow" wrap="square" lIns="0" tIns="0" rIns="0" bIns="0" anchor="ctr" anchorCtr="1"/>
              <a:lstStyle/>
              <a:p>
                <a:pPr algn="ctr" rtl="0">
                  <a:defRPr sz="1400" b="1">
                    <a:ln>
                      <a:solidFill>
                        <a:schemeClr val="bg1"/>
                      </a:solidFill>
                    </a:ln>
                    <a:solidFill>
                      <a:schemeClr val="tx1"/>
                    </a:solidFill>
                    <a:latin typeface="Arial" panose="020B0604020202020204" pitchFamily="34" charset="0"/>
                    <a:ea typeface="Arial" panose="020B0604020202020204" pitchFamily="34" charset="0"/>
                    <a:cs typeface="Arial" panose="020B0604020202020204" pitchFamily="34" charset="0"/>
                  </a:defRPr>
                </a:pPr>
                <a:endParaRPr lang="en-US" sz="1400" b="1" i="0" u="none" strike="noStrike" baseline="0">
                  <a:ln>
                    <a:solidFill>
                      <a:schemeClr val="bg1"/>
                    </a:solidFill>
                  </a:ln>
                  <a:solidFill>
                    <a:schemeClr val="tx1"/>
                  </a:solidFill>
                  <a:latin typeface="Arial" panose="020B0604020202020204" pitchFamily="34" charset="0"/>
                  <a:cs typeface="Arial" panose="020B0604020202020204" pitchFamily="34" charset="0"/>
                </a:endParaRPr>
              </a:p>
            </cx:txPr>
            <cx:visibility seriesName="0" categoryName="0" value="1"/>
            <cx:dataLabelHidden idx="3"/>
            <cx:dataLabelHidden idx="4"/>
            <cx:dataLabelHidden idx="5"/>
            <cx:dataLabelHidden idx="6"/>
          </cx:dataLabels>
          <cx:dataId val="0"/>
          <cx:layoutPr>
            <cx:statistics quartileMethod="exclusive"/>
          </cx:layoutPr>
        </cx:series>
        <cx:series layoutId="boxWhisker" uniqueId="{173AA522-69FF-4AF2-BFAE-2E1D3A342D94}">
          <cx:spPr>
            <a:solidFill>
              <a:schemeClr val="accent5">
                <a:lumMod val="20000"/>
                <a:lumOff val="80000"/>
              </a:schemeClr>
            </a:solidFill>
            <a:ln w="19050">
              <a:solidFill>
                <a:srgbClr val="7030A0"/>
              </a:solidFill>
            </a:ln>
          </cx:spPr>
          <cx:dataLabels>
            <cx:txPr>
              <a:bodyPr spcFirstLastPara="1" vertOverflow="ellipsis" horzOverflow="overflow" wrap="square" lIns="0" tIns="0" rIns="0" bIns="0" anchor="ctr" anchorCtr="1"/>
              <a:lstStyle/>
              <a:p>
                <a:pPr algn="ctr" rtl="0">
                  <a:defRPr sz="1400" b="1">
                    <a:ln>
                      <a:solidFill>
                        <a:schemeClr val="bg1"/>
                      </a:solidFill>
                    </a:ln>
                    <a:latin typeface="Arial" panose="020B0604020202020204" pitchFamily="34" charset="0"/>
                    <a:ea typeface="Arial" panose="020B0604020202020204" pitchFamily="34" charset="0"/>
                    <a:cs typeface="Arial" panose="020B0604020202020204" pitchFamily="34" charset="0"/>
                  </a:defRPr>
                </a:pPr>
                <a:endParaRPr lang="en-US" sz="1400" b="1" i="0" u="none" strike="noStrike" baseline="0">
                  <a:ln>
                    <a:solidFill>
                      <a:schemeClr val="bg1"/>
                    </a:solidFill>
                  </a:ln>
                  <a:solidFill>
                    <a:sysClr val="windowText" lastClr="000000">
                      <a:lumMod val="65000"/>
                      <a:lumOff val="35000"/>
                    </a:sysClr>
                  </a:solidFill>
                  <a:latin typeface="Arial" panose="020B0604020202020204" pitchFamily="34" charset="0"/>
                  <a:cs typeface="Arial" panose="020B0604020202020204" pitchFamily="34" charset="0"/>
                </a:endParaRPr>
              </a:p>
            </cx:txPr>
            <cx:visibility seriesName="0" categoryName="0" value="1"/>
            <cx:dataLabelHidden idx="3"/>
            <cx:dataLabelHidden idx="4"/>
            <cx:dataLabelHidden idx="5"/>
            <cx:dataLabelHidden idx="6"/>
          </cx:dataLabels>
          <cx:dataId val="1"/>
          <cx:layoutPr>
            <cx:visibility meanLine="1"/>
            <cx:statistics quartileMethod="exclusive"/>
          </cx:layoutPr>
        </cx:series>
        <cx:series layoutId="boxWhisker" uniqueId="{200BD699-2D43-4FEC-B783-A4E3D7CA6942}">
          <cx:spPr>
            <a:solidFill>
              <a:schemeClr val="bg2">
                <a:lumMod val="90000"/>
              </a:schemeClr>
            </a:solidFill>
            <a:ln w="19050">
              <a:solidFill>
                <a:srgbClr val="7030A0"/>
              </a:solidFill>
            </a:ln>
          </cx:spPr>
          <cx:dataLabels>
            <cx:txPr>
              <a:bodyPr spcFirstLastPara="1" vertOverflow="ellipsis" horzOverflow="overflow" wrap="square" lIns="0" tIns="0" rIns="0" bIns="0" anchor="ctr" anchorCtr="1"/>
              <a:lstStyle/>
              <a:p>
                <a:pPr algn="ctr" rtl="0">
                  <a:defRPr sz="1400" b="1">
                    <a:ln>
                      <a:solidFill>
                        <a:schemeClr val="bg1"/>
                      </a:solidFill>
                    </a:ln>
                    <a:solidFill>
                      <a:schemeClr val="tx1"/>
                    </a:solidFill>
                    <a:latin typeface="Arial" panose="020B0604020202020204" pitchFamily="34" charset="0"/>
                    <a:ea typeface="Arial" panose="020B0604020202020204" pitchFamily="34" charset="0"/>
                    <a:cs typeface="Arial" panose="020B0604020202020204" pitchFamily="34" charset="0"/>
                  </a:defRPr>
                </a:pPr>
                <a:endParaRPr lang="en-US" sz="1400" b="1" i="0" u="none" strike="noStrike" baseline="0">
                  <a:ln>
                    <a:solidFill>
                      <a:schemeClr val="bg1"/>
                    </a:solidFill>
                  </a:ln>
                  <a:solidFill>
                    <a:schemeClr val="tx1"/>
                  </a:solidFill>
                  <a:latin typeface="Arial" panose="020B0604020202020204" pitchFamily="34" charset="0"/>
                  <a:cs typeface="Arial" panose="020B0604020202020204" pitchFamily="34" charset="0"/>
                </a:endParaRPr>
              </a:p>
            </cx:txPr>
            <cx:visibility seriesName="0" categoryName="0" value="1"/>
            <cx:dataLabelHidden idx="3"/>
            <cx:dataLabelHidden idx="4"/>
            <cx:dataLabelHidden idx="5"/>
            <cx:dataLabelHidden idx="6"/>
          </cx:dataLabels>
          <cx:dataId val="2"/>
          <cx:layoutPr>
            <cx:statistics quartileMethod="exclusive"/>
          </cx:layoutPr>
        </cx:series>
      </cx:plotAreaRegion>
      <cx:axis id="0" hidden="1">
        <cx:catScaling gapWidth="0.600000024"/>
        <cx:title>
          <cx:tx>
            <cx:rich>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Aptos Narrow" panose="02110004020202020204"/>
                  </a:rPr>
                  <a:t>2021                            2022                               2023</a:t>
                </a:r>
                <a:r>
                  <a:rPr lang="en-US" sz="900" b="0" i="0" u="none" strike="noStrike" baseline="0">
                    <a:solidFill>
                      <a:sysClr val="windowText" lastClr="000000">
                        <a:lumMod val="65000"/>
                        <a:lumOff val="35000"/>
                      </a:sysClr>
                    </a:solidFill>
                    <a:latin typeface="Aptos Narrow" panose="02110004020202020204"/>
                  </a:rPr>
                  <a:t> </a:t>
                </a:r>
              </a:p>
            </cx:rich>
          </cx:tx>
        </cx:title>
        <cx:tickLabels/>
      </cx:axis>
      <cx:axis id="1">
        <cx:valScaling/>
        <cx:title>
          <cx:tx>
            <cx:txData>
              <cx:v>Poverty Rate</cx:v>
            </cx:txData>
          </cx:tx>
          <cx:txPr>
            <a:bodyPr spcFirstLastPara="1" vertOverflow="ellipsis" horzOverflow="overflow" wrap="square" lIns="0" tIns="0" rIns="0" bIns="0" anchor="ctr" anchorCtr="1"/>
            <a:lstStyle/>
            <a:p>
              <a:pPr algn="ctr" rtl="0">
                <a:defRPr/>
              </a:pPr>
              <a:r>
                <a:rPr lang="en-US" sz="1600" b="0" i="0" u="none" strike="noStrike" baseline="0">
                  <a:solidFill>
                    <a:sysClr val="windowText" lastClr="000000">
                      <a:lumMod val="65000"/>
                      <a:lumOff val="35000"/>
                    </a:sysClr>
                  </a:solidFill>
                  <a:latin typeface="Aptos Narrow" panose="02110004020202020204"/>
                </a:rPr>
                <a:t>Poverty Rate</a:t>
              </a:r>
            </a:p>
          </cx:txPr>
        </cx:title>
        <cx:majorGridlines/>
        <cx:tickLabels/>
      </cx:axis>
    </cx:plotArea>
  </cx:chart>
  <cx:spPr>
    <a:ln>
      <a:solidFill>
        <a:srgbClr val="7030A0">
          <a:alpha val="80000"/>
        </a:srgbClr>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4</xdr:col>
      <xdr:colOff>594360</xdr:colOff>
      <xdr:row>14</xdr:row>
      <xdr:rowOff>118110</xdr:rowOff>
    </xdr:from>
    <xdr:to>
      <xdr:col>16</xdr:col>
      <xdr:colOff>160020</xdr:colOff>
      <xdr:row>36</xdr:row>
      <xdr:rowOff>76200</xdr:rowOff>
    </xdr:to>
    <xdr:graphicFrame macro="">
      <xdr:nvGraphicFramePr>
        <xdr:cNvPr id="7" name="Chart 6">
          <a:extLst>
            <a:ext uri="{FF2B5EF4-FFF2-40B4-BE49-F238E27FC236}">
              <a16:creationId xmlns:a16="http://schemas.microsoft.com/office/drawing/2014/main" id="{3FDA1136-7D27-8F2F-910B-BBEA3D3EEE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373380</xdr:colOff>
      <xdr:row>52</xdr:row>
      <xdr:rowOff>179070</xdr:rowOff>
    </xdr:from>
    <xdr:to>
      <xdr:col>15</xdr:col>
      <xdr:colOff>7620</xdr:colOff>
      <xdr:row>78</xdr:row>
      <xdr:rowOff>38100</xdr:rowOff>
    </xdr:to>
    <xdr:graphicFrame macro="">
      <xdr:nvGraphicFramePr>
        <xdr:cNvPr id="8" name="Chart 7">
          <a:extLst>
            <a:ext uri="{FF2B5EF4-FFF2-40B4-BE49-F238E27FC236}">
              <a16:creationId xmlns:a16="http://schemas.microsoft.com/office/drawing/2014/main" id="{9FE8B9C1-ECF4-F528-C0FE-B9EB7997EA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396240</xdr:colOff>
      <xdr:row>89</xdr:row>
      <xdr:rowOff>118110</xdr:rowOff>
    </xdr:from>
    <xdr:to>
      <xdr:col>15</xdr:col>
      <xdr:colOff>83820</xdr:colOff>
      <xdr:row>110</xdr:row>
      <xdr:rowOff>152400</xdr:rowOff>
    </xdr:to>
    <xdr:graphicFrame macro="">
      <xdr:nvGraphicFramePr>
        <xdr:cNvPr id="10" name="Chart 9">
          <a:extLst>
            <a:ext uri="{FF2B5EF4-FFF2-40B4-BE49-F238E27FC236}">
              <a16:creationId xmlns:a16="http://schemas.microsoft.com/office/drawing/2014/main" id="{A6C6DD78-55C8-C81F-8879-F8E1755B84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99060</xdr:colOff>
      <xdr:row>41</xdr:row>
      <xdr:rowOff>102870</xdr:rowOff>
    </xdr:from>
    <xdr:to>
      <xdr:col>32</xdr:col>
      <xdr:colOff>60960</xdr:colOff>
      <xdr:row>61</xdr:row>
      <xdr:rowOff>114300</xdr:rowOff>
    </xdr:to>
    <mc:AlternateContent xmlns:mc="http://schemas.openxmlformats.org/markup-compatibility/2006">
      <mc:Choice xmlns:cx1="http://schemas.microsoft.com/office/drawing/2015/9/8/chartex" Requires="cx1">
        <xdr:graphicFrame macro="">
          <xdr:nvGraphicFramePr>
            <xdr:cNvPr id="15" name="Chart 14">
              <a:extLst>
                <a:ext uri="{FF2B5EF4-FFF2-40B4-BE49-F238E27FC236}">
                  <a16:creationId xmlns:a16="http://schemas.microsoft.com/office/drawing/2014/main" id="{0AF49C76-269C-D567-C5F2-3D57365A799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5030450" y="7701915"/>
              <a:ext cx="7277100" cy="4004310"/>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9" connectionId="24" xr16:uid="{FE63A9ED-8D17-4FBB-A4F5-3DE38990C62D}" autoFormatId="16" applyNumberFormats="0" applyBorderFormats="0" applyFontFormats="0" applyPatternFormats="0" applyAlignmentFormats="0" applyWidthHeightFormats="0">
  <queryTableRefresh nextId="4">
    <queryTableFields count="3">
      <queryTableField id="1" name="Poverty Status in the Past 12 Months" tableColumnId="1"/>
      <queryTableField id="2" name="Column2" tableColumnId="2"/>
      <queryTableField id="3" name="Column3"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8" connectionId="12" xr16:uid="{CAC467B5-E7C8-444F-B54E-C8314837CAB9}"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17" connectionId="23" xr16:uid="{78E3FE69-2A76-4108-A6FA-C83285D5E675}" autoFormatId="16" applyNumberFormats="0" applyBorderFormats="0" applyFontFormats="0" applyPatternFormats="0" applyAlignmentFormats="0" applyWidthHeightFormats="0">
  <queryTableRefresh nextId="4">
    <queryTableFields count="3">
      <queryTableField id="1" name="Poverty Status in the Past 12 Months" tableColumnId="1"/>
      <queryTableField id="2" name="Column2" tableColumnId="2"/>
      <queryTableField id="3" name="Column3" tableColumnId="3"/>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6" connectionId="11" xr16:uid="{5ADAB203-CD66-465F-93CD-B29B7BEFFCD2}"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5" connectionId="21" xr16:uid="{2783C538-6B56-4EFA-A254-402FBDCB6B0F}" autoFormatId="16" applyNumberFormats="0" applyBorderFormats="0" applyFontFormats="0" applyPatternFormats="0" applyAlignmentFormats="0" applyWidthHeightFormats="0">
  <queryTableRefresh nextId="4">
    <queryTableFields count="3">
      <queryTableField id="1" name="POVERTY STATUS IN THE PAST 12 MONTHS" tableColumnId="1"/>
      <queryTableField id="2" name="Column2" tableColumnId="2"/>
      <queryTableField id="3" name="Column3" tableColumnId="3"/>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4" connectionId="9" xr16:uid="{005CCA46-5E6D-4226-A7C1-85EBCC6C9DD8}"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3" connectionId="20" xr16:uid="{134B6F5A-D42E-434D-A951-CC9F866B5D0E}" autoFormatId="16" applyNumberFormats="0" applyBorderFormats="0" applyFontFormats="0" applyPatternFormats="0" applyAlignmentFormats="0" applyWidthHeightFormats="0">
  <queryTableRefresh nextId="4">
    <queryTableFields count="3">
      <queryTableField id="1" name="POVERTY STATUS IN THE PAST 12 MONTHS" tableColumnId="1"/>
      <queryTableField id="2" name="Column2" tableColumnId="2"/>
      <queryTableField id="3" name="Column3" tableColumnId="3"/>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2" connectionId="8" xr16:uid="{5D511C92-DB8D-4221-9C62-2A6CBA9C049F}"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11" connectionId="19" xr16:uid="{AA207CD7-0F07-4A9C-BFD0-207BF0C9FA31}" autoFormatId="16" applyNumberFormats="0" applyBorderFormats="0" applyFontFormats="0" applyPatternFormats="0" applyAlignmentFormats="0" applyWidthHeightFormats="0">
  <queryTableRefresh nextId="4">
    <queryTableFields count="3">
      <queryTableField id="1" name="POVERTY STATUS IN THE PAST 12 MONTHS" tableColumnId="1"/>
      <queryTableField id="2" name="Column2" tableColumnId="2"/>
      <queryTableField id="3" name="Column3" tableColumnId="3"/>
    </queryTableFields>
  </queryTableRefresh>
</queryTable>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ExternalData_10" connectionId="7" xr16:uid="{3DCF12EB-05AD-4426-9BD5-292E7B24E539}"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ExternalData_9" connectionId="18" xr16:uid="{DB9C3241-4798-463A-BFE9-ACA42BB34113}" autoFormatId="16" applyNumberFormats="0" applyBorderFormats="0" applyFontFormats="0" applyPatternFormats="0" applyAlignmentFormats="0" applyWidthHeightFormats="0">
  <queryTableRefresh nextId="4">
    <queryTableFields count="3">
      <queryTableField id="1" name="POVERTY STATUS IN THE PAST 12 MONTHS " tableColumnId="1"/>
      <queryTableField id="2" name="Column2" tableColumnId="2"/>
      <queryTableField id="3" name="Column3" tableColumnId="3"/>
    </queryTableFields>
  </queryTableRefresh>
</queryTable>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ExternalData_8" connectionId="6" xr16:uid="{42741147-BB93-40A7-A4C3-153C3A89959C}"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ExternalData_8" connectionId="17" xr16:uid="{F8D20932-9B20-4ED0-8600-2374EEC4A65C}" autoFormatId="16" applyNumberFormats="0" applyBorderFormats="0" applyFontFormats="0" applyPatternFormats="0" applyAlignmentFormats="0" applyWidthHeightFormats="0">
  <queryTableRefresh nextId="4">
    <queryTableFields count="3">
      <queryTableField id="1" name="POVERTY STATUS IN THE PAST 12 MONTHS " tableColumnId="1"/>
      <queryTableField id="2" name="Column2" tableColumnId="2"/>
      <queryTableField id="3" name="Column3" tableColumnId="3"/>
    </queryTableFields>
  </queryTableRefresh>
</queryTable>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ExternalData_7" connectionId="5" xr16:uid="{408D5101-380E-40A5-B65F-C9CE4AF0398A}"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ExternalData_6" connectionId="16" xr16:uid="{9A943EF9-0C18-46A9-AFC6-16BBE964D9A8}" autoFormatId="16" applyNumberFormats="0" applyBorderFormats="0" applyFontFormats="0" applyPatternFormats="0" applyAlignmentFormats="0" applyWidthHeightFormats="0">
  <queryTableRefresh nextId="4">
    <queryTableFields count="3">
      <queryTableField id="1" name="POVERTY STATUS IN THE PAST 12 MONTHS " tableColumnId="1"/>
      <queryTableField id="2" name="Column2" tableColumnId="2"/>
      <queryTableField id="3" name="Column3" tableColumnId="3"/>
    </queryTableFields>
  </queryTableRefresh>
</queryTable>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ExternalData_5" connectionId="4" xr16:uid="{DABBD525-BCB1-4D50-AB82-0167E8715A53}"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ExternalData_4" connectionId="15" xr16:uid="{06B5D133-8886-45F4-AAFA-F1A8FD9F4AB6}" autoFormatId="16" applyNumberFormats="0" applyBorderFormats="0" applyFontFormats="0" applyPatternFormats="0" applyAlignmentFormats="0" applyWidthHeightFormats="0">
  <queryTableRefresh nextId="4">
    <queryTableFields count="3">
      <queryTableField id="1" name="POVERTY STATUS IN THE PAST 12 MONTHS " tableColumnId="1"/>
      <queryTableField id="2" name="Column2" tableColumnId="2"/>
      <queryTableField id="3" name="Column3" tableColumnId="3"/>
    </queryTableFields>
  </queryTableRefresh>
</queryTable>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ExternalData_3" connectionId="3" xr16:uid="{52DCF606-44F9-4DC9-B314-35208CF8934C}"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ExternalData_2" connectionId="13" xr16:uid="{8E9D7712-DD77-4465-9906-3A92EAA9D26F}" autoFormatId="16" applyNumberFormats="0" applyBorderFormats="0" applyFontFormats="0" applyPatternFormats="0" applyAlignmentFormats="0" applyWidthHeightFormats="0">
  <queryTableRefresh nextId="4">
    <queryTableFields count="3">
      <queryTableField id="1" name="POVERTY STATUS IN THE PAST 12 MONTHS " tableColumnId="1"/>
      <queryTableField id="2" name="Column2" tableColumnId="2"/>
      <queryTableField id="3" name="Column3" tableColumnId="3"/>
    </queryTableFields>
  </queryTableRefresh>
</queryTable>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ExternalData_1" connectionId="1" xr16:uid="{99DFC353-B9B6-4C11-8647-FA5CACA927B3}" autoFormatId="16" applyNumberFormats="0" applyBorderFormats="0" applyFontFormats="0" applyPatternFormats="0" applyAlignmentFormats="0" applyWidthHeightFormats="0">
  <queryTableRefresh nextId="26">
    <queryTableFields count="25">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 id="12" name="Column12" tableColumnId="12"/>
      <queryTableField id="13" name="Column13" tableColumnId="13"/>
      <queryTableField id="14" name="Column14" tableColumnId="14"/>
      <queryTableField id="15" name="Column15" tableColumnId="15"/>
      <queryTableField id="16" name="Column16" tableColumnId="16"/>
      <queryTableField id="17" name="Column17" tableColumnId="17"/>
      <queryTableField id="18" name="Column18" tableColumnId="18"/>
      <queryTableField id="19" name="Column19" tableColumnId="19"/>
      <queryTableField id="20" name="Column20" tableColumnId="20"/>
      <queryTableField id="21" name="Column21" tableColumnId="21"/>
      <queryTableField id="22" name="Column22" tableColumnId="22"/>
      <queryTableField id="23" name="Column23" tableColumnId="23"/>
      <queryTableField id="24" name="Column24" tableColumnId="24"/>
      <queryTableField id="25" name="Column25" tableColumnId="2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D8DD7C0-4E9F-47FC-8975-84B942484247}" name="Information__21" displayName="Information__21" ref="A1:C45" tableType="queryTable" totalsRowShown="0">
  <autoFilter ref="A1:C45" xr:uid="{7D8DD7C0-4E9F-47FC-8975-84B942484247}"/>
  <tableColumns count="3">
    <tableColumn id="1" xr3:uid="{7E3297AB-191F-4D63-87DC-3E48CA6A7A55}" uniqueName="1" name="Poverty Status in the Past 12 Months" queryTableFieldId="1" dataDxfId="269"/>
    <tableColumn id="2" xr3:uid="{175B658B-8D54-4874-A040-7CECCA6D93E8}" uniqueName="2" name="Column2" queryTableFieldId="2" dataDxfId="268"/>
    <tableColumn id="3" xr3:uid="{5FE1AC14-141D-4BB5-86EA-704677F514A4}" uniqueName="3" name="Column3"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3F6C401-5908-4854-B7A9-C557078CAC47}" name="Data__21" displayName="Data__21" ref="A1:Y73" tableType="queryTable" totalsRowShown="0">
  <autoFilter ref="A1:Y73" xr:uid="{63F6C401-5908-4854-B7A9-C557078CAC47}"/>
  <tableColumns count="25">
    <tableColumn id="1" xr3:uid="{4D9D2A43-BBB5-4120-806D-29FA3631B756}" uniqueName="1" name="Column1" queryTableFieldId="1" dataDxfId="267"/>
    <tableColumn id="2" xr3:uid="{F5D4AE97-83D9-41A2-9FF4-AF1F141B320B}" uniqueName="2" name="Column2" queryTableFieldId="2" dataDxfId="266"/>
    <tableColumn id="3" xr3:uid="{73ACD6B9-D8AC-46F5-AD8E-D4717A3E3009}" uniqueName="3" name="Column3" queryTableFieldId="3" dataDxfId="265"/>
    <tableColumn id="4" xr3:uid="{DD00204A-2929-4977-87D5-FBF54B661528}" uniqueName="4" name="Column4" queryTableFieldId="4" dataDxfId="264"/>
    <tableColumn id="5" xr3:uid="{0020DD7E-D6CD-43C3-A9DE-89636ACA7202}" uniqueName="5" name="Column5" queryTableFieldId="5" dataDxfId="263"/>
    <tableColumn id="6" xr3:uid="{E1D8C233-C802-4E49-A581-3810DB0C62E7}" uniqueName="6" name="Column6" queryTableFieldId="6" dataDxfId="262"/>
    <tableColumn id="7" xr3:uid="{E569B90A-A3C4-4D4A-B2E0-F72001205472}" uniqueName="7" name="Column7" queryTableFieldId="7" dataDxfId="261"/>
    <tableColumn id="8" xr3:uid="{88EAAD04-8D54-41B2-A64C-7B72E72B0903}" uniqueName="8" name="Column8" queryTableFieldId="8" dataDxfId="260"/>
    <tableColumn id="9" xr3:uid="{E3A662BC-99DA-4CC6-B247-FE395A8CE680}" uniqueName="9" name="Column9" queryTableFieldId="9" dataDxfId="259"/>
    <tableColumn id="10" xr3:uid="{D8D3C5F6-BDF7-4655-9B69-BD3C73CDB442}" uniqueName="10" name="Column10" queryTableFieldId="10" dataDxfId="258"/>
    <tableColumn id="11" xr3:uid="{AE716979-17FB-4C82-A434-96B499D5EAC3}" uniqueName="11" name="Column11" queryTableFieldId="11" dataDxfId="257"/>
    <tableColumn id="12" xr3:uid="{F34E65D9-D88C-4FB1-BA91-D1687DDA93D7}" uniqueName="12" name="Column12" queryTableFieldId="12" dataDxfId="256"/>
    <tableColumn id="13" xr3:uid="{E5F72EA7-DDC3-4840-8E08-4D81544C59D4}" uniqueName="13" name="Column13" queryTableFieldId="13" dataDxfId="255"/>
    <tableColumn id="14" xr3:uid="{9F6E2FB0-CD76-4B93-BE62-C9E4C78FF2F8}" uniqueName="14" name="Column14" queryTableFieldId="14" dataDxfId="254"/>
    <tableColumn id="15" xr3:uid="{24F4C2E7-2076-4911-ADA2-48F5EFC89358}" uniqueName="15" name="Column15" queryTableFieldId="15" dataDxfId="253"/>
    <tableColumn id="16" xr3:uid="{5C0CD281-BFA3-48F4-B105-6DAC4D17B045}" uniqueName="16" name="Column16" queryTableFieldId="16" dataDxfId="252"/>
    <tableColumn id="17" xr3:uid="{A9DBF839-B2B0-43C4-A383-F403A09AF4C0}" uniqueName="17" name="Column17" queryTableFieldId="17" dataDxfId="251"/>
    <tableColumn id="18" xr3:uid="{599304F6-0EA4-455C-9386-9E24D2FDAB04}" uniqueName="18" name="Column18" queryTableFieldId="18" dataDxfId="250"/>
    <tableColumn id="19" xr3:uid="{9249CE0F-ECB1-4044-BA1E-AC2C048E046C}" uniqueName="19" name="Column19" queryTableFieldId="19" dataDxfId="249"/>
    <tableColumn id="20" xr3:uid="{D4CE8CE2-AA70-4072-BE54-B84D5F409201}" uniqueName="20" name="Column20" queryTableFieldId="20" dataDxfId="248"/>
    <tableColumn id="21" xr3:uid="{ED28C076-DB23-4CAA-ACED-38DC68D686D3}" uniqueName="21" name="Column21" queryTableFieldId="21" dataDxfId="247"/>
    <tableColumn id="22" xr3:uid="{DBDAEB74-1E5D-4718-B4B3-599B2664DF6D}" uniqueName="22" name="Column22" queryTableFieldId="22" dataDxfId="246"/>
    <tableColumn id="23" xr3:uid="{A92BD77E-6A5C-4AAC-A199-CCA6931D0EED}" uniqueName="23" name="Column23" queryTableFieldId="23" dataDxfId="245"/>
    <tableColumn id="24" xr3:uid="{CD73CC52-B11A-454E-8F03-1CB6CE05F164}" uniqueName="24" name="Column24" queryTableFieldId="24" dataDxfId="244"/>
    <tableColumn id="25" xr3:uid="{945D058A-1185-4081-BA52-6A0D3E00304B}" uniqueName="25" name="Column25" queryTableFieldId="25" dataDxfId="2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848249C-1722-4C16-86FD-D09199D0A175}" name="Information__20" displayName="Information__20" ref="A1:C45" tableType="queryTable" totalsRowShown="0">
  <autoFilter ref="A1:C45" xr:uid="{E848249C-1722-4C16-86FD-D09199D0A175}"/>
  <tableColumns count="3">
    <tableColumn id="1" xr3:uid="{7C8C738D-BE58-447F-BD09-CE87AD637BBF}" uniqueName="1" name="Poverty Status in the Past 12 Months" queryTableFieldId="1" dataDxfId="242"/>
    <tableColumn id="2" xr3:uid="{C275B336-90DF-48F5-82EA-E36F67FDB0D4}" uniqueName="2" name="Column2" queryTableFieldId="2" dataDxfId="241"/>
    <tableColumn id="3" xr3:uid="{3B95CA80-CF8F-4450-8B41-7796F8601BD8}" uniqueName="3" name="Column3" queryTableFieldId="3"/>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9EA913-EF10-40C5-91BE-A5F4ACD19B83}" name="Data__20" displayName="Data__20" ref="A1:Y73" tableType="queryTable" totalsRowShown="0">
  <autoFilter ref="A1:Y73" xr:uid="{709EA913-EF10-40C5-91BE-A5F4ACD19B83}"/>
  <tableColumns count="25">
    <tableColumn id="1" xr3:uid="{42979CEB-5898-4EAF-9A6A-5381423D9AB3}" uniqueName="1" name="Column1" queryTableFieldId="1" dataDxfId="240"/>
    <tableColumn id="2" xr3:uid="{D0385612-171C-4D24-AA90-25B7F54EE935}" uniqueName="2" name="Column2" queryTableFieldId="2" dataDxfId="239"/>
    <tableColumn id="3" xr3:uid="{FDCC0FEE-E144-4EA8-8453-94DBF1A9403F}" uniqueName="3" name="Column3" queryTableFieldId="3" dataDxfId="238"/>
    <tableColumn id="4" xr3:uid="{506660F0-451D-458F-A7C8-A7DF28B29F5D}" uniqueName="4" name="Column4" queryTableFieldId="4" dataDxfId="237"/>
    <tableColumn id="5" xr3:uid="{E99EC5E9-B040-432B-80B0-E4318C866DF2}" uniqueName="5" name="Column5" queryTableFieldId="5" dataDxfId="236"/>
    <tableColumn id="6" xr3:uid="{AB155C0F-86F1-4148-9AD1-F135621C3EA8}" uniqueName="6" name="Column6" queryTableFieldId="6" dataDxfId="235"/>
    <tableColumn id="7" xr3:uid="{A0D6916C-933E-48F5-A61C-29B9AEA36247}" uniqueName="7" name="Column7" queryTableFieldId="7" dataDxfId="234"/>
    <tableColumn id="8" xr3:uid="{80F1AF65-0047-4658-A87E-802B093103BD}" uniqueName="8" name="Column8" queryTableFieldId="8" dataDxfId="233"/>
    <tableColumn id="9" xr3:uid="{88138A8C-F922-4726-ACD7-3E9FBAE75174}" uniqueName="9" name="Column9" queryTableFieldId="9" dataDxfId="232"/>
    <tableColumn id="10" xr3:uid="{0E91947A-1A98-4EFD-A85B-0908BFECD36A}" uniqueName="10" name="Column10" queryTableFieldId="10" dataDxfId="231"/>
    <tableColumn id="11" xr3:uid="{E83E6DE4-A120-4C9B-BA29-99987E579B5B}" uniqueName="11" name="Column11" queryTableFieldId="11" dataDxfId="230"/>
    <tableColumn id="12" xr3:uid="{9554C424-98E3-41E6-B991-DA6CAC446EF4}" uniqueName="12" name="Column12" queryTableFieldId="12" dataDxfId="229"/>
    <tableColumn id="13" xr3:uid="{88FD262D-BF34-4E81-8155-95FB6426F31F}" uniqueName="13" name="Column13" queryTableFieldId="13" dataDxfId="228"/>
    <tableColumn id="14" xr3:uid="{F5370151-0959-496D-886E-90F3C3EB5C68}" uniqueName="14" name="Column14" queryTableFieldId="14" dataDxfId="227"/>
    <tableColumn id="15" xr3:uid="{F8BA164C-9DC6-4BF2-B1A3-08AC2A5C3902}" uniqueName="15" name="Column15" queryTableFieldId="15" dataDxfId="226"/>
    <tableColumn id="16" xr3:uid="{93FE5B53-FECF-4F69-8926-91C419B767C0}" uniqueName="16" name="Column16" queryTableFieldId="16" dataDxfId="225"/>
    <tableColumn id="17" xr3:uid="{FEAFCC02-0717-4722-AFF2-B1D6E3A28E9A}" uniqueName="17" name="Column17" queryTableFieldId="17" dataDxfId="224"/>
    <tableColumn id="18" xr3:uid="{83F1E2CE-81EA-492E-AF85-7308C16E0510}" uniqueName="18" name="Column18" queryTableFieldId="18" dataDxfId="223"/>
    <tableColumn id="19" xr3:uid="{383D3A45-73BE-4EA3-8163-96BF492DC703}" uniqueName="19" name="Column19" queryTableFieldId="19" dataDxfId="222"/>
    <tableColumn id="20" xr3:uid="{E93A4EC4-7EBF-45E2-96FD-8E595333042E}" uniqueName="20" name="Column20" queryTableFieldId="20" dataDxfId="221"/>
    <tableColumn id="21" xr3:uid="{20969147-C292-4C32-997D-13F3342F977B}" uniqueName="21" name="Column21" queryTableFieldId="21" dataDxfId="220"/>
    <tableColumn id="22" xr3:uid="{AC726856-D674-43F4-BE03-BD9076E5B316}" uniqueName="22" name="Column22" queryTableFieldId="22" dataDxfId="219"/>
    <tableColumn id="23" xr3:uid="{D9366550-D65C-47AD-994B-E40DD2A04D47}" uniqueName="23" name="Column23" queryTableFieldId="23" dataDxfId="218"/>
    <tableColumn id="24" xr3:uid="{F11A6435-0BE5-4DB3-8BB6-083654926FA6}" uniqueName="24" name="Column24" queryTableFieldId="24" dataDxfId="217"/>
    <tableColumn id="25" xr3:uid="{43EE93FF-952B-457A-B12B-87F7F30055B5}" uniqueName="25" name="Column25" queryTableFieldId="25" dataDxfId="216"/>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8A2631-E81F-4845-A8A9-1D852C46B37E}" name="Information__19" displayName="Information__19" ref="A1:C45" tableType="queryTable" totalsRowShown="0">
  <autoFilter ref="A1:C45" xr:uid="{968A2631-E81F-4845-A8A9-1D852C46B37E}"/>
  <tableColumns count="3">
    <tableColumn id="1" xr3:uid="{8D5CB713-EFB1-4E47-9722-9A692B08A498}" uniqueName="1" name="POVERTY STATUS IN THE PAST 12 MONTHS" queryTableFieldId="1" dataDxfId="215"/>
    <tableColumn id="2" xr3:uid="{6C663886-994B-4354-9866-2CB86D19D0A5}" uniqueName="2" name="Column2" queryTableFieldId="2" dataDxfId="214"/>
    <tableColumn id="3" xr3:uid="{6C1FFFA4-7AA4-46C6-AC16-20D919D559C7}" uniqueName="3" name="Column3" queryTableFieldId="3"/>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9D83B25-AE97-4058-9739-0A68646E5560}" name="Data__19" displayName="Data__19" ref="A1:Y73" tableType="queryTable" totalsRowShown="0">
  <autoFilter ref="A1:Y73" xr:uid="{B9D83B25-AE97-4058-9739-0A68646E5560}"/>
  <tableColumns count="25">
    <tableColumn id="1" xr3:uid="{23C21B9E-E947-455E-81B1-992511D94589}" uniqueName="1" name="Column1" queryTableFieldId="1" dataDxfId="213"/>
    <tableColumn id="2" xr3:uid="{AFCEFE9F-92CA-4CAA-B12B-3CB6C99D3705}" uniqueName="2" name="Column2" queryTableFieldId="2" dataDxfId="212"/>
    <tableColumn id="3" xr3:uid="{3F8253AB-95F4-41B2-BA41-88E1B60A5F3F}" uniqueName="3" name="Column3" queryTableFieldId="3" dataDxfId="211"/>
    <tableColumn id="4" xr3:uid="{897D9EF3-458D-4102-B0E2-BDECDD25AB50}" uniqueName="4" name="Column4" queryTableFieldId="4" dataDxfId="210"/>
    <tableColumn id="5" xr3:uid="{BAB78697-554A-48BD-9424-A63382CC3EE1}" uniqueName="5" name="Column5" queryTableFieldId="5" dataDxfId="209"/>
    <tableColumn id="6" xr3:uid="{52952D90-AF9A-4402-9B18-50C2CDBE57FE}" uniqueName="6" name="Column6" queryTableFieldId="6" dataDxfId="208"/>
    <tableColumn id="7" xr3:uid="{CED69E43-905C-4B53-B72F-90C79955D550}" uniqueName="7" name="Column7" queryTableFieldId="7" dataDxfId="207"/>
    <tableColumn id="8" xr3:uid="{66FC3EB3-AD7E-4CEE-B3A8-F3A1889765AB}" uniqueName="8" name="Column8" queryTableFieldId="8" dataDxfId="206"/>
    <tableColumn id="9" xr3:uid="{DD9AAB56-C209-4CE1-8593-2B95094A45D4}" uniqueName="9" name="Column9" queryTableFieldId="9" dataDxfId="205"/>
    <tableColumn id="10" xr3:uid="{25E961C8-54D2-4907-937B-AE1018E7183E}" uniqueName="10" name="Column10" queryTableFieldId="10" dataDxfId="204"/>
    <tableColumn id="11" xr3:uid="{B10D3B1E-81CD-464B-AE62-B7F262984F12}" uniqueName="11" name="Column11" queryTableFieldId="11" dataDxfId="203"/>
    <tableColumn id="12" xr3:uid="{9A2F33E8-15E3-4463-9ADE-537D397462C6}" uniqueName="12" name="Column12" queryTableFieldId="12" dataDxfId="202"/>
    <tableColumn id="13" xr3:uid="{236046C5-1B75-44EE-9E7C-2EEB62FB33B4}" uniqueName="13" name="Column13" queryTableFieldId="13" dataDxfId="201"/>
    <tableColumn id="14" xr3:uid="{4E829059-44F1-4A38-8A7C-133C1A392357}" uniqueName="14" name="Column14" queryTableFieldId="14" dataDxfId="200"/>
    <tableColumn id="15" xr3:uid="{5D0E5429-987C-4AA4-8509-EDC75C14A1A1}" uniqueName="15" name="Column15" queryTableFieldId="15" dataDxfId="199"/>
    <tableColumn id="16" xr3:uid="{14D6EF8B-18D5-4184-A560-E5B471521CFB}" uniqueName="16" name="Column16" queryTableFieldId="16" dataDxfId="198"/>
    <tableColumn id="17" xr3:uid="{A09ECC7A-F7E5-42BC-9109-8923CBDDE6BB}" uniqueName="17" name="Column17" queryTableFieldId="17" dataDxfId="197"/>
    <tableColumn id="18" xr3:uid="{E2279862-BB82-405D-96A3-9F7A8F78F4EA}" uniqueName="18" name="Column18" queryTableFieldId="18" dataDxfId="196"/>
    <tableColumn id="19" xr3:uid="{584BD07A-8476-4FB9-8A3C-9A113C084867}" uniqueName="19" name="Column19" queryTableFieldId="19" dataDxfId="195"/>
    <tableColumn id="20" xr3:uid="{017A001A-CA01-4F17-A03E-DF76AE2A643D}" uniqueName="20" name="Column20" queryTableFieldId="20" dataDxfId="194"/>
    <tableColumn id="21" xr3:uid="{9F5BF983-14FE-405B-99FC-304325DF55D0}" uniqueName="21" name="Column21" queryTableFieldId="21" dataDxfId="193"/>
    <tableColumn id="22" xr3:uid="{1DCD9CF0-AC99-4746-A227-10D347D762AF}" uniqueName="22" name="Column22" queryTableFieldId="22" dataDxfId="192"/>
    <tableColumn id="23" xr3:uid="{451827C3-5D60-48D5-AC43-5917196C16B8}" uniqueName="23" name="Column23" queryTableFieldId="23" dataDxfId="191"/>
    <tableColumn id="24" xr3:uid="{68BA813D-6DF0-4E53-8AB9-60B080F0E2EB}" uniqueName="24" name="Column24" queryTableFieldId="24" dataDxfId="190"/>
    <tableColumn id="25" xr3:uid="{ED58531B-DA4B-4C1E-9791-51B73C09CF8E}" uniqueName="25" name="Column25" queryTableFieldId="25" dataDxfId="189"/>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71A0090-E8E1-466B-A924-D06E6CBA34DC}" name="Information__18" displayName="Information__18" ref="A1:C45" tableType="queryTable" totalsRowShown="0">
  <autoFilter ref="A1:C45" xr:uid="{271A0090-E8E1-466B-A924-D06E6CBA34DC}"/>
  <tableColumns count="3">
    <tableColumn id="1" xr3:uid="{88FE7310-137C-4D57-8CE5-2076448616FC}" uniqueName="1" name="POVERTY STATUS IN THE PAST 12 MONTHS" queryTableFieldId="1" dataDxfId="188"/>
    <tableColumn id="2" xr3:uid="{27EF6554-144F-4C0B-9060-D2201674A317}" uniqueName="2" name="Column2" queryTableFieldId="2" dataDxfId="187"/>
    <tableColumn id="3" xr3:uid="{2EB94235-C023-448B-A97A-CB17F8DD7E9D}" uniqueName="3" name="Column3" queryTableFieldId="3"/>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8DE9095-926B-46D9-9A6C-CEEC060F06F6}" name="Data__18" displayName="Data__18" ref="A1:Y72" tableType="queryTable" totalsRowShown="0">
  <autoFilter ref="A1:Y72" xr:uid="{78DE9095-926B-46D9-9A6C-CEEC060F06F6}"/>
  <tableColumns count="25">
    <tableColumn id="1" xr3:uid="{6F0C575C-4D4A-465A-9B3C-9BADF15DD04C}" uniqueName="1" name="Column1" queryTableFieldId="1" dataDxfId="186"/>
    <tableColumn id="2" xr3:uid="{0064B6B9-58FB-4966-A124-01A9FEA08794}" uniqueName="2" name="Column2" queryTableFieldId="2" dataDxfId="185"/>
    <tableColumn id="3" xr3:uid="{CC7C2A00-BBCE-47BA-B16A-851A1CF479A7}" uniqueName="3" name="Column3" queryTableFieldId="3" dataDxfId="184"/>
    <tableColumn id="4" xr3:uid="{FF757D7B-AACA-4B32-B7F6-91FE3643FC95}" uniqueName="4" name="Column4" queryTableFieldId="4" dataDxfId="183"/>
    <tableColumn id="5" xr3:uid="{33D70EC1-42E4-465E-927B-DEE9DE8E688B}" uniqueName="5" name="Column5" queryTableFieldId="5" dataDxfId="182"/>
    <tableColumn id="6" xr3:uid="{F1B55CBC-F052-416B-A69A-1D11F9A5348E}" uniqueName="6" name="Column6" queryTableFieldId="6" dataDxfId="181"/>
    <tableColumn id="7" xr3:uid="{2F3934ED-93E7-45AF-828D-2EB352789375}" uniqueName="7" name="Column7" queryTableFieldId="7" dataDxfId="180"/>
    <tableColumn id="8" xr3:uid="{2500071F-DB2E-466D-A309-79DDEFD103E0}" uniqueName="8" name="Column8" queryTableFieldId="8" dataDxfId="179"/>
    <tableColumn id="9" xr3:uid="{829B69A3-D24F-4E6A-B4EF-2B08B9B2E2F2}" uniqueName="9" name="Column9" queryTableFieldId="9" dataDxfId="178"/>
    <tableColumn id="10" xr3:uid="{23AD69F6-A8C8-46D8-824F-51514FAADFF1}" uniqueName="10" name="Column10" queryTableFieldId="10" dataDxfId="177"/>
    <tableColumn id="11" xr3:uid="{A5DF5D75-FC42-4B7C-87AA-1FCDFCA792E4}" uniqueName="11" name="Column11" queryTableFieldId="11" dataDxfId="176"/>
    <tableColumn id="12" xr3:uid="{8219DBB9-C362-400A-B2A1-F75880A9CC7F}" uniqueName="12" name="Column12" queryTableFieldId="12" dataDxfId="175"/>
    <tableColumn id="13" xr3:uid="{06543F55-FA6E-44A5-A946-CDC43BB7ED09}" uniqueName="13" name="Column13" queryTableFieldId="13" dataDxfId="174"/>
    <tableColumn id="14" xr3:uid="{BCF03B8F-3862-4F53-B6D8-4E1AF54C34C6}" uniqueName="14" name="Column14" queryTableFieldId="14" dataDxfId="173"/>
    <tableColumn id="15" xr3:uid="{F75FDD0C-7200-4E9D-BC02-696AFA4295AD}" uniqueName="15" name="Column15" queryTableFieldId="15" dataDxfId="172"/>
    <tableColumn id="16" xr3:uid="{80D2253D-6010-482D-A2E4-D72A47E92F4A}" uniqueName="16" name="Column16" queryTableFieldId="16" dataDxfId="171"/>
    <tableColumn id="17" xr3:uid="{C9FB76B2-93DF-4312-B5C5-A340F754B260}" uniqueName="17" name="Column17" queryTableFieldId="17" dataDxfId="170"/>
    <tableColumn id="18" xr3:uid="{DBA7FA1B-5EA2-4147-936D-0F2AC33D0125}" uniqueName="18" name="Column18" queryTableFieldId="18" dataDxfId="169"/>
    <tableColumn id="19" xr3:uid="{7AE2F568-671A-41B4-8E9D-D1E9F38CCEAD}" uniqueName="19" name="Column19" queryTableFieldId="19" dataDxfId="168"/>
    <tableColumn id="20" xr3:uid="{B9DC61C8-88D5-4137-B285-3D894A20A3B6}" uniqueName="20" name="Column20" queryTableFieldId="20" dataDxfId="167"/>
    <tableColumn id="21" xr3:uid="{5722C40B-9702-46E9-8055-7AC96DE44E58}" uniqueName="21" name="Column21" queryTableFieldId="21" dataDxfId="166"/>
    <tableColumn id="22" xr3:uid="{FF510EB7-F9BA-44EC-96EF-95EB3123DC11}" uniqueName="22" name="Column22" queryTableFieldId="22" dataDxfId="165"/>
    <tableColumn id="23" xr3:uid="{B754622A-F223-4A9A-A352-8228011E3387}" uniqueName="23" name="Column23" queryTableFieldId="23" dataDxfId="164"/>
    <tableColumn id="24" xr3:uid="{2FD30352-3726-40E2-BB08-1862F468C8A0}" uniqueName="24" name="Column24" queryTableFieldId="24" dataDxfId="163"/>
    <tableColumn id="25" xr3:uid="{C43F7744-BA3E-47B1-8871-56B22C40A2D0}" uniqueName="25" name="Column25" queryTableFieldId="25" dataDxfId="16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5D0A6F-2AEC-4B35-B947-55C4756640CB}" name="Information__17" displayName="Information__17" ref="A1:C46" tableType="queryTable" totalsRowShown="0">
  <autoFilter ref="A1:C46" xr:uid="{3D5D0A6F-2AEC-4B35-B947-55C4756640CB}"/>
  <tableColumns count="3">
    <tableColumn id="1" xr3:uid="{F4B1A3E9-BF46-4E17-AC0B-E850D42A982D}" uniqueName="1" name="POVERTY STATUS IN THE PAST 12 MONTHS" queryTableFieldId="1" dataDxfId="161"/>
    <tableColumn id="2" xr3:uid="{2E552565-B6B2-4677-AF13-CA5FA9842BCC}" uniqueName="2" name="Column2" queryTableFieldId="2" dataDxfId="160"/>
    <tableColumn id="3" xr3:uid="{E391B673-19A4-4A3A-ABDB-709A32838AC3}" uniqueName="3" name="Column3" queryTableFieldId="3"/>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10684A-2164-40E8-95E8-06FCC208A0DF}" name="Data__17" displayName="Data__17" ref="A1:Y72" tableType="queryTable" totalsRowShown="0">
  <autoFilter ref="A1:Y72" xr:uid="{CC10684A-2164-40E8-95E8-06FCC208A0DF}"/>
  <tableColumns count="25">
    <tableColumn id="1" xr3:uid="{CB157378-5885-469D-A2D8-7C2C28AF05D1}" uniqueName="1" name="Column1" queryTableFieldId="1" dataDxfId="159"/>
    <tableColumn id="2" xr3:uid="{ECE508E5-E20C-484E-9C9F-300987F83F87}" uniqueName="2" name="Column2" queryTableFieldId="2" dataDxfId="158"/>
    <tableColumn id="3" xr3:uid="{946E7ABD-008B-4C62-ADFE-E3A2D356EBE0}" uniqueName="3" name="Column3" queryTableFieldId="3" dataDxfId="157"/>
    <tableColumn id="4" xr3:uid="{99DD264A-E316-4C17-AB4F-660226D6EFD1}" uniqueName="4" name="Column4" queryTableFieldId="4" dataDxfId="156"/>
    <tableColumn id="5" xr3:uid="{3DF91FF8-9D94-417E-A94C-113E05C6B7E4}" uniqueName="5" name="Column5" queryTableFieldId="5" dataDxfId="155"/>
    <tableColumn id="6" xr3:uid="{7804214C-1DEC-4E9B-B79F-286A3E67D480}" uniqueName="6" name="Column6" queryTableFieldId="6" dataDxfId="154"/>
    <tableColumn id="7" xr3:uid="{4CCC9B93-7E71-44EA-B86C-1ED17C173CC2}" uniqueName="7" name="Column7" queryTableFieldId="7" dataDxfId="153"/>
    <tableColumn id="8" xr3:uid="{F12AB8A4-7B0E-4D85-937A-4F40E8A1DA1C}" uniqueName="8" name="Column8" queryTableFieldId="8" dataDxfId="152"/>
    <tableColumn id="9" xr3:uid="{0D2F2886-4B87-427D-AE5B-48FA7C76E0FF}" uniqueName="9" name="Column9" queryTableFieldId="9" dataDxfId="151"/>
    <tableColumn id="10" xr3:uid="{835550C7-105D-44C4-B31A-437E6FE30E35}" uniqueName="10" name="Column10" queryTableFieldId="10" dataDxfId="150"/>
    <tableColumn id="11" xr3:uid="{2F48D5E7-9EC9-474B-8124-31B6AD4EF809}" uniqueName="11" name="Column11" queryTableFieldId="11" dataDxfId="149"/>
    <tableColumn id="12" xr3:uid="{37F666FF-829B-41F9-AB71-B05C10F5B849}" uniqueName="12" name="Column12" queryTableFieldId="12" dataDxfId="148"/>
    <tableColumn id="13" xr3:uid="{D647DDD4-B6BB-4911-B112-CFD15E3825AF}" uniqueName="13" name="Column13" queryTableFieldId="13" dataDxfId="147"/>
    <tableColumn id="14" xr3:uid="{AB3954FB-8A61-424A-8E52-699674727EFF}" uniqueName="14" name="Column14" queryTableFieldId="14" dataDxfId="146"/>
    <tableColumn id="15" xr3:uid="{3E24A4B9-45C5-4870-BB1C-E65FD6A379D5}" uniqueName="15" name="Column15" queryTableFieldId="15" dataDxfId="145"/>
    <tableColumn id="16" xr3:uid="{E2734E6D-ACBC-4F77-BB58-100901CF7BDA}" uniqueName="16" name="Column16" queryTableFieldId="16" dataDxfId="144"/>
    <tableColumn id="17" xr3:uid="{367AAF64-2061-4F16-99B7-12F634EE7C2D}" uniqueName="17" name="Column17" queryTableFieldId="17" dataDxfId="143"/>
    <tableColumn id="18" xr3:uid="{D4BD49E9-E4EF-42C3-AEFA-9A46E9086001}" uniqueName="18" name="Column18" queryTableFieldId="18" dataDxfId="142"/>
    <tableColumn id="19" xr3:uid="{24CB6924-5133-4F4E-908C-2D418C42867E}" uniqueName="19" name="Column19" queryTableFieldId="19" dataDxfId="141"/>
    <tableColumn id="20" xr3:uid="{9F71E285-A1D1-463A-8108-EB5E3B3FA29E}" uniqueName="20" name="Column20" queryTableFieldId="20" dataDxfId="140"/>
    <tableColumn id="21" xr3:uid="{C826BF25-6776-40E5-8C61-C9DCE4EE24FA}" uniqueName="21" name="Column21" queryTableFieldId="21" dataDxfId="139"/>
    <tableColumn id="22" xr3:uid="{1DD970B1-7711-4FC0-BCF4-816F16CB7EFE}" uniqueName="22" name="Column22" queryTableFieldId="22" dataDxfId="138"/>
    <tableColumn id="23" xr3:uid="{DD1C7E54-5B75-49D1-A9CB-34DD51E25866}" uniqueName="23" name="Column23" queryTableFieldId="23" dataDxfId="137"/>
    <tableColumn id="24" xr3:uid="{4D838351-D1B7-48F6-9BD9-134BCFDF8703}" uniqueName="24" name="Column24" queryTableFieldId="24" dataDxfId="136"/>
    <tableColumn id="25" xr3:uid="{1BCDC17A-F961-4978-B212-D632E846BC36}" uniqueName="25" name="Column25" queryTableFieldId="25" dataDxfId="135"/>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623FC73-40B6-4DF8-A40E-28A3D72CA465}" name="Information__16" displayName="Information__16" ref="A1:C45" tableType="queryTable" totalsRowShown="0">
  <autoFilter ref="A1:C45" xr:uid="{7623FC73-40B6-4DF8-A40E-28A3D72CA465}"/>
  <tableColumns count="3">
    <tableColumn id="1" xr3:uid="{F1D09EA4-B773-42A1-B62F-5157F41795E5}" uniqueName="1" name="POVERTY STATUS IN THE PAST 12 MONTHS " queryTableFieldId="1" dataDxfId="134"/>
    <tableColumn id="2" xr3:uid="{8840BB33-80EC-4363-B1E7-D1018870D69F}" uniqueName="2" name="Column2" queryTableFieldId="2" dataDxfId="133"/>
    <tableColumn id="3" xr3:uid="{06846D35-AF88-4B2C-B4D6-38A99BDEBA22}" uniqueName="3" name="Column3" queryTableFieldId="3"/>
  </tableColumns>
  <tableStyleInfo name="TableStyleMedium7"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53AF2A3-1B64-4820-95E7-6BB3671F107C}" name="Data__16" displayName="Data__16" ref="A1:Y72" tableType="queryTable" totalsRowShown="0">
  <autoFilter ref="A1:Y72" xr:uid="{753AF2A3-1B64-4820-95E7-6BB3671F107C}"/>
  <tableColumns count="25">
    <tableColumn id="1" xr3:uid="{6A4CA837-0839-4CC8-B436-062EF616D44D}" uniqueName="1" name="Column1" queryTableFieldId="1" dataDxfId="132"/>
    <tableColumn id="2" xr3:uid="{C77A846A-0B1D-4A02-AAE8-8E970EFF6BD9}" uniqueName="2" name="Column2" queryTableFieldId="2" dataDxfId="131"/>
    <tableColumn id="3" xr3:uid="{891B919E-4DC2-4750-AD9E-0A5A46EBCA7C}" uniqueName="3" name="Column3" queryTableFieldId="3" dataDxfId="130"/>
    <tableColumn id="4" xr3:uid="{D2E7ADCC-6237-4E3D-8DD9-A3C5F06E6EE6}" uniqueName="4" name="Column4" queryTableFieldId="4" dataDxfId="129"/>
    <tableColumn id="5" xr3:uid="{DC30A818-D55D-4A7B-8AB5-0DA13720F72E}" uniqueName="5" name="Column5" queryTableFieldId="5" dataDxfId="128"/>
    <tableColumn id="6" xr3:uid="{C6F2BC3C-A18A-41CA-9C57-2E7CF1877907}" uniqueName="6" name="Column6" queryTableFieldId="6" dataDxfId="127"/>
    <tableColumn id="7" xr3:uid="{43BFB48D-4B80-4E2D-A455-53A5563A6AC9}" uniqueName="7" name="Column7" queryTableFieldId="7" dataDxfId="126"/>
    <tableColumn id="8" xr3:uid="{198E3BDE-D12E-41F2-BEF0-5B314D9083E2}" uniqueName="8" name="Column8" queryTableFieldId="8" dataDxfId="125"/>
    <tableColumn id="9" xr3:uid="{726A12F7-1F3F-46F3-8A36-DF0D8E9F4726}" uniqueName="9" name="Column9" queryTableFieldId="9" dataDxfId="124"/>
    <tableColumn id="10" xr3:uid="{60A821C9-31B7-4F62-BEC7-0BB8B761BF1C}" uniqueName="10" name="Column10" queryTableFieldId="10" dataDxfId="123"/>
    <tableColumn id="11" xr3:uid="{28DD3191-4F0C-4F69-ABC2-7D41DCC8D8CB}" uniqueName="11" name="Column11" queryTableFieldId="11" dataDxfId="122"/>
    <tableColumn id="12" xr3:uid="{BE1EA12C-1DE7-4B9C-9327-E22C60D00E6F}" uniqueName="12" name="Column12" queryTableFieldId="12" dataDxfId="121"/>
    <tableColumn id="13" xr3:uid="{4A67F828-37C9-49AF-9146-5F3DBD850D9F}" uniqueName="13" name="Column13" queryTableFieldId="13" dataDxfId="120"/>
    <tableColumn id="14" xr3:uid="{39288D31-FE6D-4B70-8356-8FEED9264170}" uniqueName="14" name="Column14" queryTableFieldId="14" dataDxfId="119"/>
    <tableColumn id="15" xr3:uid="{343FC49E-0D2A-4265-A6E1-9560AB87A865}" uniqueName="15" name="Column15" queryTableFieldId="15" dataDxfId="118"/>
    <tableColumn id="16" xr3:uid="{F7B447A9-24AB-4C16-9317-8647706A53B2}" uniqueName="16" name="Column16" queryTableFieldId="16" dataDxfId="117"/>
    <tableColumn id="17" xr3:uid="{8784078A-7C80-4680-BC36-15BE60E8FB6E}" uniqueName="17" name="Column17" queryTableFieldId="17" dataDxfId="116"/>
    <tableColumn id="18" xr3:uid="{A05B4DD1-0398-4E2D-BD18-6BEE9F594048}" uniqueName="18" name="Column18" queryTableFieldId="18" dataDxfId="115"/>
    <tableColumn id="19" xr3:uid="{EC3AAF81-561E-4DAA-AC0C-2FCCD47618FE}" uniqueName="19" name="Column19" queryTableFieldId="19" dataDxfId="114"/>
    <tableColumn id="20" xr3:uid="{FB0E31F8-3F36-481F-B3EE-BB3BE222A2B7}" uniqueName="20" name="Column20" queryTableFieldId="20" dataDxfId="113"/>
    <tableColumn id="21" xr3:uid="{57562848-C2BF-4B61-8F2C-6B515C551179}" uniqueName="21" name="Column21" queryTableFieldId="21" dataDxfId="112"/>
    <tableColumn id="22" xr3:uid="{CF3BF872-8DCE-4EDB-978B-FAA78A803AB5}" uniqueName="22" name="Column22" queryTableFieldId="22" dataDxfId="111"/>
    <tableColumn id="23" xr3:uid="{6BC13498-32DA-4FB3-BAFB-0E7B3A9424D8}" uniqueName="23" name="Column23" queryTableFieldId="23" dataDxfId="110"/>
    <tableColumn id="24" xr3:uid="{F7C46334-E483-42DA-982B-EBE855F3C841}" uniqueName="24" name="Column24" queryTableFieldId="24" dataDxfId="109"/>
    <tableColumn id="25" xr3:uid="{B389A03B-10CF-4886-AC53-149D53604D20}" uniqueName="25" name="Column25" queryTableFieldId="25" dataDxfId="108"/>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9206F6-81E3-4AF0-8908-FA04BB3C4055}" name="Information__15" displayName="Information__15" ref="A1:C45" tableType="queryTable" totalsRowShown="0">
  <autoFilter ref="A1:C45" xr:uid="{FE9206F6-81E3-4AF0-8908-FA04BB3C4055}"/>
  <tableColumns count="3">
    <tableColumn id="1" xr3:uid="{CA5EE9AB-C5B2-4904-A32F-FC35B5FDF093}" uniqueName="1" name="POVERTY STATUS IN THE PAST 12 MONTHS " queryTableFieldId="1" dataDxfId="107"/>
    <tableColumn id="2" xr3:uid="{1077A55C-6033-4E6D-9622-2BC9930A414C}" uniqueName="2" name="Column2" queryTableFieldId="2" dataDxfId="106"/>
    <tableColumn id="3" xr3:uid="{C433CF1F-D854-4C43-88E4-EB89130CF993}" uniqueName="3" name="Column3" queryTableFieldId="3"/>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1E5420-C8FF-434D-9BBC-38E02E4EB42B}" name="Data__15" displayName="Data__15" ref="A1:Y72" tableType="queryTable" totalsRowShown="0">
  <autoFilter ref="A1:Y72" xr:uid="{1C1E5420-C8FF-434D-9BBC-38E02E4EB42B}"/>
  <tableColumns count="25">
    <tableColumn id="1" xr3:uid="{AC4D3978-36CD-49C0-B8A5-3C72ADF63E32}" uniqueName="1" name="Column1" queryTableFieldId="1" dataDxfId="105"/>
    <tableColumn id="2" xr3:uid="{0585E12E-D847-4503-ABA4-06A2063DCCBD}" uniqueName="2" name="Column2" queryTableFieldId="2" dataDxfId="104"/>
    <tableColumn id="3" xr3:uid="{5441CF89-0078-47E5-9833-7A6DBE686BF1}" uniqueName="3" name="Column3" queryTableFieldId="3" dataDxfId="103"/>
    <tableColumn id="4" xr3:uid="{C2E98267-B966-443A-9235-709668703C62}" uniqueName="4" name="Column4" queryTableFieldId="4" dataDxfId="102"/>
    <tableColumn id="5" xr3:uid="{5BC1029F-E2EB-4CBF-A43F-6EB9BE1D345B}" uniqueName="5" name="Column5" queryTableFieldId="5" dataDxfId="101"/>
    <tableColumn id="6" xr3:uid="{EAFF57FD-969E-400E-A8D5-764E082442DC}" uniqueName="6" name="Column6" queryTableFieldId="6" dataDxfId="100"/>
    <tableColumn id="7" xr3:uid="{944871CB-F33C-4BE5-A90A-A5A59A14B684}" uniqueName="7" name="Column7" queryTableFieldId="7" dataDxfId="99"/>
    <tableColumn id="8" xr3:uid="{CAD93620-7BFA-42A1-9AA4-A2FF95CEDE1B}" uniqueName="8" name="Column8" queryTableFieldId="8" dataDxfId="98"/>
    <tableColumn id="9" xr3:uid="{EF134734-595A-41E0-8FBF-6422642259B2}" uniqueName="9" name="Column9" queryTableFieldId="9" dataDxfId="97"/>
    <tableColumn id="10" xr3:uid="{6F3BB265-6C27-43FB-8FE9-F85189D4A658}" uniqueName="10" name="Column10" queryTableFieldId="10" dataDxfId="96"/>
    <tableColumn id="11" xr3:uid="{9B281AB4-3A38-47F4-9A6B-8D1D2950362B}" uniqueName="11" name="Column11" queryTableFieldId="11" dataDxfId="95"/>
    <tableColumn id="12" xr3:uid="{05FFBE59-EDD0-4A81-A790-AA222DFEA762}" uniqueName="12" name="Column12" queryTableFieldId="12" dataDxfId="94"/>
    <tableColumn id="13" xr3:uid="{55359113-8680-414D-9FB3-78201C8CD8A6}" uniqueName="13" name="Column13" queryTableFieldId="13" dataDxfId="93"/>
    <tableColumn id="14" xr3:uid="{A434D378-C8E4-468D-845D-CD5C124D6877}" uniqueName="14" name="Column14" queryTableFieldId="14" dataDxfId="92"/>
    <tableColumn id="15" xr3:uid="{3B1B9A5D-623B-4DC6-9D85-E0B3F4CBC63C}" uniqueName="15" name="Column15" queryTableFieldId="15" dataDxfId="91"/>
    <tableColumn id="16" xr3:uid="{87B7314E-99FB-4705-B4D3-744DEAA76DE2}" uniqueName="16" name="Column16" queryTableFieldId="16" dataDxfId="90"/>
    <tableColumn id="17" xr3:uid="{F183E5B2-F096-4B0A-9910-E2D324B2D718}" uniqueName="17" name="Column17" queryTableFieldId="17" dataDxfId="89"/>
    <tableColumn id="18" xr3:uid="{6461628D-898A-4F5C-B246-C580134D9F34}" uniqueName="18" name="Column18" queryTableFieldId="18" dataDxfId="88"/>
    <tableColumn id="19" xr3:uid="{2D81519C-C162-4FCD-AA97-2672204C32D4}" uniqueName="19" name="Column19" queryTableFieldId="19" dataDxfId="87"/>
    <tableColumn id="20" xr3:uid="{632C2018-5BB3-43E3-AF3B-4B0C4E02CDAD}" uniqueName="20" name="Column20" queryTableFieldId="20" dataDxfId="86"/>
    <tableColumn id="21" xr3:uid="{56CB2F3B-71EB-4F3C-BCA2-30DFAE1F4D35}" uniqueName="21" name="Column21" queryTableFieldId="21" dataDxfId="85"/>
    <tableColumn id="22" xr3:uid="{1EE4F8EE-176A-48E4-85CD-A0EBAE622917}" uniqueName="22" name="Column22" queryTableFieldId="22" dataDxfId="84"/>
    <tableColumn id="23" xr3:uid="{73FD4694-232C-44DF-A8FA-76BC4ED1A8A1}" uniqueName="23" name="Column23" queryTableFieldId="23" dataDxfId="83"/>
    <tableColumn id="24" xr3:uid="{094FC316-B8BE-43E4-9417-E83BBBDFD98B}" uniqueName="24" name="Column24" queryTableFieldId="24" dataDxfId="82"/>
    <tableColumn id="25" xr3:uid="{F48DB293-89CE-42C9-984D-65F5D91C0189}" uniqueName="25" name="Column25" queryTableFieldId="25" dataDxfId="81"/>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67348A5-FDD3-46F8-89DB-408891DB9DCC}" name="Information__14" displayName="Information__14" ref="A1:C45" tableType="queryTable" totalsRowShown="0">
  <autoFilter ref="A1:C45" xr:uid="{067348A5-FDD3-46F8-89DB-408891DB9DCC}"/>
  <tableColumns count="3">
    <tableColumn id="1" xr3:uid="{3233F98C-0E85-466B-A4FA-F0E50E3B2AD9}" uniqueName="1" name="POVERTY STATUS IN THE PAST 12 MONTHS " queryTableFieldId="1" dataDxfId="80"/>
    <tableColumn id="2" xr3:uid="{950DA918-1536-4AB5-8DBD-DB5FC5D121D8}" uniqueName="2" name="Column2" queryTableFieldId="2" dataDxfId="79"/>
    <tableColumn id="3" xr3:uid="{D55C17FC-583A-4476-992E-6D08D97EAB35}" uniqueName="3" name="Column3" queryTableFieldId="3"/>
  </tableColumns>
  <tableStyleInfo name="TableStyleMedium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5C3D7A-8B9F-43AF-B9A2-68F401410DDC}" name="Data__14" displayName="Data__14" ref="A1:Y72" tableType="queryTable" totalsRowShown="0">
  <autoFilter ref="A1:Y72" xr:uid="{7C5C3D7A-8B9F-43AF-B9A2-68F401410DDC}"/>
  <tableColumns count="25">
    <tableColumn id="1" xr3:uid="{D403D7F6-5D7E-4D42-96AE-8C94DB2A6B09}" uniqueName="1" name="Column1" queryTableFieldId="1" dataDxfId="78"/>
    <tableColumn id="2" xr3:uid="{01F2A06F-4461-4F7C-833B-D5FA53760C72}" uniqueName="2" name="Column2" queryTableFieldId="2" dataDxfId="77"/>
    <tableColumn id="3" xr3:uid="{5F2728D1-D591-47A3-B470-4121802F79C7}" uniqueName="3" name="Column3" queryTableFieldId="3" dataDxfId="76"/>
    <tableColumn id="4" xr3:uid="{BBC1D3CA-0051-4FC6-8B09-0A6635E47AF9}" uniqueName="4" name="Column4" queryTableFieldId="4" dataDxfId="75"/>
    <tableColumn id="5" xr3:uid="{A5D7C150-6D22-4C14-90EE-90803AB5D08B}" uniqueName="5" name="Column5" queryTableFieldId="5" dataDxfId="74"/>
    <tableColumn id="6" xr3:uid="{5449C596-4EC1-44CB-9764-A54EE0F2EF0F}" uniqueName="6" name="Column6" queryTableFieldId="6" dataDxfId="73"/>
    <tableColumn id="7" xr3:uid="{AB2C5CAE-262C-4DCE-A857-18F4149A8AEB}" uniqueName="7" name="Column7" queryTableFieldId="7" dataDxfId="72"/>
    <tableColumn id="8" xr3:uid="{0C1CEFE8-1255-4EB5-9C61-656063CE9344}" uniqueName="8" name="Column8" queryTableFieldId="8" dataDxfId="71"/>
    <tableColumn id="9" xr3:uid="{8EFEBBEA-3A1D-4812-B955-90B671C577F4}" uniqueName="9" name="Column9" queryTableFieldId="9" dataDxfId="70"/>
    <tableColumn id="10" xr3:uid="{0AD88547-A9D1-4172-B9A6-E3FF6BF9F1F8}" uniqueName="10" name="Column10" queryTableFieldId="10" dataDxfId="69"/>
    <tableColumn id="11" xr3:uid="{987E82A7-CFC4-4882-A925-1FBACDBEB0E4}" uniqueName="11" name="Column11" queryTableFieldId="11" dataDxfId="68"/>
    <tableColumn id="12" xr3:uid="{C4E8B2E4-C84F-450D-AD62-EBDAA0F2F51A}" uniqueName="12" name="Column12" queryTableFieldId="12" dataDxfId="67"/>
    <tableColumn id="13" xr3:uid="{87D5E414-6E2A-438B-8E7E-28F7AA80F69B}" uniqueName="13" name="Column13" queryTableFieldId="13" dataDxfId="66"/>
    <tableColumn id="14" xr3:uid="{6D4B76A7-CE18-44AE-B526-2FB685E19174}" uniqueName="14" name="Column14" queryTableFieldId="14" dataDxfId="65"/>
    <tableColumn id="15" xr3:uid="{5DDD7ECB-BB8B-4C73-A8D3-76A42F5B2129}" uniqueName="15" name="Column15" queryTableFieldId="15" dataDxfId="64"/>
    <tableColumn id="16" xr3:uid="{22CB776D-F37F-4D8F-80A8-687FF1C73CD9}" uniqueName="16" name="Column16" queryTableFieldId="16" dataDxfId="63"/>
    <tableColumn id="17" xr3:uid="{676DD305-3866-4C43-82F2-622F315EC27C}" uniqueName="17" name="Column17" queryTableFieldId="17" dataDxfId="62"/>
    <tableColumn id="18" xr3:uid="{A9AF5949-63A6-465A-92F8-B067FF9D68AB}" uniqueName="18" name="Column18" queryTableFieldId="18" dataDxfId="61"/>
    <tableColumn id="19" xr3:uid="{CA5C9679-2A36-4CF9-BD57-8832879E0C39}" uniqueName="19" name="Column19" queryTableFieldId="19" dataDxfId="60"/>
    <tableColumn id="20" xr3:uid="{2B17EFEA-F7CE-4FB2-8156-1BDB83DFB35C}" uniqueName="20" name="Column20" queryTableFieldId="20" dataDxfId="59"/>
    <tableColumn id="21" xr3:uid="{B32F49FE-84E1-4DD4-BCC9-E712900FD856}" uniqueName="21" name="Column21" queryTableFieldId="21" dataDxfId="58"/>
    <tableColumn id="22" xr3:uid="{9D9E908F-0215-4668-9042-DD7C83DA8CF3}" uniqueName="22" name="Column22" queryTableFieldId="22" dataDxfId="57"/>
    <tableColumn id="23" xr3:uid="{725D5065-EBE6-4E10-AD02-A92547871977}" uniqueName="23" name="Column23" queryTableFieldId="23" dataDxfId="56"/>
    <tableColumn id="24" xr3:uid="{99BE9976-C250-42AD-8052-729738E9311E}" uniqueName="24" name="Column24" queryTableFieldId="24" dataDxfId="55"/>
    <tableColumn id="25" xr3:uid="{353E8890-C8D5-4393-A2F8-E82044D3A530}" uniqueName="25" name="Column25" queryTableFieldId="25" dataDxfId="54"/>
  </tableColumns>
  <tableStyleInfo name="TableStyleMedium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E275780-D254-4E3B-8832-0851228DCA88}" name="Information__13" displayName="Information__13" ref="A1:C45" tableType="queryTable" totalsRowShown="0">
  <autoFilter ref="A1:C45" xr:uid="{EE275780-D254-4E3B-8832-0851228DCA88}"/>
  <tableColumns count="3">
    <tableColumn id="1" xr3:uid="{EB1C7988-99B2-4E50-A1E4-E03A7E682742}" uniqueName="1" name="POVERTY STATUS IN THE PAST 12 MONTHS " queryTableFieldId="1" dataDxfId="53"/>
    <tableColumn id="2" xr3:uid="{C97258F6-6D7E-42D0-91F7-B99C9CF0DD26}" uniqueName="2" name="Column2" queryTableFieldId="2" dataDxfId="52"/>
    <tableColumn id="3" xr3:uid="{7D9D9403-2CEC-4C46-86EC-9BE234D43D41}" uniqueName="3" name="Column3" queryTableFieldId="3"/>
  </tableColumns>
  <tableStyleInfo name="TableStyleMedium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C01863-53B1-4CC8-8F48-F821C752530B}" name="Data__13" displayName="Data__13" ref="A1:Y58" tableType="queryTable" totalsRowShown="0">
  <autoFilter ref="A1:Y58" xr:uid="{8CC01863-53B1-4CC8-8F48-F821C752530B}"/>
  <tableColumns count="25">
    <tableColumn id="1" xr3:uid="{78B63F9F-259A-49E5-A90B-15BB30D8E984}" uniqueName="1" name="Column1" queryTableFieldId="1" dataDxfId="51"/>
    <tableColumn id="2" xr3:uid="{8470A5B4-DC9F-45A3-85C4-EAEF815C29B5}" uniqueName="2" name="Column2" queryTableFieldId="2" dataDxfId="50"/>
    <tableColumn id="3" xr3:uid="{2F6B187D-B7D8-4EEA-A229-D57DF6A2C5C6}" uniqueName="3" name="Column3" queryTableFieldId="3" dataDxfId="49"/>
    <tableColumn id="4" xr3:uid="{108CB6C4-4EB2-4D20-8E59-E84535F7B5D9}" uniqueName="4" name="Column4" queryTableFieldId="4" dataDxfId="48"/>
    <tableColumn id="5" xr3:uid="{65E227D9-CB5E-4607-B19F-33A1ED0D809B}" uniqueName="5" name="Column5" queryTableFieldId="5" dataDxfId="47"/>
    <tableColumn id="6" xr3:uid="{7CDAC4A1-E06A-4900-A078-08C884DDE72E}" uniqueName="6" name="Column6" queryTableFieldId="6" dataDxfId="46"/>
    <tableColumn id="7" xr3:uid="{633CC7E4-D729-458A-88EF-5B48D7558F99}" uniqueName="7" name="Column7" queryTableFieldId="7" dataDxfId="45"/>
    <tableColumn id="8" xr3:uid="{6EA4DAA6-8A34-4137-9F0D-1A1C6FDDBDB4}" uniqueName="8" name="Column8" queryTableFieldId="8" dataDxfId="44"/>
    <tableColumn id="9" xr3:uid="{A751D6FA-2B8D-44CA-AFEE-B11C545369A2}" uniqueName="9" name="Column9" queryTableFieldId="9" dataDxfId="43"/>
    <tableColumn id="10" xr3:uid="{D8B879F2-0D37-4980-A502-683407C00957}" uniqueName="10" name="Column10" queryTableFieldId="10" dataDxfId="42"/>
    <tableColumn id="11" xr3:uid="{A75A6750-DF63-4D20-9AE0-D9CA98995CC4}" uniqueName="11" name="Column11" queryTableFieldId="11" dataDxfId="41"/>
    <tableColumn id="12" xr3:uid="{3E451BFA-11F6-42A9-BA2A-237E5A6B0884}" uniqueName="12" name="Column12" queryTableFieldId="12" dataDxfId="40"/>
    <tableColumn id="13" xr3:uid="{069C2D22-10B5-4913-A2A2-FD9908F98A5E}" uniqueName="13" name="Column13" queryTableFieldId="13" dataDxfId="39"/>
    <tableColumn id="14" xr3:uid="{2902D66E-9CCF-4ABF-98DC-2554827C4027}" uniqueName="14" name="Column14" queryTableFieldId="14" dataDxfId="38"/>
    <tableColumn id="15" xr3:uid="{6095BD1A-71BF-4BBC-8468-C1632363AF13}" uniqueName="15" name="Column15" queryTableFieldId="15" dataDxfId="37"/>
    <tableColumn id="16" xr3:uid="{06CF7A92-7137-44B4-8345-E9845152E9F7}" uniqueName="16" name="Column16" queryTableFieldId="16" dataDxfId="36"/>
    <tableColumn id="17" xr3:uid="{9E54D5E3-2A2A-4C4C-A7CC-1168DCDDEBFF}" uniqueName="17" name="Column17" queryTableFieldId="17" dataDxfId="35"/>
    <tableColumn id="18" xr3:uid="{79B69F71-018C-4956-8A88-FB3175B96492}" uniqueName="18" name="Column18" queryTableFieldId="18" dataDxfId="34"/>
    <tableColumn id="19" xr3:uid="{C5D4B005-21E7-4531-A89D-34546E957472}" uniqueName="19" name="Column19" queryTableFieldId="19" dataDxfId="33"/>
    <tableColumn id="20" xr3:uid="{9750CCBA-0984-41CA-90F6-C9F49478492A}" uniqueName="20" name="Column20" queryTableFieldId="20" dataDxfId="32"/>
    <tableColumn id="21" xr3:uid="{8F0A596C-2D9D-486A-A00B-FAA559D6A12A}" uniqueName="21" name="Column21" queryTableFieldId="21" dataDxfId="31"/>
    <tableColumn id="22" xr3:uid="{6204F655-71F9-41D5-BCBF-36021D062FFD}" uniqueName="22" name="Column22" queryTableFieldId="22" dataDxfId="30"/>
    <tableColumn id="23" xr3:uid="{F22EC64D-6C0D-4F07-9783-BBF854B68F52}" uniqueName="23" name="Column23" queryTableFieldId="23" dataDxfId="29"/>
    <tableColumn id="24" xr3:uid="{3FF147A2-C6C9-451F-A2B7-7600119BDADF}" uniqueName="24" name="Column24" queryTableFieldId="24" dataDxfId="28"/>
    <tableColumn id="25" xr3:uid="{C08A2F75-5736-4CD5-BAE4-B35A695654D4}" uniqueName="25" name="Column25" queryTableFieldId="25" dataDxfId="27"/>
  </tableColumns>
  <tableStyleInfo name="TableStyleMedium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DE547D-6B5C-49DC-A6DA-E0455BBC71B5}" name="Information__11" displayName="Information__11" ref="A1:C46" tableType="queryTable" totalsRowShown="0">
  <autoFilter ref="A1:C46" xr:uid="{3CDE547D-6B5C-49DC-A6DA-E0455BBC71B5}"/>
  <tableColumns count="3">
    <tableColumn id="1" xr3:uid="{588CB030-2FCF-4CEE-BE0B-F790F8E4DF20}" uniqueName="1" name="POVERTY STATUS IN THE PAST 12 MONTHS " queryTableFieldId="1" dataDxfId="26"/>
    <tableColumn id="2" xr3:uid="{CA9BB1D0-66C8-4C9F-9E41-A323AC4D01F3}" uniqueName="2" name="Column2" queryTableFieldId="2" dataDxfId="25"/>
    <tableColumn id="3" xr3:uid="{0A2072D1-95A8-4AF2-A989-C57C8A1A619F}" uniqueName="3" name="Column3" queryTableFieldId="3"/>
  </tableColumns>
  <tableStyleInfo name="TableStyleMedium7"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E25E90-B010-4335-B9B0-B56D52126E04}" name="Data__11" displayName="Data__11" ref="A1:Y58" tableType="queryTable" totalsRowShown="0">
  <autoFilter ref="A1:Y58" xr:uid="{E6E25E90-B010-4335-B9B0-B56D52126E04}"/>
  <tableColumns count="25">
    <tableColumn id="1" xr3:uid="{506B9FF9-5206-4C14-A506-C89133A87DA5}" uniqueName="1" name="Column1" queryTableFieldId="1" dataDxfId="24"/>
    <tableColumn id="2" xr3:uid="{5CC12A0F-890C-44B4-B89A-DE6E8336ED2A}" uniqueName="2" name="Column2" queryTableFieldId="2" dataDxfId="23"/>
    <tableColumn id="3" xr3:uid="{86D6604C-71E3-400A-B22E-6596140B251F}" uniqueName="3" name="Column3" queryTableFieldId="3" dataDxfId="22"/>
    <tableColumn id="4" xr3:uid="{F2B9E23B-37A4-4E05-A6AD-A4712C7610A6}" uniqueName="4" name="Column4" queryTableFieldId="4" dataDxfId="21"/>
    <tableColumn id="5" xr3:uid="{118F4CD4-E2EB-4B42-B970-DE248630E6E7}" uniqueName="5" name="Column5" queryTableFieldId="5" dataDxfId="20"/>
    <tableColumn id="6" xr3:uid="{82E70F14-DDAC-42E1-BED8-04536E04382A}" uniqueName="6" name="Column6" queryTableFieldId="6" dataDxfId="19"/>
    <tableColumn id="7" xr3:uid="{685B6F39-32ED-4489-A24A-85AC5FDC2986}" uniqueName="7" name="Column7" queryTableFieldId="7" dataDxfId="18"/>
    <tableColumn id="8" xr3:uid="{8787027B-79D6-4BA5-BB8F-CF2BEE298B0B}" uniqueName="8" name="Column8" queryTableFieldId="8" dataDxfId="17"/>
    <tableColumn id="9" xr3:uid="{E6530E09-7866-41B5-AE0F-CB977373D9C2}" uniqueName="9" name="Column9" queryTableFieldId="9" dataDxfId="16"/>
    <tableColumn id="10" xr3:uid="{43C18884-8248-47DE-B9B4-278BC41660DF}" uniqueName="10" name="Column10" queryTableFieldId="10" dataDxfId="15"/>
    <tableColumn id="11" xr3:uid="{2FFEDE56-4940-4B2C-A875-4C16F9A9E989}" uniqueName="11" name="Column11" queryTableFieldId="11" dataDxfId="14"/>
    <tableColumn id="12" xr3:uid="{EF856383-CB20-4156-BFE8-CA05DF0F0523}" uniqueName="12" name="Column12" queryTableFieldId="12" dataDxfId="13"/>
    <tableColumn id="13" xr3:uid="{3AAE5CF7-997B-40EB-BA57-35DA6F8F98D5}" uniqueName="13" name="Column13" queryTableFieldId="13" dataDxfId="12"/>
    <tableColumn id="14" xr3:uid="{46F165DF-3033-4227-8779-282D78F3E510}" uniqueName="14" name="Column14" queryTableFieldId="14" dataDxfId="11"/>
    <tableColumn id="15" xr3:uid="{8BB03030-54E8-4D09-BE6D-4C7ABF706258}" uniqueName="15" name="Column15" queryTableFieldId="15" dataDxfId="10"/>
    <tableColumn id="16" xr3:uid="{790EF4F1-81C5-49C4-BDFD-83D5E980A42E}" uniqueName="16" name="Column16" queryTableFieldId="16" dataDxfId="9"/>
    <tableColumn id="17" xr3:uid="{99F94195-DCE2-4177-B8EB-671C9B5019DA}" uniqueName="17" name="Column17" queryTableFieldId="17" dataDxfId="8"/>
    <tableColumn id="18" xr3:uid="{2D03ED32-5FBF-46A1-86A6-3FFC39285463}" uniqueName="18" name="Column18" queryTableFieldId="18" dataDxfId="7"/>
    <tableColumn id="19" xr3:uid="{72E131B7-0474-4AD7-9591-D2FB50A62F5A}" uniqueName="19" name="Column19" queryTableFieldId="19" dataDxfId="6"/>
    <tableColumn id="20" xr3:uid="{C1CB2E34-0E15-43AE-B6DE-56100821FA76}" uniqueName="20" name="Column20" queryTableFieldId="20" dataDxfId="5"/>
    <tableColumn id="21" xr3:uid="{E4F45E58-DF88-470C-9CD7-79FF180EDDAA}" uniqueName="21" name="Column21" queryTableFieldId="21" dataDxfId="4"/>
    <tableColumn id="22" xr3:uid="{AB6AF70F-9324-4FD9-B1F8-85E735073CEA}" uniqueName="22" name="Column22" queryTableFieldId="22" dataDxfId="3"/>
    <tableColumn id="23" xr3:uid="{DAFD09E3-8781-47BE-9798-823839428AA5}" uniqueName="23" name="Column23" queryTableFieldId="23" dataDxfId="2"/>
    <tableColumn id="24" xr3:uid="{A0F6E299-CB54-4216-BB70-D1C8DEF97B71}" uniqueName="24" name="Column24" queryTableFieldId="24" dataDxfId="1"/>
    <tableColumn id="25" xr3:uid="{DEBB3FFF-2BE6-4660-A634-CBD8BC4FDEE6}" uniqueName="25" name="Column25" queryTableFieldId="25"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B61-391A-4227-8F16-E5FFC0D7D447}">
  <dimension ref="C2:T88"/>
  <sheetViews>
    <sheetView tabSelected="1" workbookViewId="0">
      <selection activeCell="D21" sqref="D21"/>
    </sheetView>
  </sheetViews>
  <sheetFormatPr defaultRowHeight="14.4" x14ac:dyDescent="0.3"/>
  <cols>
    <col min="1" max="2" width="6.33203125" customWidth="1"/>
    <col min="3" max="3" width="10.77734375" customWidth="1"/>
    <col min="4" max="4" width="13.5546875" customWidth="1"/>
    <col min="5" max="5" width="11.33203125" customWidth="1"/>
    <col min="6" max="6" width="12.88671875" customWidth="1"/>
    <col min="7" max="7" width="11.21875" customWidth="1"/>
    <col min="8" max="8" width="15" customWidth="1"/>
    <col min="9" max="9" width="5.5546875" customWidth="1"/>
    <col min="11" max="14" width="13.5546875" customWidth="1"/>
    <col min="15" max="15" width="14.6640625" customWidth="1"/>
    <col min="18" max="18" width="10.77734375" bestFit="1" customWidth="1"/>
  </cols>
  <sheetData>
    <row r="2" spans="3:15" x14ac:dyDescent="0.3">
      <c r="O2" t="s">
        <v>64</v>
      </c>
    </row>
    <row r="3" spans="3:15" x14ac:dyDescent="0.3">
      <c r="C3" s="1" t="s">
        <v>7796</v>
      </c>
    </row>
    <row r="4" spans="3:15" ht="28.8" x14ac:dyDescent="0.3">
      <c r="C4" s="1" t="s">
        <v>3857</v>
      </c>
      <c r="D4" s="1" t="s">
        <v>7794</v>
      </c>
      <c r="E4" s="1" t="s">
        <v>2</v>
      </c>
      <c r="F4" s="1" t="s">
        <v>3856</v>
      </c>
      <c r="G4" s="1" t="s">
        <v>7795</v>
      </c>
      <c r="H4" s="6" t="s">
        <v>7799</v>
      </c>
      <c r="J4" s="1" t="s">
        <v>3857</v>
      </c>
      <c r="K4" s="1" t="str">
        <f>D4</f>
        <v>New York State</v>
      </c>
      <c r="L4" s="1" t="str">
        <f t="shared" ref="L4:N4" si="0">E4</f>
        <v>Albany</v>
      </c>
      <c r="M4" s="1" t="str">
        <f t="shared" si="0"/>
        <v>Schenectady</v>
      </c>
      <c r="N4" s="1" t="str">
        <f t="shared" si="0"/>
        <v>Syracuse</v>
      </c>
    </row>
    <row r="5" spans="3:15" x14ac:dyDescent="0.3">
      <c r="C5" s="8">
        <v>2013</v>
      </c>
      <c r="D5" t="str" cm="1">
        <f t="array" aca="1" ref="D5" ca="1">INDIRECT("'Data"&amp;C5&amp;"'!$F$5")</f>
        <v>16.0%</v>
      </c>
      <c r="E5" s="3" t="str" cm="1">
        <f t="array" aca="1" ref="E5" ca="1">INDIRECT("'Data"&amp;C5&amp;"'!$L$5")</f>
        <v>25.7%</v>
      </c>
      <c r="F5" s="4" t="str" cm="1">
        <f t="array" aca="1" ref="F5" ca="1">INDIRECT("'Data"&amp;C5&amp;"'!$R$5")</f>
        <v>26.5%</v>
      </c>
      <c r="G5" s="4" t="str" cm="1">
        <f t="array" aca="1" ref="G5" ca="1">INDIRECT("'Data"&amp;C5&amp;"'!$X$5")</f>
        <v>33.2%</v>
      </c>
      <c r="H5" s="4" t="str" cm="1">
        <f t="array" aca="1" ref="H5" ca="1">INDIRECT("'Data"&amp;C5&amp;"'!$M$5")</f>
        <v>±3.8</v>
      </c>
      <c r="J5">
        <v>2013</v>
      </c>
      <c r="K5" s="5">
        <f ca="1">VALUE(D5)</f>
        <v>0.16</v>
      </c>
      <c r="L5" s="5">
        <f t="shared" ref="L5" ca="1" si="1">VALUE(E5)</f>
        <v>0.25700000000000001</v>
      </c>
      <c r="M5" s="5">
        <f t="shared" ref="M5" ca="1" si="2">VALUE(F5)</f>
        <v>0.26500000000000001</v>
      </c>
      <c r="N5" s="5">
        <f t="shared" ref="N5" ca="1" si="3">VALUE(G5)</f>
        <v>0.33200000000000002</v>
      </c>
    </row>
    <row r="6" spans="3:15" x14ac:dyDescent="0.3">
      <c r="C6" s="8">
        <v>2014</v>
      </c>
      <c r="D6" t="str" cm="1">
        <f t="array" aca="1" ref="D6" ca="1">INDIRECT("'Data"&amp;C6&amp;"'!$F$5")</f>
        <v>15.9%</v>
      </c>
      <c r="E6" s="3" t="str" cm="1">
        <f t="array" aca="1" ref="E6" ca="1">INDIRECT("'Data"&amp;C6&amp;"'!$L$5")</f>
        <v>29.0%</v>
      </c>
      <c r="F6" s="4" t="str" cm="1">
        <f t="array" aca="1" ref="F6" ca="1">INDIRECT("'Data"&amp;C6&amp;"'!$R$5")</f>
        <v>20.3%</v>
      </c>
      <c r="G6" s="4" t="str" cm="1">
        <f t="array" aca="1" ref="G6" ca="1">INDIRECT("'Data"&amp;C6&amp;"'!$X$5")</f>
        <v>34.4%</v>
      </c>
      <c r="H6" s="4" t="str" cm="1">
        <f t="array" aca="1" ref="H6" ca="1">INDIRECT("'Data"&amp;C6&amp;"'!$M$5")</f>
        <v>±4.6</v>
      </c>
      <c r="J6">
        <v>2014</v>
      </c>
      <c r="K6" s="5">
        <f ca="1">VALUE(D6)</f>
        <v>0.159</v>
      </c>
      <c r="L6" s="5">
        <f t="shared" ref="L6:N6" ca="1" si="4">VALUE(E6)</f>
        <v>0.28999999999999998</v>
      </c>
      <c r="M6" s="5">
        <f t="shared" ca="1" si="4"/>
        <v>0.20300000000000001</v>
      </c>
      <c r="N6" s="5">
        <f t="shared" ca="1" si="4"/>
        <v>0.34399999999999997</v>
      </c>
    </row>
    <row r="7" spans="3:15" x14ac:dyDescent="0.3">
      <c r="C7" s="8">
        <v>2015</v>
      </c>
      <c r="D7" t="str" cm="1">
        <f t="array" aca="1" ref="D7" ca="1">INDIRECT("'Data"&amp;C7&amp;"'!$F$5")</f>
        <v>15.4%</v>
      </c>
      <c r="E7" s="3" t="str" cm="1">
        <f t="array" aca="1" ref="E7" ca="1">INDIRECT("'Data"&amp;C7&amp;"'!$L$5")</f>
        <v>23.4%</v>
      </c>
      <c r="F7" s="4" t="str" cm="1">
        <f t="array" aca="1" ref="F7" ca="1">INDIRECT("'Data"&amp;C7&amp;"'!$R$5")</f>
        <v>17.7%</v>
      </c>
      <c r="G7" s="4" t="str" cm="1">
        <f t="array" aca="1" ref="G7" ca="1">INDIRECT("'Data"&amp;C7&amp;"'!$X$5")</f>
        <v>31.0%</v>
      </c>
      <c r="H7" s="4" t="str" cm="1">
        <f t="array" aca="1" ref="H7" ca="1">INDIRECT("'Data"&amp;C7&amp;"'!$M$5")</f>
        <v>±3.8</v>
      </c>
      <c r="J7">
        <v>2015</v>
      </c>
      <c r="K7" s="5">
        <f t="shared" ref="K7:K14" ca="1" si="5">VALUE(D7)</f>
        <v>0.154</v>
      </c>
      <c r="L7" s="5">
        <f t="shared" ref="L7:L14" ca="1" si="6">VALUE(E7)</f>
        <v>0.23400000000000001</v>
      </c>
      <c r="M7" s="5">
        <f t="shared" ref="M7:M14" ca="1" si="7">VALUE(F7)</f>
        <v>0.17699999999999999</v>
      </c>
      <c r="N7" s="5">
        <f t="shared" ref="N7:N14" ca="1" si="8">VALUE(G7)</f>
        <v>0.31</v>
      </c>
    </row>
    <row r="8" spans="3:15" x14ac:dyDescent="0.3">
      <c r="C8" s="8">
        <v>2016</v>
      </c>
      <c r="D8" t="str" cm="1">
        <f t="array" aca="1" ref="D8" ca="1">INDIRECT("'Data"&amp;C8&amp;"'!$F$5")</f>
        <v>14.7%</v>
      </c>
      <c r="E8" s="3" t="str" cm="1">
        <f t="array" aca="1" ref="E8" ca="1">INDIRECT("'Data"&amp;C8&amp;"'!$L$5")</f>
        <v>23.9%</v>
      </c>
      <c r="F8" s="4" t="str" cm="1">
        <f t="array" aca="1" ref="F8" ca="1">INDIRECT("'Data"&amp;C8&amp;"'!$R$5")</f>
        <v>17.2%</v>
      </c>
      <c r="G8" s="4" t="str" cm="1">
        <f t="array" aca="1" ref="G8" ca="1">INDIRECT("'Data"&amp;C8&amp;"'!$X$5")</f>
        <v>32.1%</v>
      </c>
      <c r="H8" s="4" t="str" cm="1">
        <f t="array" aca="1" ref="H8" ca="1">INDIRECT("'Data"&amp;C8&amp;"'!$M$5")</f>
        <v>±3.9</v>
      </c>
      <c r="J8">
        <v>2016</v>
      </c>
      <c r="K8" s="5">
        <f t="shared" ca="1" si="5"/>
        <v>0.14699999999999999</v>
      </c>
      <c r="L8" s="5">
        <f t="shared" ca="1" si="6"/>
        <v>0.23899999999999999</v>
      </c>
      <c r="M8" s="5">
        <f t="shared" ca="1" si="7"/>
        <v>0.17199999999999999</v>
      </c>
      <c r="N8" s="5">
        <f t="shared" ca="1" si="8"/>
        <v>0.32100000000000001</v>
      </c>
    </row>
    <row r="9" spans="3:15" x14ac:dyDescent="0.3">
      <c r="C9" s="8">
        <v>2017</v>
      </c>
      <c r="D9" t="str" cm="1">
        <f t="array" aca="1" ref="D9" ca="1">INDIRECT("'Data"&amp;C9&amp;"'!$F$5")</f>
        <v>14.1%</v>
      </c>
      <c r="E9" s="3" t="str" cm="1">
        <f t="array" aca="1" ref="E9" ca="1">INDIRECT("'Data"&amp;C9&amp;"'!$L$5")</f>
        <v>21.9%</v>
      </c>
      <c r="F9" s="4" t="str" cm="1">
        <f t="array" aca="1" ref="F9" ca="1">INDIRECT("'Data"&amp;C9&amp;"'!$R$5")</f>
        <v>20.8%</v>
      </c>
      <c r="G9" s="4" t="str" cm="1">
        <f t="array" aca="1" ref="G9" ca="1">INDIRECT("'Data"&amp;C9&amp;"'!$X$5")</f>
        <v>32.4%</v>
      </c>
      <c r="H9" s="4" t="str" cm="1">
        <f t="array" aca="1" ref="H9" ca="1">INDIRECT("'Data"&amp;C9&amp;"'!$M$5")</f>
        <v>±3.8</v>
      </c>
      <c r="J9">
        <v>2017</v>
      </c>
      <c r="K9" s="5">
        <f t="shared" ca="1" si="5"/>
        <v>0.14099999999999999</v>
      </c>
      <c r="L9" s="5">
        <f t="shared" ca="1" si="6"/>
        <v>0.219</v>
      </c>
      <c r="M9" s="5">
        <f t="shared" ca="1" si="7"/>
        <v>0.20799999999999999</v>
      </c>
      <c r="N9" s="5">
        <f t="shared" ca="1" si="8"/>
        <v>0.32400000000000001</v>
      </c>
    </row>
    <row r="10" spans="3:15" x14ac:dyDescent="0.3">
      <c r="C10" s="8">
        <v>2018</v>
      </c>
      <c r="D10" t="str" cm="1">
        <f t="array" aca="1" ref="D10" ca="1">INDIRECT("'Data"&amp;C10&amp;"'!$F$5")</f>
        <v>13.6%</v>
      </c>
      <c r="E10" s="3" t="str" cm="1">
        <f t="array" aca="1" ref="E10" ca="1">INDIRECT("'Data"&amp;C10&amp;"'!$L$5")</f>
        <v>21.2%</v>
      </c>
      <c r="F10" s="4" t="str" cm="1">
        <f t="array" aca="1" ref="F10" ca="1">INDIRECT("'Data"&amp;C10&amp;"'!$R$5")</f>
        <v>15.8%</v>
      </c>
      <c r="G10" s="4" t="str" cm="1">
        <f t="array" aca="1" ref="G10" ca="1">INDIRECT("'Data"&amp;C10&amp;"'!$X$5")</f>
        <v>30.5%</v>
      </c>
      <c r="H10" s="4" t="str" cm="1">
        <f t="array" aca="1" ref="H10" ca="1">INDIRECT("'Data"&amp;C10&amp;"'!$M$5")</f>
        <v>±3.7</v>
      </c>
      <c r="J10">
        <v>2018</v>
      </c>
      <c r="K10" s="5">
        <f t="shared" ca="1" si="5"/>
        <v>0.13600000000000001</v>
      </c>
      <c r="L10" s="5">
        <f t="shared" ca="1" si="6"/>
        <v>0.21199999999999999</v>
      </c>
      <c r="M10" s="5">
        <f t="shared" ca="1" si="7"/>
        <v>0.158</v>
      </c>
      <c r="N10" s="5">
        <f t="shared" ca="1" si="8"/>
        <v>0.30499999999999999</v>
      </c>
    </row>
    <row r="11" spans="3:15" x14ac:dyDescent="0.3">
      <c r="C11" s="8">
        <v>2019</v>
      </c>
      <c r="D11" t="str" cm="1">
        <f t="array" aca="1" ref="D11" ca="1">INDIRECT("'Data"&amp;C11&amp;"'!$F$5")</f>
        <v>13.0%</v>
      </c>
      <c r="E11" s="3" t="str" cm="1">
        <f t="array" aca="1" ref="E11" ca="1">INDIRECT("'Data"&amp;C11&amp;"'!$L$5")</f>
        <v>22.6%</v>
      </c>
      <c r="F11" s="4" t="str" cm="1">
        <f t="array" aca="1" ref="F11" ca="1">INDIRECT("'Data"&amp;C11&amp;"'!$R$5")</f>
        <v>24.5%</v>
      </c>
      <c r="G11" s="4" t="str" cm="1">
        <f t="array" aca="1" ref="G11" ca="1">INDIRECT("'Data"&amp;C11&amp;"'!$X$5")</f>
        <v>31.3%</v>
      </c>
      <c r="H11" s="4" t="str" cm="1">
        <f t="array" aca="1" ref="H11" ca="1">INDIRECT("'Data"&amp;C11&amp;"'!$M$5")</f>
        <v>±4.7</v>
      </c>
      <c r="J11">
        <v>2019</v>
      </c>
      <c r="K11" s="5">
        <f t="shared" ca="1" si="5"/>
        <v>0.13</v>
      </c>
      <c r="L11" s="5">
        <f t="shared" ca="1" si="6"/>
        <v>0.22600000000000001</v>
      </c>
      <c r="M11" s="5">
        <f t="shared" ca="1" si="7"/>
        <v>0.245</v>
      </c>
      <c r="N11" s="5">
        <f t="shared" ca="1" si="8"/>
        <v>0.313</v>
      </c>
    </row>
    <row r="12" spans="3:15" x14ac:dyDescent="0.3">
      <c r="C12" s="8">
        <v>2021</v>
      </c>
      <c r="D12" t="str" cm="1">
        <f t="array" aca="1" ref="D12" ca="1">INDIRECT("'Data"&amp;C12&amp;"'!$F$5")</f>
        <v>13.9%</v>
      </c>
      <c r="E12" s="3" t="str" cm="1">
        <f t="array" aca="1" ref="E12" ca="1">INDIRECT("'Data"&amp;C12&amp;"'!$L$5")</f>
        <v>22.0%</v>
      </c>
      <c r="F12" s="4" t="str" cm="1">
        <f t="array" aca="1" ref="F12" ca="1">INDIRECT("'Data"&amp;C12&amp;"'!$R$5")</f>
        <v>25.5%</v>
      </c>
      <c r="G12" s="4" t="str" cm="1">
        <f t="array" aca="1" ref="G12" ca="1">INDIRECT("'Data"&amp;C12&amp;"'!$X$5")</f>
        <v>28.7%</v>
      </c>
      <c r="H12" s="4" t="str" cm="1">
        <f t="array" aca="1" ref="H12" ca="1">INDIRECT("'Data"&amp;C12&amp;"'!$M$5")</f>
        <v>±4.1</v>
      </c>
      <c r="J12">
        <v>2021</v>
      </c>
      <c r="K12" s="5">
        <f t="shared" ca="1" si="5"/>
        <v>0.13900000000000001</v>
      </c>
      <c r="L12" s="5">
        <f t="shared" ca="1" si="6"/>
        <v>0.22</v>
      </c>
      <c r="M12" s="5">
        <f t="shared" ca="1" si="7"/>
        <v>0.255</v>
      </c>
      <c r="N12" s="5">
        <f t="shared" ca="1" si="8"/>
        <v>0.28699999999999998</v>
      </c>
    </row>
    <row r="13" spans="3:15" x14ac:dyDescent="0.3">
      <c r="C13" s="8">
        <v>2022</v>
      </c>
      <c r="D13" t="str" cm="1">
        <f t="array" aca="1" ref="D13" ca="1">INDIRECT("'Data"&amp;C13&amp;"'!$F$5")</f>
        <v>14.3%</v>
      </c>
      <c r="E13" s="3" t="str" cm="1">
        <f t="array" aca="1" ref="E13" ca="1">INDIRECT("'Data"&amp;C13&amp;"'!$L$5")</f>
        <v>30.3%</v>
      </c>
      <c r="F13" s="4" t="str" cm="1">
        <f t="array" aca="1" ref="F13" ca="1">INDIRECT("'Data"&amp;C13&amp;"'!$R$5")</f>
        <v>18.9%</v>
      </c>
      <c r="G13" s="4" t="str" cm="1">
        <f t="array" aca="1" ref="G13" ca="1">INDIRECT("'Data"&amp;C13&amp;"'!$X$5")</f>
        <v>27.9%</v>
      </c>
      <c r="H13" s="4" t="str" cm="1">
        <f t="array" aca="1" ref="H13" ca="1">INDIRECT("'Data"&amp;C13&amp;"'!$M$5")</f>
        <v>±5.3</v>
      </c>
      <c r="J13">
        <v>2022</v>
      </c>
      <c r="K13" s="5">
        <f t="shared" ca="1" si="5"/>
        <v>0.14299999999999999</v>
      </c>
      <c r="L13" s="5">
        <f t="shared" ca="1" si="6"/>
        <v>0.30299999999999999</v>
      </c>
      <c r="M13" s="5">
        <f t="shared" ca="1" si="7"/>
        <v>0.189</v>
      </c>
      <c r="N13" s="5">
        <f t="shared" ca="1" si="8"/>
        <v>0.27900000000000003</v>
      </c>
    </row>
    <row r="14" spans="3:15" x14ac:dyDescent="0.3">
      <c r="C14" s="8">
        <v>2023</v>
      </c>
      <c r="D14" t="str" cm="1">
        <f t="array" aca="1" ref="D14" ca="1">INDIRECT("'Data"&amp;C14&amp;"'!$F$5")</f>
        <v>14.2%</v>
      </c>
      <c r="E14" s="3" t="str" cm="1">
        <f t="array" aca="1" ref="E14" ca="1">INDIRECT("'Data"&amp;C14&amp;"'!$L$5")</f>
        <v>21.1%</v>
      </c>
      <c r="F14" s="4" t="str" cm="1">
        <f t="array" aca="1" ref="F14" ca="1">INDIRECT("'Data"&amp;C14&amp;"'!$R$5")</f>
        <v>29.4%</v>
      </c>
      <c r="G14" s="4" t="str" cm="1">
        <f t="array" aca="1" ref="G14" ca="1">INDIRECT("'Data"&amp;C14&amp;"'!$X$5")</f>
        <v>31.6%</v>
      </c>
      <c r="H14" s="4" t="str" cm="1">
        <f t="array" aca="1" ref="H14" ca="1">INDIRECT("'Data"&amp;C14&amp;"'!$M$5")</f>
        <v>±4.2</v>
      </c>
      <c r="J14">
        <v>2023</v>
      </c>
      <c r="K14" s="5">
        <f t="shared" ca="1" si="5"/>
        <v>0.14199999999999999</v>
      </c>
      <c r="L14" s="5">
        <f t="shared" ca="1" si="6"/>
        <v>0.21099999999999999</v>
      </c>
      <c r="M14" s="5">
        <f t="shared" ca="1" si="7"/>
        <v>0.29399999999999998</v>
      </c>
      <c r="N14" s="5">
        <f t="shared" ca="1" si="8"/>
        <v>0.316</v>
      </c>
    </row>
    <row r="41" spans="3:15" x14ac:dyDescent="0.3">
      <c r="C41" t="s">
        <v>7797</v>
      </c>
    </row>
    <row r="42" spans="3:15" ht="43.2" x14ac:dyDescent="0.3">
      <c r="C42" s="1" t="s">
        <v>3857</v>
      </c>
      <c r="D42" s="1" t="s">
        <v>7794</v>
      </c>
      <c r="E42" s="1" t="s">
        <v>2</v>
      </c>
      <c r="F42" s="1" t="s">
        <v>3856</v>
      </c>
      <c r="G42" s="1" t="s">
        <v>7795</v>
      </c>
      <c r="H42" s="6" t="s">
        <v>7799</v>
      </c>
      <c r="J42" s="1" t="s">
        <v>3857</v>
      </c>
      <c r="K42" s="1" t="str">
        <f>D42</f>
        <v>New York State</v>
      </c>
      <c r="L42" s="1" t="str">
        <f t="shared" ref="L42" si="9">E42</f>
        <v>Albany</v>
      </c>
      <c r="M42" s="1" t="str">
        <f t="shared" ref="M42" si="10">F42</f>
        <v>Schenectady</v>
      </c>
      <c r="N42" s="1" t="str">
        <f t="shared" ref="N42" si="11">G42</f>
        <v>Syracuse</v>
      </c>
      <c r="O42" s="6" t="s">
        <v>7799</v>
      </c>
    </row>
    <row r="43" spans="3:15" x14ac:dyDescent="0.3">
      <c r="C43">
        <v>2013</v>
      </c>
      <c r="D43" t="str" cm="1">
        <f t="array" aca="1" ref="D43" ca="1">INDIRECT("'Data"&amp;C43&amp;"'!$F$17")</f>
        <v>24.3%</v>
      </c>
      <c r="E43" s="3" t="str" cm="1">
        <f t="array" aca="1" ref="E43" ca="1">INDIRECT("'Data"&amp;C43&amp;"'!$L$17")</f>
        <v>33.3%</v>
      </c>
      <c r="F43" s="4" t="str" cm="1">
        <f t="array" aca="1" ref="F43" ca="1">INDIRECT("'Data"&amp;C43&amp;"'!$R$17")</f>
        <v>41.0%</v>
      </c>
      <c r="G43" s="4" t="str" cm="1">
        <f t="array" aca="1" ref="G43" ca="1">INDIRECT("'Data"&amp;C43&amp;"'!$X$17")</f>
        <v>43.7%</v>
      </c>
      <c r="H43" t="str" cm="1">
        <f t="array" aca="1" ref="H43" ca="1">INDIRECT("'Data"&amp;C43&amp;"'!$M$17")</f>
        <v>±6.8</v>
      </c>
      <c r="J43">
        <v>2013</v>
      </c>
      <c r="K43" s="5">
        <f ca="1">VALUE(D43)</f>
        <v>0.24299999999999999</v>
      </c>
      <c r="L43" s="5">
        <f t="shared" ref="L43" ca="1" si="12">VALUE(E43)</f>
        <v>0.33300000000000002</v>
      </c>
      <c r="M43" s="5">
        <f t="shared" ref="M43" ca="1" si="13">VALUE(F43)</f>
        <v>0.41</v>
      </c>
      <c r="N43" s="5">
        <f t="shared" ref="N43" ca="1" si="14">VALUE(G43)</f>
        <v>0.437</v>
      </c>
      <c r="O43" s="2">
        <f ca="1">VALUE(RIGHT(H43,LEN(H43)-1))/100</f>
        <v>6.8000000000000005E-2</v>
      </c>
    </row>
    <row r="44" spans="3:15" x14ac:dyDescent="0.3">
      <c r="C44">
        <v>2014</v>
      </c>
      <c r="D44" t="str" cm="1">
        <f t="array" aca="1" ref="D44" ca="1">INDIRECT("'Data"&amp;C44&amp;"'!$F$17")</f>
        <v>23.2%</v>
      </c>
      <c r="E44" s="3" t="str" cm="1">
        <f t="array" aca="1" ref="E44" ca="1">INDIRECT("'Data"&amp;C44&amp;"'!$L$17")</f>
        <v>35.2%</v>
      </c>
      <c r="F44" s="4" t="str" cm="1">
        <f t="array" aca="1" ref="F44" ca="1">INDIRECT("'Data"&amp;C44&amp;"'!$R$17")</f>
        <v>29.1%</v>
      </c>
      <c r="G44" s="4" t="str" cm="1">
        <f t="array" aca="1" ref="G44" ca="1">INDIRECT("'Data"&amp;C44&amp;"'!$X$17")</f>
        <v>42.0%</v>
      </c>
      <c r="H44" t="str" cm="1">
        <f t="array" aca="1" ref="H44" ca="1">INDIRECT("'Data"&amp;C44&amp;"'!$M$17")</f>
        <v>±8.3</v>
      </c>
      <c r="J44">
        <v>2014</v>
      </c>
      <c r="K44" s="5">
        <f ca="1">VALUE(D44)</f>
        <v>0.23200000000000001</v>
      </c>
      <c r="L44" s="5">
        <f t="shared" ref="L44:L52" ca="1" si="15">VALUE(E44)</f>
        <v>0.35199999999999998</v>
      </c>
      <c r="M44" s="5">
        <f t="shared" ref="M44:M52" ca="1" si="16">VALUE(F44)</f>
        <v>0.29099999999999998</v>
      </c>
      <c r="N44" s="5">
        <f t="shared" ref="N44:N52" ca="1" si="17">VALUE(G44)</f>
        <v>0.42</v>
      </c>
      <c r="O44" s="2">
        <f t="shared" ref="O44:O52" ca="1" si="18">VALUE(RIGHT(H44,LEN(H44)-1))/100</f>
        <v>8.3000000000000004E-2</v>
      </c>
    </row>
    <row r="45" spans="3:15" x14ac:dyDescent="0.3">
      <c r="C45">
        <v>2015</v>
      </c>
      <c r="D45" t="str" cm="1">
        <f t="array" aca="1" ref="D45" ca="1">INDIRECT("'Data"&amp;C45&amp;"'!$F$21")</f>
        <v>22.6%</v>
      </c>
      <c r="E45" s="3" t="str" cm="1">
        <f t="array" aca="1" ref="E45" ca="1">INDIRECT("'Data"&amp;C45&amp;"'!$L$21")</f>
        <v>35.0%</v>
      </c>
      <c r="F45" s="4" t="str" cm="1">
        <f t="array" aca="1" ref="F45" ca="1">INDIRECT("'Data"&amp;C45&amp;"'!$R$21")</f>
        <v>23.5%</v>
      </c>
      <c r="G45" s="4" t="str" cm="1">
        <f t="array" aca="1" ref="G45" ca="1">INDIRECT("'Data"&amp;C45&amp;"'!$X$21")</f>
        <v>34.0%</v>
      </c>
      <c r="H45" t="str" cm="1">
        <f t="array" aca="1" ref="H45" ca="1">INDIRECT("'Data"&amp;C45&amp;"'!$M$21")</f>
        <v>±7.6</v>
      </c>
      <c r="J45">
        <v>2015</v>
      </c>
      <c r="K45" s="5">
        <f t="shared" ref="K45:K52" ca="1" si="19">VALUE(D45)</f>
        <v>0.22600000000000001</v>
      </c>
      <c r="L45" s="5">
        <f t="shared" ca="1" si="15"/>
        <v>0.35</v>
      </c>
      <c r="M45" s="5">
        <f t="shared" ca="1" si="16"/>
        <v>0.23499999999999999</v>
      </c>
      <c r="N45" s="5">
        <f t="shared" ca="1" si="17"/>
        <v>0.34</v>
      </c>
      <c r="O45" s="2">
        <f t="shared" ca="1" si="18"/>
        <v>7.5999999999999998E-2</v>
      </c>
    </row>
    <row r="46" spans="3:15" x14ac:dyDescent="0.3">
      <c r="C46">
        <v>2016</v>
      </c>
      <c r="D46" t="str" cm="1">
        <f t="array" aca="1" ref="D46" ca="1">INDIRECT("'Data"&amp;C46&amp;"'!$F$21")</f>
        <v>21.1%</v>
      </c>
      <c r="E46" s="3" t="str" cm="1">
        <f t="array" aca="1" ref="E46" ca="1">INDIRECT("'Data"&amp;C46&amp;"'!$L$21")</f>
        <v>33.8%</v>
      </c>
      <c r="F46" s="4" t="str" cm="1">
        <f t="array" aca="1" ref="F46" ca="1">INDIRECT("'Data"&amp;C46&amp;"'!$R$21")</f>
        <v>30.8%</v>
      </c>
      <c r="G46" s="4" t="str" cm="1">
        <f t="array" aca="1" ref="G46" ca="1">INDIRECT("'Data"&amp;C46&amp;"'!$X$21")</f>
        <v>43.1%</v>
      </c>
      <c r="H46" t="str" cm="1">
        <f t="array" aca="1" ref="H46" ca="1">INDIRECT("'Data"&amp;C46&amp;"'!$M$21")</f>
        <v>±8.1</v>
      </c>
      <c r="J46">
        <v>2016</v>
      </c>
      <c r="K46" s="5">
        <f t="shared" ca="1" si="19"/>
        <v>0.21099999999999999</v>
      </c>
      <c r="L46" s="5">
        <f t="shared" ca="1" si="15"/>
        <v>0.33800000000000002</v>
      </c>
      <c r="M46" s="5">
        <f t="shared" ca="1" si="16"/>
        <v>0.308</v>
      </c>
      <c r="N46" s="5">
        <f t="shared" ca="1" si="17"/>
        <v>0.43099999999999999</v>
      </c>
      <c r="O46" s="2">
        <f t="shared" ca="1" si="18"/>
        <v>8.1000000000000003E-2</v>
      </c>
    </row>
    <row r="47" spans="3:15" x14ac:dyDescent="0.3">
      <c r="C47">
        <v>2017</v>
      </c>
      <c r="D47" t="str" cm="1">
        <f t="array" aca="1" ref="D47" ca="1">INDIRECT("'Data"&amp;C47&amp;"'!$F$21")</f>
        <v>21.4%</v>
      </c>
      <c r="E47" s="3" t="str" cm="1">
        <f t="array" aca="1" ref="E47" ca="1">INDIRECT("'Data"&amp;C47&amp;"'!$L$21")</f>
        <v>31.6%</v>
      </c>
      <c r="F47" s="4" t="str" cm="1">
        <f t="array" aca="1" ref="F47" ca="1">INDIRECT("'Data"&amp;C47&amp;"'!$R$21")</f>
        <v>41.3%</v>
      </c>
      <c r="G47" s="4" t="str" cm="1">
        <f t="array" aca="1" ref="G47" ca="1">INDIRECT("'Data"&amp;C47&amp;"'!$X$21")</f>
        <v>40.7%</v>
      </c>
      <c r="H47" t="str" cm="1">
        <f t="array" aca="1" ref="H47" ca="1">INDIRECT("'Data"&amp;C47&amp;"'!$M$21")</f>
        <v>±9.2</v>
      </c>
      <c r="J47">
        <v>2017</v>
      </c>
      <c r="K47" s="5">
        <f t="shared" ca="1" si="19"/>
        <v>0.214</v>
      </c>
      <c r="L47" s="5">
        <f t="shared" ca="1" si="15"/>
        <v>0.316</v>
      </c>
      <c r="M47" s="5">
        <f t="shared" ca="1" si="16"/>
        <v>0.41299999999999998</v>
      </c>
      <c r="N47" s="5">
        <f t="shared" ca="1" si="17"/>
        <v>0.40699999999999997</v>
      </c>
      <c r="O47" s="2">
        <f t="shared" ca="1" si="18"/>
        <v>9.1999999999999998E-2</v>
      </c>
    </row>
    <row r="48" spans="3:15" x14ac:dyDescent="0.3">
      <c r="C48">
        <v>2018</v>
      </c>
      <c r="D48" t="str" cm="1">
        <f t="array" aca="1" ref="D48" ca="1">INDIRECT("'Data"&amp;C48&amp;"'!$F$21")</f>
        <v>20.0%</v>
      </c>
      <c r="E48" s="3" t="str" cm="1">
        <f t="array" aca="1" ref="E48" ca="1">INDIRECT("'Data"&amp;C48&amp;"'!$L$21")</f>
        <v>30.8%</v>
      </c>
      <c r="F48" s="4" t="str" cm="1">
        <f t="array" aca="1" ref="F48" ca="1">INDIRECT("'Data"&amp;C48&amp;"'!$R$21")</f>
        <v>31.7%</v>
      </c>
      <c r="G48" s="4" t="str" cm="1">
        <f t="array" aca="1" ref="G48" ca="1">INDIRECT("'Data"&amp;C48&amp;"'!$X$21")</f>
        <v>40.4%</v>
      </c>
      <c r="H48" t="str" cm="1">
        <f t="array" aca="1" ref="H48" ca="1">INDIRECT("'Data"&amp;C48&amp;"'!$M$21")</f>
        <v>±7.9</v>
      </c>
      <c r="J48">
        <v>2018</v>
      </c>
      <c r="K48" s="5">
        <f t="shared" ca="1" si="19"/>
        <v>0.2</v>
      </c>
      <c r="L48" s="5">
        <f t="shared" ca="1" si="15"/>
        <v>0.308</v>
      </c>
      <c r="M48" s="5">
        <f t="shared" ca="1" si="16"/>
        <v>0.317</v>
      </c>
      <c r="N48" s="5">
        <f t="shared" ca="1" si="17"/>
        <v>0.40400000000000003</v>
      </c>
      <c r="O48" s="2">
        <f t="shared" ca="1" si="18"/>
        <v>7.9000000000000001E-2</v>
      </c>
    </row>
    <row r="49" spans="3:20" x14ac:dyDescent="0.3">
      <c r="C49">
        <v>2019</v>
      </c>
      <c r="D49" t="str" cm="1">
        <f t="array" aca="1" ref="D49" ca="1">INDIRECT("'Data"&amp;C49&amp;"'!$F$21")</f>
        <v>20.0%</v>
      </c>
      <c r="E49" s="3" t="str" cm="1">
        <f t="array" aca="1" ref="E49" ca="1">INDIRECT("'Data"&amp;C49&amp;"'!$L$21")</f>
        <v>25.1%</v>
      </c>
      <c r="F49" s="4" t="str" cm="1">
        <f t="array" aca="1" ref="F49" ca="1">INDIRECT("'Data"&amp;C49&amp;"'!$R$21")</f>
        <v>26.9%</v>
      </c>
      <c r="G49" s="4" t="str" cm="1">
        <f t="array" aca="1" ref="G49" ca="1">INDIRECT("'Data"&amp;C49&amp;"'!$X$21")</f>
        <v>41.0%</v>
      </c>
      <c r="H49" t="str" cm="1">
        <f t="array" aca="1" ref="H49" ca="1">INDIRECT("'Data"&amp;C49&amp;"'!$M$21")</f>
        <v>±7.6</v>
      </c>
      <c r="J49">
        <v>2019</v>
      </c>
      <c r="K49" s="5">
        <f t="shared" ca="1" si="19"/>
        <v>0.2</v>
      </c>
      <c r="L49" s="5">
        <f t="shared" ca="1" si="15"/>
        <v>0.251</v>
      </c>
      <c r="M49" s="5">
        <f t="shared" ca="1" si="16"/>
        <v>0.26900000000000002</v>
      </c>
      <c r="N49" s="5">
        <f t="shared" ca="1" si="17"/>
        <v>0.41</v>
      </c>
      <c r="O49" s="2">
        <f t="shared" ca="1" si="18"/>
        <v>7.5999999999999998E-2</v>
      </c>
      <c r="R49" t="s">
        <v>7801</v>
      </c>
      <c r="S49" t="s">
        <v>22</v>
      </c>
      <c r="T49" t="s">
        <v>7800</v>
      </c>
    </row>
    <row r="50" spans="3:20" x14ac:dyDescent="0.3">
      <c r="C50">
        <v>2021</v>
      </c>
      <c r="D50" t="str" cm="1">
        <f t="array" aca="1" ref="D50" ca="1">INDIRECT("'Data"&amp;C50&amp;"'!$F$21")</f>
        <v>20.3%</v>
      </c>
      <c r="E50" s="3" t="str" cm="1">
        <f t="array" aca="1" ref="E50" ca="1">INDIRECT("'Data"&amp;C50&amp;"'!$L$21")</f>
        <v>34.6%</v>
      </c>
      <c r="F50" s="4" t="str" cm="1">
        <f t="array" aca="1" ref="F50" ca="1">INDIRECT("'Data"&amp;C50&amp;"'!$R$21")</f>
        <v>52.3%</v>
      </c>
      <c r="G50" s="4" t="str" cm="1">
        <f t="array" aca="1" ref="G50" ca="1">INDIRECT("'Data"&amp;C50&amp;"'!$X$21")</f>
        <v>41.9%</v>
      </c>
      <c r="H50" t="str" cm="1">
        <f t="array" aca="1" ref="H50" ca="1">INDIRECT("'Data"&amp;C50&amp;"'!$M$21")</f>
        <v>±10.5</v>
      </c>
      <c r="J50">
        <v>2021</v>
      </c>
      <c r="K50" s="5">
        <f t="shared" ca="1" si="19"/>
        <v>0.20300000000000001</v>
      </c>
      <c r="L50" s="5">
        <f t="shared" ca="1" si="15"/>
        <v>0.34599999999999997</v>
      </c>
      <c r="M50" s="5">
        <f t="shared" ca="1" si="16"/>
        <v>0.52300000000000002</v>
      </c>
      <c r="N50" s="5">
        <f t="shared" ca="1" si="17"/>
        <v>0.41899999999999998</v>
      </c>
      <c r="O50" s="2">
        <f t="shared" ca="1" si="18"/>
        <v>0.105</v>
      </c>
      <c r="Q50">
        <f>J50</f>
        <v>2021</v>
      </c>
      <c r="R50" s="7">
        <f ca="1">L50-O50</f>
        <v>0.24099999999999999</v>
      </c>
      <c r="S50" s="2">
        <f ca="1">VALUE(L50)</f>
        <v>0.34599999999999997</v>
      </c>
      <c r="T50" s="7">
        <f ca="1">S50+O50</f>
        <v>0.45099999999999996</v>
      </c>
    </row>
    <row r="51" spans="3:20" x14ac:dyDescent="0.3">
      <c r="C51">
        <v>2022</v>
      </c>
      <c r="D51" t="str" cm="1">
        <f t="array" aca="1" ref="D51" ca="1">INDIRECT("'Data"&amp;C51&amp;"'!$F$21")</f>
        <v>22.3%</v>
      </c>
      <c r="E51" s="3" t="str" cm="1">
        <f t="array" aca="1" ref="E51" ca="1">INDIRECT("'Data"&amp;C51&amp;"'!$L$21")</f>
        <v>37.0%</v>
      </c>
      <c r="F51" s="4" t="str" cm="1">
        <f t="array" aca="1" ref="F51" ca="1">INDIRECT("'Data"&amp;C51&amp;"'!$R$21")</f>
        <v>26.4%</v>
      </c>
      <c r="G51" s="4" t="str" cm="1">
        <f t="array" aca="1" ref="G51" ca="1">INDIRECT("'Data"&amp;C51&amp;"'!$X$21")</f>
        <v>39.3%</v>
      </c>
      <c r="H51" t="str" cm="1">
        <f t="array" aca="1" ref="H51" ca="1">INDIRECT("'Data"&amp;C51&amp;"'!$M$21")</f>
        <v>±13.1</v>
      </c>
      <c r="J51">
        <v>2022</v>
      </c>
      <c r="K51" s="5">
        <f t="shared" ca="1" si="19"/>
        <v>0.223</v>
      </c>
      <c r="L51" s="5">
        <f t="shared" ca="1" si="15"/>
        <v>0.37</v>
      </c>
      <c r="M51" s="5">
        <f t="shared" ca="1" si="16"/>
        <v>0.26400000000000001</v>
      </c>
      <c r="N51" s="5">
        <f t="shared" ca="1" si="17"/>
        <v>0.39300000000000002</v>
      </c>
      <c r="O51" s="2">
        <f t="shared" ca="1" si="18"/>
        <v>0.13100000000000001</v>
      </c>
      <c r="Q51">
        <f t="shared" ref="Q51:Q52" si="20">J51</f>
        <v>2022</v>
      </c>
      <c r="R51" s="7">
        <f t="shared" ref="R51:R52" ca="1" si="21">L51-O51</f>
        <v>0.23899999999999999</v>
      </c>
      <c r="S51" s="2">
        <f t="shared" ref="S51:S52" ca="1" si="22">VALUE(L51)</f>
        <v>0.37</v>
      </c>
      <c r="T51" s="7">
        <f t="shared" ref="T51:T52" ca="1" si="23">S51+O51</f>
        <v>0.501</v>
      </c>
    </row>
    <row r="52" spans="3:20" x14ac:dyDescent="0.3">
      <c r="C52">
        <v>2023</v>
      </c>
      <c r="D52" t="str" cm="1">
        <f t="array" aca="1" ref="D52" ca="1">INDIRECT("'Data"&amp;C52&amp;"'!$F$21")</f>
        <v>20.5%</v>
      </c>
      <c r="E52" s="3" t="str" cm="1">
        <f t="array" aca="1" ref="E52" ca="1">INDIRECT("'Data"&amp;C52&amp;"'!$L$21")</f>
        <v>19.2%</v>
      </c>
      <c r="F52" s="4" t="str" cm="1">
        <f t="array" aca="1" ref="F52" ca="1">INDIRECT("'Data"&amp;C52&amp;"'!$R$21")</f>
        <v>45.7%</v>
      </c>
      <c r="G52" s="4" t="str" cm="1">
        <f t="array" aca="1" ref="G52" ca="1">INDIRECT("'Data"&amp;C52&amp;"'!$X$21")</f>
        <v>41.3%</v>
      </c>
      <c r="H52" t="str" cm="1">
        <f t="array" aca="1" ref="H52" ca="1">INDIRECT("'Data"&amp;C52&amp;"'!$M$21")</f>
        <v>±7.8</v>
      </c>
      <c r="J52">
        <v>2023</v>
      </c>
      <c r="K52" s="5">
        <f t="shared" ca="1" si="19"/>
        <v>0.20499999999999999</v>
      </c>
      <c r="L52" s="5">
        <f t="shared" ca="1" si="15"/>
        <v>0.192</v>
      </c>
      <c r="M52" s="5">
        <f t="shared" ca="1" si="16"/>
        <v>0.45700000000000002</v>
      </c>
      <c r="N52" s="5">
        <f t="shared" ca="1" si="17"/>
        <v>0.41299999999999998</v>
      </c>
      <c r="O52" s="2">
        <f t="shared" ca="1" si="18"/>
        <v>7.8E-2</v>
      </c>
      <c r="Q52">
        <f t="shared" si="20"/>
        <v>2023</v>
      </c>
      <c r="R52" s="7">
        <f t="shared" ca="1" si="21"/>
        <v>0.114</v>
      </c>
      <c r="S52" s="2">
        <f t="shared" ca="1" si="22"/>
        <v>0.192</v>
      </c>
      <c r="T52" s="7">
        <f t="shared" ca="1" si="23"/>
        <v>0.27</v>
      </c>
    </row>
    <row r="82" spans="3:14" x14ac:dyDescent="0.3">
      <c r="C82" t="s">
        <v>7798</v>
      </c>
    </row>
    <row r="83" spans="3:14" x14ac:dyDescent="0.3">
      <c r="C83" s="1" t="s">
        <v>3857</v>
      </c>
      <c r="D83" s="1" t="s">
        <v>7794</v>
      </c>
      <c r="E83" s="1" t="s">
        <v>2</v>
      </c>
      <c r="F83" s="1" t="s">
        <v>3856</v>
      </c>
      <c r="G83" s="1" t="s">
        <v>7795</v>
      </c>
      <c r="H83" s="1"/>
      <c r="J83" s="1" t="s">
        <v>3857</v>
      </c>
      <c r="K83" s="1" t="str">
        <f>D83</f>
        <v>New York State</v>
      </c>
      <c r="L83" s="1" t="str">
        <f t="shared" ref="L83" si="24">E83</f>
        <v>Albany</v>
      </c>
      <c r="M83" s="1" t="str">
        <f t="shared" ref="M83" si="25">F83</f>
        <v>Schenectady</v>
      </c>
      <c r="N83" s="1" t="str">
        <f t="shared" ref="N83" si="26">G83</f>
        <v>Syracuse</v>
      </c>
    </row>
    <row r="84" spans="3:14" x14ac:dyDescent="0.3">
      <c r="C84" s="8">
        <v>2013</v>
      </c>
      <c r="D84" t="str" cm="1">
        <f t="array" aca="1" ref="D84" ca="1">INDIRECT("'Data"&amp;C84&amp;"'!$F$23")</f>
        <v>26.0%</v>
      </c>
      <c r="E84" s="3" t="str" cm="1">
        <f t="array" aca="1" ref="E84" ca="1">INDIRECT("'Data"&amp;C84&amp;"'!$L$23")</f>
        <v>23.9%</v>
      </c>
      <c r="F84" s="4" t="str" cm="1">
        <f t="array" aca="1" ref="F84" ca="1">INDIRECT("'Data"&amp;C84&amp;"'!$R$23")</f>
        <v>51.1%</v>
      </c>
      <c r="G84" s="4" t="str" cm="1">
        <f t="array" aca="1" ref="G84" ca="1">INDIRECT("'Data"&amp;C84&amp;"'!$X$23")</f>
        <v>44.2%</v>
      </c>
      <c r="H84" s="4"/>
      <c r="J84">
        <v>2013</v>
      </c>
      <c r="K84" s="5">
        <f t="shared" ref="K84:N88" ca="1" si="27">VALUE(D84)</f>
        <v>0.26</v>
      </c>
      <c r="L84" s="5">
        <f t="shared" ca="1" si="27"/>
        <v>0.23899999999999999</v>
      </c>
      <c r="M84" s="5">
        <f t="shared" ca="1" si="27"/>
        <v>0.51100000000000001</v>
      </c>
      <c r="N84" s="5">
        <f t="shared" ca="1" si="27"/>
        <v>0.442</v>
      </c>
    </row>
    <row r="85" spans="3:14" x14ac:dyDescent="0.3">
      <c r="C85" s="8">
        <v>2014</v>
      </c>
      <c r="D85" t="str" cm="1">
        <f t="array" aca="1" ref="D85" ca="1">INDIRECT("'Data"&amp;C85&amp;"'!$F$23")</f>
        <v>25.9%</v>
      </c>
      <c r="E85" s="3" t="str" cm="1">
        <f t="array" aca="1" ref="E85" ca="1">INDIRECT("'Data"&amp;C85&amp;"'!$L$23")</f>
        <v>39.9%</v>
      </c>
      <c r="F85" s="4" t="str" cm="1">
        <f t="array" aca="1" ref="F85" ca="1">INDIRECT("'Data"&amp;C85&amp;"'!$R$23")</f>
        <v>35.4%</v>
      </c>
      <c r="G85" s="4" t="str" cm="1">
        <f t="array" aca="1" ref="G85" ca="1">INDIRECT("'Data"&amp;C85&amp;"'!$X$23")</f>
        <v>57.5%</v>
      </c>
      <c r="H85" s="4"/>
      <c r="J85">
        <v>2014</v>
      </c>
      <c r="K85" s="5">
        <f t="shared" ca="1" si="27"/>
        <v>0.25900000000000001</v>
      </c>
      <c r="L85" s="5">
        <f t="shared" ca="1" si="27"/>
        <v>0.39900000000000002</v>
      </c>
      <c r="M85" s="5">
        <f t="shared" ca="1" si="27"/>
        <v>0.35399999999999998</v>
      </c>
      <c r="N85" s="5">
        <f t="shared" ca="1" si="27"/>
        <v>0.57499999999999996</v>
      </c>
    </row>
    <row r="86" spans="3:14" x14ac:dyDescent="0.3">
      <c r="C86" s="8">
        <v>2019</v>
      </c>
      <c r="D86" t="str" cm="1">
        <f t="array" aca="1" ref="D86" ca="1">INDIRECT("'Data"&amp;C86&amp;"'!$F$27")</f>
        <v>18.8%</v>
      </c>
      <c r="E86" s="3" t="str" cm="1">
        <f t="array" aca="1" ref="E86" ca="1">INDIRECT("'Data"&amp;C86&amp;"'!$L$27")</f>
        <v>28.5%</v>
      </c>
      <c r="F86" s="4" t="str" cm="1">
        <f t="array" aca="1" ref="F86" ca="1">INDIRECT("'Data"&amp;C86&amp;"'!$R$27")</f>
        <v>57.3%</v>
      </c>
      <c r="G86" s="4" t="str" cm="1">
        <f t="array" aca="1" ref="G86" ca="1">INDIRECT("'Data"&amp;C86&amp;"'!$X$27")</f>
        <v>34.8%</v>
      </c>
      <c r="H86" s="4"/>
      <c r="J86">
        <v>2019</v>
      </c>
      <c r="K86" s="5">
        <f t="shared" ca="1" si="27"/>
        <v>0.188</v>
      </c>
      <c r="L86" s="5">
        <f t="shared" ca="1" si="27"/>
        <v>0.28499999999999998</v>
      </c>
      <c r="M86" s="5">
        <f t="shared" ca="1" si="27"/>
        <v>0.57299999999999995</v>
      </c>
      <c r="N86" s="5">
        <f t="shared" ca="1" si="27"/>
        <v>0.34799999999999998</v>
      </c>
    </row>
    <row r="87" spans="3:14" x14ac:dyDescent="0.3">
      <c r="C87" s="8">
        <v>2021</v>
      </c>
      <c r="D87" t="str" cm="1">
        <f t="array" aca="1" ref="D87" ca="1">INDIRECT("'Data"&amp;C87&amp;"'!$F$27")</f>
        <v>20.9%</v>
      </c>
      <c r="E87" s="3" t="str" cm="1">
        <f t="array" aca="1" ref="E87" ca="1">INDIRECT("'Data"&amp;C87&amp;"'!$L$27")</f>
        <v>38.5%</v>
      </c>
      <c r="F87" s="4" t="str" cm="1">
        <f t="array" aca="1" ref="F87" ca="1">INDIRECT("'Data"&amp;C87&amp;"'!$R$27")</f>
        <v>29.3%</v>
      </c>
      <c r="G87" s="4" t="str" cm="1">
        <f t="array" aca="1" ref="G87" ca="1">INDIRECT("'Data"&amp;C87&amp;"'!$X$27")</f>
        <v>44.6%</v>
      </c>
      <c r="H87" s="4"/>
      <c r="J87">
        <v>2021</v>
      </c>
      <c r="K87" s="5">
        <f t="shared" ca="1" si="27"/>
        <v>0.20899999999999999</v>
      </c>
      <c r="L87" s="5">
        <f t="shared" ca="1" si="27"/>
        <v>0.38500000000000001</v>
      </c>
      <c r="M87" s="5">
        <f t="shared" ca="1" si="27"/>
        <v>0.29299999999999998</v>
      </c>
      <c r="N87" s="5">
        <f t="shared" ca="1" si="27"/>
        <v>0.44600000000000001</v>
      </c>
    </row>
    <row r="88" spans="3:14" x14ac:dyDescent="0.3">
      <c r="C88" s="8">
        <v>2023</v>
      </c>
      <c r="D88" t="str" cm="1">
        <f t="array" aca="1" ref="D88" ca="1">INDIRECT("'Data"&amp;C88&amp;"'!$F$27")</f>
        <v>21.1%</v>
      </c>
      <c r="E88" s="3" t="str" cm="1">
        <f t="array" aca="1" ref="E88" ca="1">INDIRECT("'Data"&amp;C88&amp;"'!$L$27")</f>
        <v>28.6%</v>
      </c>
      <c r="F88" s="4" t="str" cm="1">
        <f t="array" aca="1" ref="F88" ca="1">INDIRECT("'Data"&amp;C88&amp;"'!$R$27")</f>
        <v>43.3%</v>
      </c>
      <c r="G88" s="4" t="str" cm="1">
        <f t="array" aca="1" ref="G88" ca="1">INDIRECT("'Data"&amp;C88&amp;"'!$X$27")</f>
        <v>51.2%</v>
      </c>
      <c r="H88" s="4"/>
      <c r="J88">
        <v>2023</v>
      </c>
      <c r="K88" s="5">
        <f t="shared" ca="1" si="27"/>
        <v>0.21099999999999999</v>
      </c>
      <c r="L88" s="5">
        <f t="shared" ca="1" si="27"/>
        <v>0.28599999999999998</v>
      </c>
      <c r="M88" s="5">
        <f t="shared" ca="1" si="27"/>
        <v>0.433</v>
      </c>
      <c r="N88" s="5">
        <f t="shared" ca="1" si="27"/>
        <v>0.51200000000000001</v>
      </c>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A3B84-F5B2-4DD5-95D2-19ACCEC2323F}">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3475</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3849</v>
      </c>
    </row>
    <row r="9" spans="1:3" x14ac:dyDescent="0.3">
      <c r="A9" t="s">
        <v>478</v>
      </c>
      <c r="B9" t="s">
        <v>3850</v>
      </c>
    </row>
    <row r="10" spans="1:3" x14ac:dyDescent="0.3">
      <c r="A10" t="s">
        <v>480</v>
      </c>
      <c r="B10" t="s">
        <v>481</v>
      </c>
    </row>
    <row r="11" spans="1:3" x14ac:dyDescent="0.3">
      <c r="A11" t="s">
        <v>482</v>
      </c>
      <c r="B11" t="s">
        <v>483</v>
      </c>
    </row>
    <row r="12" spans="1:3" x14ac:dyDescent="0.3">
      <c r="A12" t="s">
        <v>484</v>
      </c>
      <c r="B12" t="s">
        <v>7792</v>
      </c>
    </row>
    <row r="13" spans="1:3" x14ac:dyDescent="0.3">
      <c r="A13" t="s">
        <v>485</v>
      </c>
      <c r="B13" t="s">
        <v>483</v>
      </c>
    </row>
    <row r="14" spans="1:3" x14ac:dyDescent="0.3">
      <c r="A14" t="s">
        <v>486</v>
      </c>
      <c r="B14" t="s">
        <v>3851</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7793</v>
      </c>
    </row>
    <row r="34" spans="1:2" x14ac:dyDescent="0.3">
      <c r="A34" t="s">
        <v>502</v>
      </c>
      <c r="B34" t="s">
        <v>16</v>
      </c>
    </row>
    <row r="35" spans="1:2" x14ac:dyDescent="0.3">
      <c r="A35" t="s">
        <v>16</v>
      </c>
      <c r="B35" t="s">
        <v>3852</v>
      </c>
    </row>
    <row r="36" spans="1:2" x14ac:dyDescent="0.3">
      <c r="A36" t="s">
        <v>16</v>
      </c>
      <c r="B36" t="s">
        <v>3480</v>
      </c>
    </row>
    <row r="37" spans="1:2" x14ac:dyDescent="0.3">
      <c r="A37" t="s">
        <v>16</v>
      </c>
      <c r="B37" t="s">
        <v>3853</v>
      </c>
    </row>
    <row r="38" spans="1:2" x14ac:dyDescent="0.3">
      <c r="A38" t="s">
        <v>16</v>
      </c>
      <c r="B38" t="s">
        <v>3854</v>
      </c>
    </row>
    <row r="39" spans="1:2" x14ac:dyDescent="0.3">
      <c r="A39" t="s">
        <v>16</v>
      </c>
      <c r="B39" t="s">
        <v>2724</v>
      </c>
    </row>
    <row r="40" spans="1:2" x14ac:dyDescent="0.3">
      <c r="A40" t="s">
        <v>16</v>
      </c>
      <c r="B40" t="s">
        <v>3855</v>
      </c>
    </row>
    <row r="41" spans="1:2" x14ac:dyDescent="0.3">
      <c r="A41" t="s">
        <v>16</v>
      </c>
      <c r="B41" t="s">
        <v>3483</v>
      </c>
    </row>
    <row r="42" spans="1:2" x14ac:dyDescent="0.3">
      <c r="A42" t="s">
        <v>16</v>
      </c>
      <c r="B42" t="s">
        <v>3106</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5133-075E-4F5C-911A-B31673B4588C}">
  <dimension ref="A1:Y73"/>
  <sheetViews>
    <sheetView topLeftCell="D1" workbookViewId="0">
      <selection activeCell="M21" sqref="M21"/>
    </sheetView>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7420</v>
      </c>
      <c r="C5" t="s">
        <v>7421</v>
      </c>
      <c r="D5" t="s">
        <v>7422</v>
      </c>
      <c r="E5" t="s">
        <v>7423</v>
      </c>
      <c r="F5" t="s">
        <v>4744</v>
      </c>
      <c r="G5" t="s">
        <v>3934</v>
      </c>
      <c r="H5" t="s">
        <v>3484</v>
      </c>
      <c r="I5" t="s">
        <v>284</v>
      </c>
      <c r="J5" t="s">
        <v>3485</v>
      </c>
      <c r="K5" t="s">
        <v>3486</v>
      </c>
      <c r="L5" t="s">
        <v>3097</v>
      </c>
      <c r="M5" t="s">
        <v>570</v>
      </c>
      <c r="N5" t="s">
        <v>3487</v>
      </c>
      <c r="O5" t="s">
        <v>3488</v>
      </c>
      <c r="P5" t="s">
        <v>3489</v>
      </c>
      <c r="Q5" t="s">
        <v>384</v>
      </c>
      <c r="R5" t="s">
        <v>2916</v>
      </c>
      <c r="S5" t="s">
        <v>908</v>
      </c>
      <c r="T5" t="s">
        <v>7424</v>
      </c>
      <c r="U5" t="s">
        <v>7425</v>
      </c>
      <c r="V5" t="s">
        <v>7426</v>
      </c>
      <c r="W5" t="s">
        <v>7427</v>
      </c>
      <c r="X5" t="s">
        <v>888</v>
      </c>
      <c r="Y5" t="s">
        <v>239</v>
      </c>
    </row>
    <row r="6" spans="1:25" x14ac:dyDescent="0.3">
      <c r="A6" t="s">
        <v>36</v>
      </c>
    </row>
    <row r="7" spans="1:25" x14ac:dyDescent="0.3">
      <c r="A7" t="s">
        <v>37</v>
      </c>
      <c r="B7" t="s">
        <v>7428</v>
      </c>
      <c r="C7" t="s">
        <v>7429</v>
      </c>
      <c r="D7" t="s">
        <v>7430</v>
      </c>
      <c r="E7" t="s">
        <v>7431</v>
      </c>
      <c r="F7" t="s">
        <v>595</v>
      </c>
      <c r="G7" t="s">
        <v>4070</v>
      </c>
      <c r="H7" t="s">
        <v>3490</v>
      </c>
      <c r="I7" t="s">
        <v>3491</v>
      </c>
      <c r="J7" t="s">
        <v>3492</v>
      </c>
      <c r="K7" t="s">
        <v>3018</v>
      </c>
      <c r="L7" t="s">
        <v>3493</v>
      </c>
      <c r="M7" t="s">
        <v>3494</v>
      </c>
      <c r="N7" t="s">
        <v>3495</v>
      </c>
      <c r="O7" t="s">
        <v>2379</v>
      </c>
      <c r="P7" t="s">
        <v>2491</v>
      </c>
      <c r="Q7" t="s">
        <v>3496</v>
      </c>
      <c r="R7" t="s">
        <v>3497</v>
      </c>
      <c r="S7" t="s">
        <v>1436</v>
      </c>
      <c r="T7" t="s">
        <v>7432</v>
      </c>
      <c r="U7" t="s">
        <v>7433</v>
      </c>
      <c r="V7" t="s">
        <v>7434</v>
      </c>
      <c r="W7" t="s">
        <v>7435</v>
      </c>
      <c r="X7" t="s">
        <v>7436</v>
      </c>
      <c r="Y7" t="s">
        <v>984</v>
      </c>
    </row>
    <row r="8" spans="1:25" x14ac:dyDescent="0.3">
      <c r="A8" t="s">
        <v>533</v>
      </c>
      <c r="B8" t="s">
        <v>7437</v>
      </c>
      <c r="C8" t="s">
        <v>7438</v>
      </c>
      <c r="D8" t="s">
        <v>7439</v>
      </c>
      <c r="E8" t="s">
        <v>7440</v>
      </c>
      <c r="F8" t="s">
        <v>1551</v>
      </c>
      <c r="G8" t="s">
        <v>2145</v>
      </c>
      <c r="H8" t="s">
        <v>3498</v>
      </c>
      <c r="I8" t="s">
        <v>211</v>
      </c>
      <c r="J8" t="s">
        <v>3499</v>
      </c>
      <c r="K8" t="s">
        <v>1555</v>
      </c>
      <c r="L8" t="s">
        <v>2458</v>
      </c>
      <c r="M8" t="s">
        <v>3500</v>
      </c>
      <c r="N8" t="s">
        <v>2754</v>
      </c>
      <c r="O8" t="s">
        <v>1699</v>
      </c>
      <c r="P8" t="s">
        <v>3501</v>
      </c>
      <c r="Q8" t="s">
        <v>3136</v>
      </c>
      <c r="R8" t="s">
        <v>3502</v>
      </c>
      <c r="S8" t="s">
        <v>3297</v>
      </c>
      <c r="T8" t="s">
        <v>7441</v>
      </c>
      <c r="U8" t="s">
        <v>1925</v>
      </c>
      <c r="V8" t="s">
        <v>7442</v>
      </c>
      <c r="W8" t="s">
        <v>3413</v>
      </c>
      <c r="X8" t="s">
        <v>7443</v>
      </c>
      <c r="Y8" t="s">
        <v>787</v>
      </c>
    </row>
    <row r="9" spans="1:25" x14ac:dyDescent="0.3">
      <c r="A9" t="s">
        <v>546</v>
      </c>
      <c r="B9" t="s">
        <v>7444</v>
      </c>
      <c r="C9" t="s">
        <v>7445</v>
      </c>
      <c r="D9" t="s">
        <v>7446</v>
      </c>
      <c r="E9" t="s">
        <v>7447</v>
      </c>
      <c r="F9" t="s">
        <v>212</v>
      </c>
      <c r="G9" t="s">
        <v>2702</v>
      </c>
      <c r="H9" t="s">
        <v>3503</v>
      </c>
      <c r="I9" t="s">
        <v>3504</v>
      </c>
      <c r="J9" t="s">
        <v>3505</v>
      </c>
      <c r="K9" t="s">
        <v>2473</v>
      </c>
      <c r="L9" t="s">
        <v>1042</v>
      </c>
      <c r="M9" t="s">
        <v>2823</v>
      </c>
      <c r="N9" t="s">
        <v>3506</v>
      </c>
      <c r="O9" t="s">
        <v>3507</v>
      </c>
      <c r="P9" t="s">
        <v>3508</v>
      </c>
      <c r="Q9" t="s">
        <v>2789</v>
      </c>
      <c r="R9" t="s">
        <v>3509</v>
      </c>
      <c r="S9" t="s">
        <v>2050</v>
      </c>
      <c r="T9" t="s">
        <v>7448</v>
      </c>
      <c r="U9" t="s">
        <v>7449</v>
      </c>
      <c r="V9" t="s">
        <v>7450</v>
      </c>
      <c r="W9" t="s">
        <v>3949</v>
      </c>
      <c r="X9" t="s">
        <v>7451</v>
      </c>
      <c r="Y9" t="s">
        <v>2823</v>
      </c>
    </row>
    <row r="10" spans="1:25" x14ac:dyDescent="0.3">
      <c r="A10" t="s">
        <v>559</v>
      </c>
      <c r="B10" t="s">
        <v>7452</v>
      </c>
      <c r="C10" t="s">
        <v>6810</v>
      </c>
      <c r="D10" t="s">
        <v>7453</v>
      </c>
      <c r="E10" t="s">
        <v>7454</v>
      </c>
      <c r="F10" t="s">
        <v>162</v>
      </c>
      <c r="G10" t="s">
        <v>4070</v>
      </c>
      <c r="H10" t="s">
        <v>3510</v>
      </c>
      <c r="I10" t="s">
        <v>2095</v>
      </c>
      <c r="J10" t="s">
        <v>1678</v>
      </c>
      <c r="K10" t="s">
        <v>1181</v>
      </c>
      <c r="L10" t="s">
        <v>1042</v>
      </c>
      <c r="M10" t="s">
        <v>552</v>
      </c>
      <c r="N10" t="s">
        <v>3511</v>
      </c>
      <c r="O10" t="s">
        <v>1294</v>
      </c>
      <c r="P10" t="s">
        <v>3512</v>
      </c>
      <c r="Q10" t="s">
        <v>3513</v>
      </c>
      <c r="R10" t="s">
        <v>3514</v>
      </c>
      <c r="S10" t="s">
        <v>1436</v>
      </c>
      <c r="T10" t="s">
        <v>7432</v>
      </c>
      <c r="U10" t="s">
        <v>7433</v>
      </c>
      <c r="V10" t="s">
        <v>7434</v>
      </c>
      <c r="W10" t="s">
        <v>7435</v>
      </c>
      <c r="X10" t="s">
        <v>7436</v>
      </c>
      <c r="Y10" t="s">
        <v>984</v>
      </c>
    </row>
    <row r="11" spans="1:25" x14ac:dyDescent="0.3">
      <c r="A11" t="s">
        <v>53</v>
      </c>
      <c r="B11" t="s">
        <v>7455</v>
      </c>
      <c r="C11" t="s">
        <v>7456</v>
      </c>
      <c r="D11" t="s">
        <v>7457</v>
      </c>
      <c r="E11" t="s">
        <v>6823</v>
      </c>
      <c r="F11" t="s">
        <v>2831</v>
      </c>
      <c r="G11" t="s">
        <v>3876</v>
      </c>
      <c r="H11" t="s">
        <v>3515</v>
      </c>
      <c r="I11" t="s">
        <v>3516</v>
      </c>
      <c r="J11" t="s">
        <v>3517</v>
      </c>
      <c r="K11" t="s">
        <v>3518</v>
      </c>
      <c r="L11" t="s">
        <v>1573</v>
      </c>
      <c r="M11" t="s">
        <v>576</v>
      </c>
      <c r="N11" t="s">
        <v>3519</v>
      </c>
      <c r="O11" t="s">
        <v>3520</v>
      </c>
      <c r="P11" t="s">
        <v>3521</v>
      </c>
      <c r="Q11" t="s">
        <v>3522</v>
      </c>
      <c r="R11" t="s">
        <v>3243</v>
      </c>
      <c r="S11" t="s">
        <v>722</v>
      </c>
      <c r="T11" t="s">
        <v>7458</v>
      </c>
      <c r="U11" t="s">
        <v>5360</v>
      </c>
      <c r="V11" t="s">
        <v>7459</v>
      </c>
      <c r="W11" t="s">
        <v>3114</v>
      </c>
      <c r="X11" t="s">
        <v>2616</v>
      </c>
      <c r="Y11" t="s">
        <v>257</v>
      </c>
    </row>
    <row r="12" spans="1:25" x14ac:dyDescent="0.3">
      <c r="A12" t="s">
        <v>577</v>
      </c>
      <c r="B12" t="s">
        <v>7460</v>
      </c>
      <c r="C12" t="s">
        <v>7461</v>
      </c>
      <c r="D12" t="s">
        <v>7462</v>
      </c>
      <c r="E12" t="s">
        <v>7463</v>
      </c>
      <c r="F12" t="s">
        <v>3920</v>
      </c>
      <c r="G12" t="s">
        <v>4253</v>
      </c>
      <c r="H12" t="s">
        <v>3523</v>
      </c>
      <c r="I12" t="s">
        <v>2578</v>
      </c>
      <c r="J12" t="s">
        <v>3524</v>
      </c>
      <c r="K12" t="s">
        <v>3525</v>
      </c>
      <c r="L12" t="s">
        <v>551</v>
      </c>
      <c r="M12" t="s">
        <v>413</v>
      </c>
      <c r="N12" t="s">
        <v>3526</v>
      </c>
      <c r="O12" t="s">
        <v>3527</v>
      </c>
      <c r="P12" t="s">
        <v>3528</v>
      </c>
      <c r="Q12" t="s">
        <v>707</v>
      </c>
      <c r="R12" t="s">
        <v>3529</v>
      </c>
      <c r="S12" t="s">
        <v>552</v>
      </c>
      <c r="T12" t="s">
        <v>7464</v>
      </c>
      <c r="U12" t="s">
        <v>3190</v>
      </c>
      <c r="V12" t="s">
        <v>7465</v>
      </c>
      <c r="W12" t="s">
        <v>7466</v>
      </c>
      <c r="X12" t="s">
        <v>2404</v>
      </c>
      <c r="Y12" t="s">
        <v>268</v>
      </c>
    </row>
    <row r="13" spans="1:25" x14ac:dyDescent="0.3">
      <c r="A13" t="s">
        <v>590</v>
      </c>
      <c r="B13" t="s">
        <v>7467</v>
      </c>
      <c r="C13" t="s">
        <v>7468</v>
      </c>
      <c r="D13" t="s">
        <v>7469</v>
      </c>
      <c r="E13" t="s">
        <v>7470</v>
      </c>
      <c r="F13" t="s">
        <v>2482</v>
      </c>
      <c r="G13" t="s">
        <v>3934</v>
      </c>
      <c r="H13" t="s">
        <v>3530</v>
      </c>
      <c r="I13" t="s">
        <v>1311</v>
      </c>
      <c r="J13" t="s">
        <v>3531</v>
      </c>
      <c r="K13" t="s">
        <v>2615</v>
      </c>
      <c r="L13" t="s">
        <v>836</v>
      </c>
      <c r="M13" t="s">
        <v>889</v>
      </c>
      <c r="N13" t="s">
        <v>3532</v>
      </c>
      <c r="O13" t="s">
        <v>3533</v>
      </c>
      <c r="P13" t="s">
        <v>3534</v>
      </c>
      <c r="Q13" t="s">
        <v>3535</v>
      </c>
      <c r="R13" t="s">
        <v>569</v>
      </c>
      <c r="S13" t="s">
        <v>716</v>
      </c>
      <c r="T13" t="s">
        <v>7471</v>
      </c>
      <c r="U13" t="s">
        <v>7472</v>
      </c>
      <c r="V13" t="s">
        <v>7473</v>
      </c>
      <c r="W13" t="s">
        <v>1989</v>
      </c>
      <c r="X13" t="s">
        <v>3243</v>
      </c>
      <c r="Y13" t="s">
        <v>619</v>
      </c>
    </row>
    <row r="14" spans="1:25" x14ac:dyDescent="0.3">
      <c r="A14" t="s">
        <v>602</v>
      </c>
      <c r="B14" t="s">
        <v>7474</v>
      </c>
      <c r="C14" t="s">
        <v>7475</v>
      </c>
      <c r="D14" t="s">
        <v>7476</v>
      </c>
      <c r="E14" t="s">
        <v>7477</v>
      </c>
      <c r="F14" t="s">
        <v>1186</v>
      </c>
      <c r="G14" t="s">
        <v>3934</v>
      </c>
      <c r="H14" t="s">
        <v>3536</v>
      </c>
      <c r="I14" t="s">
        <v>3537</v>
      </c>
      <c r="J14" t="s">
        <v>3538</v>
      </c>
      <c r="K14" t="s">
        <v>1214</v>
      </c>
      <c r="L14" t="s">
        <v>1090</v>
      </c>
      <c r="M14" t="s">
        <v>521</v>
      </c>
      <c r="N14" t="s">
        <v>3539</v>
      </c>
      <c r="O14" t="s">
        <v>3540</v>
      </c>
      <c r="P14" t="s">
        <v>3541</v>
      </c>
      <c r="Q14" t="s">
        <v>1546</v>
      </c>
      <c r="R14" t="s">
        <v>162</v>
      </c>
      <c r="S14" t="s">
        <v>359</v>
      </c>
      <c r="T14" t="s">
        <v>7478</v>
      </c>
      <c r="U14" t="s">
        <v>7479</v>
      </c>
      <c r="V14" t="s">
        <v>7480</v>
      </c>
      <c r="W14" t="s">
        <v>4538</v>
      </c>
      <c r="X14" t="s">
        <v>2474</v>
      </c>
      <c r="Y14" t="s">
        <v>619</v>
      </c>
    </row>
    <row r="15" spans="1:25" x14ac:dyDescent="0.3">
      <c r="A15" t="s">
        <v>65</v>
      </c>
      <c r="B15" t="s">
        <v>7481</v>
      </c>
      <c r="C15" t="s">
        <v>1769</v>
      </c>
      <c r="D15" t="s">
        <v>7482</v>
      </c>
      <c r="E15" t="s">
        <v>7483</v>
      </c>
      <c r="F15" t="s">
        <v>4224</v>
      </c>
      <c r="G15" t="s">
        <v>4253</v>
      </c>
      <c r="H15" t="s">
        <v>3542</v>
      </c>
      <c r="I15" t="s">
        <v>3180</v>
      </c>
      <c r="J15" t="s">
        <v>3543</v>
      </c>
      <c r="K15" t="s">
        <v>1429</v>
      </c>
      <c r="L15" t="s">
        <v>689</v>
      </c>
      <c r="M15" t="s">
        <v>521</v>
      </c>
      <c r="N15" t="s">
        <v>3544</v>
      </c>
      <c r="O15" t="s">
        <v>3545</v>
      </c>
      <c r="P15" t="s">
        <v>3546</v>
      </c>
      <c r="Q15" t="s">
        <v>293</v>
      </c>
      <c r="R15" t="s">
        <v>162</v>
      </c>
      <c r="S15" t="s">
        <v>1539</v>
      </c>
      <c r="T15" t="s">
        <v>7484</v>
      </c>
      <c r="U15" t="s">
        <v>3327</v>
      </c>
      <c r="V15" t="s">
        <v>7485</v>
      </c>
      <c r="W15" t="s">
        <v>266</v>
      </c>
      <c r="X15" t="s">
        <v>3909</v>
      </c>
      <c r="Y15" t="s">
        <v>64</v>
      </c>
    </row>
    <row r="16" spans="1:25" x14ac:dyDescent="0.3">
      <c r="A16" t="s">
        <v>76</v>
      </c>
    </row>
    <row r="17" spans="1:25" x14ac:dyDescent="0.3">
      <c r="A17" t="s">
        <v>77</v>
      </c>
      <c r="B17" t="s">
        <v>7486</v>
      </c>
      <c r="C17" t="s">
        <v>7487</v>
      </c>
      <c r="D17" t="s">
        <v>7488</v>
      </c>
      <c r="E17" t="s">
        <v>7489</v>
      </c>
      <c r="F17" t="s">
        <v>754</v>
      </c>
      <c r="G17" t="s">
        <v>3934</v>
      </c>
      <c r="H17" t="s">
        <v>3547</v>
      </c>
      <c r="I17" t="s">
        <v>3548</v>
      </c>
      <c r="J17" t="s">
        <v>3549</v>
      </c>
      <c r="K17" t="s">
        <v>3550</v>
      </c>
      <c r="L17" t="s">
        <v>1297</v>
      </c>
      <c r="M17" t="s">
        <v>163</v>
      </c>
      <c r="N17" t="s">
        <v>3551</v>
      </c>
      <c r="O17" t="s">
        <v>3073</v>
      </c>
      <c r="P17" t="s">
        <v>3552</v>
      </c>
      <c r="Q17" t="s">
        <v>3553</v>
      </c>
      <c r="R17" t="s">
        <v>3554</v>
      </c>
      <c r="S17" t="s">
        <v>908</v>
      </c>
      <c r="T17" t="s">
        <v>7490</v>
      </c>
      <c r="U17" t="s">
        <v>173</v>
      </c>
      <c r="V17" t="s">
        <v>7491</v>
      </c>
      <c r="W17" t="s">
        <v>7492</v>
      </c>
      <c r="X17" t="s">
        <v>6268</v>
      </c>
      <c r="Y17" t="s">
        <v>521</v>
      </c>
    </row>
    <row r="18" spans="1:25" x14ac:dyDescent="0.3">
      <c r="A18" t="s">
        <v>89</v>
      </c>
      <c r="B18" t="s">
        <v>7493</v>
      </c>
      <c r="C18" t="s">
        <v>7494</v>
      </c>
      <c r="D18" t="s">
        <v>7495</v>
      </c>
      <c r="E18" t="s">
        <v>7496</v>
      </c>
      <c r="F18" t="s">
        <v>1302</v>
      </c>
      <c r="G18" t="s">
        <v>3934</v>
      </c>
      <c r="H18" t="s">
        <v>3555</v>
      </c>
      <c r="I18" t="s">
        <v>3556</v>
      </c>
      <c r="J18" t="s">
        <v>3557</v>
      </c>
      <c r="K18" t="s">
        <v>2770</v>
      </c>
      <c r="L18" t="s">
        <v>2261</v>
      </c>
      <c r="M18" t="s">
        <v>1095</v>
      </c>
      <c r="N18" t="s">
        <v>3558</v>
      </c>
      <c r="O18" t="s">
        <v>3559</v>
      </c>
      <c r="P18" t="s">
        <v>3560</v>
      </c>
      <c r="Q18" t="s">
        <v>3561</v>
      </c>
      <c r="R18" t="s">
        <v>526</v>
      </c>
      <c r="S18" t="s">
        <v>346</v>
      </c>
      <c r="T18" t="s">
        <v>7497</v>
      </c>
      <c r="U18" t="s">
        <v>7498</v>
      </c>
      <c r="V18" t="s">
        <v>7499</v>
      </c>
      <c r="W18" t="s">
        <v>7500</v>
      </c>
      <c r="X18" t="s">
        <v>1191</v>
      </c>
      <c r="Y18" t="s">
        <v>596</v>
      </c>
    </row>
    <row r="19" spans="1:25" x14ac:dyDescent="0.3">
      <c r="A19" t="s">
        <v>100</v>
      </c>
    </row>
    <row r="20" spans="1:25" x14ac:dyDescent="0.3">
      <c r="A20" t="s">
        <v>642</v>
      </c>
      <c r="B20" t="s">
        <v>7501</v>
      </c>
      <c r="C20" t="s">
        <v>7502</v>
      </c>
      <c r="D20" t="s">
        <v>7503</v>
      </c>
      <c r="E20" t="s">
        <v>7504</v>
      </c>
      <c r="F20" t="s">
        <v>244</v>
      </c>
      <c r="G20" t="s">
        <v>3876</v>
      </c>
      <c r="H20" t="s">
        <v>3562</v>
      </c>
      <c r="I20" t="s">
        <v>3563</v>
      </c>
      <c r="J20" t="s">
        <v>3564</v>
      </c>
      <c r="K20" t="s">
        <v>841</v>
      </c>
      <c r="L20" t="s">
        <v>652</v>
      </c>
      <c r="M20" t="s">
        <v>596</v>
      </c>
      <c r="N20" t="s">
        <v>3565</v>
      </c>
      <c r="O20" t="s">
        <v>3566</v>
      </c>
      <c r="P20" t="s">
        <v>3567</v>
      </c>
      <c r="Q20" t="s">
        <v>3568</v>
      </c>
      <c r="R20" t="s">
        <v>3172</v>
      </c>
      <c r="S20" t="s">
        <v>169</v>
      </c>
      <c r="T20" t="s">
        <v>7505</v>
      </c>
      <c r="U20" t="s">
        <v>7506</v>
      </c>
      <c r="V20" t="s">
        <v>7507</v>
      </c>
      <c r="W20" t="s">
        <v>7508</v>
      </c>
      <c r="X20" t="s">
        <v>977</v>
      </c>
      <c r="Y20" t="s">
        <v>257</v>
      </c>
    </row>
    <row r="21" spans="1:25" x14ac:dyDescent="0.3">
      <c r="A21" t="s">
        <v>653</v>
      </c>
      <c r="B21" t="s">
        <v>7509</v>
      </c>
      <c r="C21" t="s">
        <v>7510</v>
      </c>
      <c r="D21" t="s">
        <v>7511</v>
      </c>
      <c r="E21" t="s">
        <v>7512</v>
      </c>
      <c r="F21" t="s">
        <v>351</v>
      </c>
      <c r="G21" t="s">
        <v>2145</v>
      </c>
      <c r="H21" t="s">
        <v>3569</v>
      </c>
      <c r="I21" t="s">
        <v>3570</v>
      </c>
      <c r="J21" t="s">
        <v>3571</v>
      </c>
      <c r="K21" t="s">
        <v>3572</v>
      </c>
      <c r="L21" t="s">
        <v>1108</v>
      </c>
      <c r="M21" t="s">
        <v>1216</v>
      </c>
      <c r="N21" t="s">
        <v>3573</v>
      </c>
      <c r="O21" t="s">
        <v>3574</v>
      </c>
      <c r="P21" t="s">
        <v>3575</v>
      </c>
      <c r="Q21" t="s">
        <v>3226</v>
      </c>
      <c r="R21" t="s">
        <v>3576</v>
      </c>
      <c r="S21" t="s">
        <v>1080</v>
      </c>
      <c r="T21" t="s">
        <v>7513</v>
      </c>
      <c r="U21" t="s">
        <v>7514</v>
      </c>
      <c r="V21" t="s">
        <v>7515</v>
      </c>
      <c r="W21" t="s">
        <v>7516</v>
      </c>
      <c r="X21" t="s">
        <v>1603</v>
      </c>
      <c r="Y21" t="s">
        <v>1949</v>
      </c>
    </row>
    <row r="22" spans="1:25" x14ac:dyDescent="0.3">
      <c r="A22" t="s">
        <v>666</v>
      </c>
      <c r="B22" t="s">
        <v>7517</v>
      </c>
      <c r="C22" t="s">
        <v>7518</v>
      </c>
      <c r="D22" t="s">
        <v>7519</v>
      </c>
      <c r="E22" t="s">
        <v>7520</v>
      </c>
      <c r="F22" t="s">
        <v>2209</v>
      </c>
      <c r="G22" t="s">
        <v>521</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7521</v>
      </c>
      <c r="C23" t="s">
        <v>7522</v>
      </c>
      <c r="D23" t="s">
        <v>7523</v>
      </c>
      <c r="E23" t="s">
        <v>7524</v>
      </c>
      <c r="F23" t="s">
        <v>238</v>
      </c>
      <c r="G23" t="s">
        <v>2702</v>
      </c>
      <c r="H23" t="s">
        <v>102</v>
      </c>
      <c r="I23" t="s">
        <v>102</v>
      </c>
      <c r="J23" t="s">
        <v>102</v>
      </c>
      <c r="K23" t="s">
        <v>102</v>
      </c>
      <c r="L23" t="s">
        <v>102</v>
      </c>
      <c r="M23" t="s">
        <v>102</v>
      </c>
      <c r="N23" t="s">
        <v>102</v>
      </c>
      <c r="O23" t="s">
        <v>102</v>
      </c>
      <c r="P23" t="s">
        <v>102</v>
      </c>
      <c r="Q23" t="s">
        <v>102</v>
      </c>
      <c r="R23" t="s">
        <v>102</v>
      </c>
      <c r="S23" t="s">
        <v>102</v>
      </c>
      <c r="T23" t="s">
        <v>7525</v>
      </c>
      <c r="U23" t="s">
        <v>7526</v>
      </c>
      <c r="V23" t="s">
        <v>7527</v>
      </c>
      <c r="W23" t="s">
        <v>7528</v>
      </c>
      <c r="X23" t="s">
        <v>2331</v>
      </c>
      <c r="Y23" t="s">
        <v>945</v>
      </c>
    </row>
    <row r="24" spans="1:25" x14ac:dyDescent="0.3">
      <c r="A24" t="s">
        <v>673</v>
      </c>
      <c r="B24" t="s">
        <v>7529</v>
      </c>
      <c r="C24" t="s">
        <v>7530</v>
      </c>
      <c r="D24" t="s">
        <v>7531</v>
      </c>
      <c r="E24" t="s">
        <v>606</v>
      </c>
      <c r="F24" t="s">
        <v>3781</v>
      </c>
      <c r="G24" t="s">
        <v>2823</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7532</v>
      </c>
      <c r="C25" t="s">
        <v>7533</v>
      </c>
      <c r="D25" t="s">
        <v>7534</v>
      </c>
      <c r="E25" t="s">
        <v>7535</v>
      </c>
      <c r="F25" t="s">
        <v>2245</v>
      </c>
      <c r="G25" t="s">
        <v>2145</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7536</v>
      </c>
      <c r="C26" t="s">
        <v>7537</v>
      </c>
      <c r="D26" t="s">
        <v>7538</v>
      </c>
      <c r="E26" t="s">
        <v>7539</v>
      </c>
      <c r="F26" t="s">
        <v>730</v>
      </c>
      <c r="G26" t="s">
        <v>4485</v>
      </c>
      <c r="H26" t="s">
        <v>3577</v>
      </c>
      <c r="I26" t="s">
        <v>3155</v>
      </c>
      <c r="J26" t="s">
        <v>287</v>
      </c>
      <c r="K26" t="s">
        <v>3009</v>
      </c>
      <c r="L26" t="s">
        <v>3578</v>
      </c>
      <c r="M26" t="s">
        <v>3141</v>
      </c>
      <c r="N26" t="s">
        <v>3579</v>
      </c>
      <c r="O26" t="s">
        <v>2200</v>
      </c>
      <c r="P26" t="s">
        <v>3580</v>
      </c>
      <c r="Q26" t="s">
        <v>3581</v>
      </c>
      <c r="R26" t="s">
        <v>358</v>
      </c>
      <c r="S26" t="s">
        <v>1935</v>
      </c>
      <c r="T26" t="s">
        <v>7540</v>
      </c>
      <c r="U26" t="s">
        <v>7541</v>
      </c>
      <c r="V26" t="s">
        <v>7542</v>
      </c>
      <c r="W26" t="s">
        <v>2887</v>
      </c>
      <c r="X26" t="s">
        <v>2630</v>
      </c>
      <c r="Y26" t="s">
        <v>446</v>
      </c>
    </row>
    <row r="27" spans="1:25" x14ac:dyDescent="0.3">
      <c r="A27" t="s">
        <v>144</v>
      </c>
      <c r="B27" t="s">
        <v>7543</v>
      </c>
      <c r="C27" t="s">
        <v>7544</v>
      </c>
      <c r="D27" t="s">
        <v>7545</v>
      </c>
      <c r="E27" t="s">
        <v>7546</v>
      </c>
      <c r="F27" t="s">
        <v>3097</v>
      </c>
      <c r="G27" t="s">
        <v>2702</v>
      </c>
      <c r="H27" t="s">
        <v>3582</v>
      </c>
      <c r="I27" t="s">
        <v>3583</v>
      </c>
      <c r="J27" t="s">
        <v>1432</v>
      </c>
      <c r="K27" t="s">
        <v>3584</v>
      </c>
      <c r="L27" t="s">
        <v>1164</v>
      </c>
      <c r="M27" t="s">
        <v>150</v>
      </c>
      <c r="N27" t="s">
        <v>3585</v>
      </c>
      <c r="O27" t="s">
        <v>1553</v>
      </c>
      <c r="P27" t="s">
        <v>3586</v>
      </c>
      <c r="Q27" t="s">
        <v>3587</v>
      </c>
      <c r="R27" t="s">
        <v>1170</v>
      </c>
      <c r="S27" t="s">
        <v>3588</v>
      </c>
      <c r="T27" t="s">
        <v>7547</v>
      </c>
      <c r="U27" t="s">
        <v>5714</v>
      </c>
      <c r="V27" t="s">
        <v>7548</v>
      </c>
      <c r="W27" t="s">
        <v>198</v>
      </c>
      <c r="X27" t="s">
        <v>7549</v>
      </c>
      <c r="Y27" t="s">
        <v>452</v>
      </c>
    </row>
    <row r="28" spans="1:25" x14ac:dyDescent="0.3">
      <c r="A28" t="s">
        <v>157</v>
      </c>
      <c r="B28" t="s">
        <v>7550</v>
      </c>
      <c r="C28" t="s">
        <v>7551</v>
      </c>
      <c r="D28" t="s">
        <v>7552</v>
      </c>
      <c r="E28" t="s">
        <v>7553</v>
      </c>
      <c r="F28" t="s">
        <v>624</v>
      </c>
      <c r="G28" t="s">
        <v>3934</v>
      </c>
      <c r="H28" t="s">
        <v>3589</v>
      </c>
      <c r="I28" t="s">
        <v>3590</v>
      </c>
      <c r="J28" t="s">
        <v>3591</v>
      </c>
      <c r="K28" t="s">
        <v>574</v>
      </c>
      <c r="L28" t="s">
        <v>1564</v>
      </c>
      <c r="M28" t="s">
        <v>596</v>
      </c>
      <c r="N28" t="s">
        <v>3592</v>
      </c>
      <c r="O28" t="s">
        <v>3593</v>
      </c>
      <c r="P28" t="s">
        <v>3594</v>
      </c>
      <c r="Q28" t="s">
        <v>2205</v>
      </c>
      <c r="R28" t="s">
        <v>3193</v>
      </c>
      <c r="S28" t="s">
        <v>274</v>
      </c>
      <c r="T28" t="s">
        <v>6471</v>
      </c>
      <c r="U28" t="s">
        <v>7554</v>
      </c>
      <c r="V28" t="s">
        <v>7555</v>
      </c>
      <c r="W28" t="s">
        <v>3224</v>
      </c>
      <c r="X28" t="s">
        <v>1401</v>
      </c>
      <c r="Y28" t="s">
        <v>327</v>
      </c>
    </row>
    <row r="29" spans="1:25" x14ac:dyDescent="0.3">
      <c r="A29" t="s">
        <v>170</v>
      </c>
    </row>
    <row r="30" spans="1:25" x14ac:dyDescent="0.3">
      <c r="A30" t="s">
        <v>171</v>
      </c>
      <c r="B30" t="s">
        <v>7556</v>
      </c>
      <c r="C30" t="s">
        <v>7557</v>
      </c>
      <c r="D30" t="s">
        <v>7558</v>
      </c>
      <c r="E30" t="s">
        <v>7559</v>
      </c>
      <c r="F30" t="s">
        <v>1680</v>
      </c>
      <c r="G30" t="s">
        <v>3876</v>
      </c>
      <c r="H30" t="s">
        <v>3595</v>
      </c>
      <c r="I30" t="s">
        <v>3596</v>
      </c>
      <c r="J30" t="s">
        <v>3597</v>
      </c>
      <c r="K30" t="s">
        <v>1802</v>
      </c>
      <c r="L30" t="s">
        <v>326</v>
      </c>
      <c r="M30" t="s">
        <v>239</v>
      </c>
      <c r="N30" t="s">
        <v>3598</v>
      </c>
      <c r="O30" t="s">
        <v>707</v>
      </c>
      <c r="P30" t="s">
        <v>3599</v>
      </c>
      <c r="Q30" t="s">
        <v>3548</v>
      </c>
      <c r="R30" t="s">
        <v>2935</v>
      </c>
      <c r="S30" t="s">
        <v>268</v>
      </c>
      <c r="T30" t="s">
        <v>7560</v>
      </c>
      <c r="U30" t="s">
        <v>7561</v>
      </c>
      <c r="V30" t="s">
        <v>7562</v>
      </c>
      <c r="W30" t="s">
        <v>3516</v>
      </c>
      <c r="X30" t="s">
        <v>2735</v>
      </c>
      <c r="Y30" t="s">
        <v>2072</v>
      </c>
    </row>
    <row r="31" spans="1:25" x14ac:dyDescent="0.3">
      <c r="A31" t="s">
        <v>183</v>
      </c>
      <c r="B31" t="s">
        <v>7563</v>
      </c>
      <c r="C31" t="s">
        <v>7564</v>
      </c>
      <c r="D31" t="s">
        <v>7565</v>
      </c>
      <c r="E31" t="s">
        <v>7566</v>
      </c>
      <c r="F31" t="s">
        <v>2256</v>
      </c>
      <c r="G31" t="s">
        <v>2145</v>
      </c>
      <c r="H31" t="s">
        <v>3600</v>
      </c>
      <c r="I31" t="s">
        <v>3601</v>
      </c>
      <c r="J31" t="s">
        <v>3602</v>
      </c>
      <c r="K31" t="s">
        <v>3603</v>
      </c>
      <c r="L31" t="s">
        <v>3604</v>
      </c>
      <c r="M31" t="s">
        <v>3063</v>
      </c>
      <c r="N31" t="s">
        <v>3605</v>
      </c>
      <c r="O31" t="s">
        <v>699</v>
      </c>
      <c r="P31" t="s">
        <v>3606</v>
      </c>
      <c r="Q31" t="s">
        <v>3607</v>
      </c>
      <c r="R31" t="s">
        <v>3608</v>
      </c>
      <c r="S31" t="s">
        <v>1940</v>
      </c>
      <c r="T31" t="s">
        <v>5164</v>
      </c>
      <c r="U31" t="s">
        <v>175</v>
      </c>
      <c r="V31" t="s">
        <v>7567</v>
      </c>
      <c r="W31" t="s">
        <v>512</v>
      </c>
      <c r="X31" t="s">
        <v>3667</v>
      </c>
      <c r="Y31" t="s">
        <v>1407</v>
      </c>
    </row>
    <row r="32" spans="1:25" x14ac:dyDescent="0.3">
      <c r="A32" t="s">
        <v>196</v>
      </c>
      <c r="B32" t="s">
        <v>7568</v>
      </c>
      <c r="C32" t="s">
        <v>7569</v>
      </c>
      <c r="D32" t="s">
        <v>7570</v>
      </c>
      <c r="E32" t="s">
        <v>7571</v>
      </c>
      <c r="F32" t="s">
        <v>7572</v>
      </c>
      <c r="G32" t="s">
        <v>4253</v>
      </c>
      <c r="H32" t="s">
        <v>3609</v>
      </c>
      <c r="I32" t="s">
        <v>1997</v>
      </c>
      <c r="J32" t="s">
        <v>3610</v>
      </c>
      <c r="K32" t="s">
        <v>2116</v>
      </c>
      <c r="L32" t="s">
        <v>786</v>
      </c>
      <c r="M32" t="s">
        <v>346</v>
      </c>
      <c r="N32" t="s">
        <v>3611</v>
      </c>
      <c r="O32" t="s">
        <v>3612</v>
      </c>
      <c r="P32" t="s">
        <v>3613</v>
      </c>
      <c r="Q32" t="s">
        <v>3464</v>
      </c>
      <c r="R32" t="s">
        <v>1742</v>
      </c>
      <c r="S32" t="s">
        <v>1327</v>
      </c>
      <c r="T32" t="s">
        <v>7573</v>
      </c>
      <c r="U32" t="s">
        <v>6373</v>
      </c>
      <c r="V32" t="s">
        <v>7574</v>
      </c>
      <c r="W32" t="s">
        <v>7575</v>
      </c>
      <c r="X32" t="s">
        <v>48</v>
      </c>
      <c r="Y32" t="s">
        <v>1684</v>
      </c>
    </row>
    <row r="33" spans="1:25" x14ac:dyDescent="0.3">
      <c r="A33" t="s">
        <v>207</v>
      </c>
      <c r="B33" t="s">
        <v>7576</v>
      </c>
      <c r="C33" t="s">
        <v>7577</v>
      </c>
      <c r="D33" t="s">
        <v>7578</v>
      </c>
      <c r="E33" t="s">
        <v>7579</v>
      </c>
      <c r="F33" t="s">
        <v>4767</v>
      </c>
      <c r="G33" t="s">
        <v>3934</v>
      </c>
      <c r="H33" t="s">
        <v>3614</v>
      </c>
      <c r="I33" t="s">
        <v>3615</v>
      </c>
      <c r="J33" t="s">
        <v>3616</v>
      </c>
      <c r="K33" t="s">
        <v>3617</v>
      </c>
      <c r="L33" t="s">
        <v>1090</v>
      </c>
      <c r="M33" t="s">
        <v>359</v>
      </c>
      <c r="N33" t="s">
        <v>3618</v>
      </c>
      <c r="O33" t="s">
        <v>3619</v>
      </c>
      <c r="P33" t="s">
        <v>3620</v>
      </c>
      <c r="Q33" t="s">
        <v>3621</v>
      </c>
      <c r="R33" t="s">
        <v>2944</v>
      </c>
      <c r="S33" t="s">
        <v>1949</v>
      </c>
      <c r="T33" t="s">
        <v>7580</v>
      </c>
      <c r="U33" t="s">
        <v>7581</v>
      </c>
      <c r="V33" t="s">
        <v>7582</v>
      </c>
      <c r="W33" t="s">
        <v>4495</v>
      </c>
      <c r="X33" t="s">
        <v>3085</v>
      </c>
      <c r="Y33" t="s">
        <v>29</v>
      </c>
    </row>
    <row r="34" spans="1:25" x14ac:dyDescent="0.3">
      <c r="A34" t="s">
        <v>219</v>
      </c>
      <c r="B34" t="s">
        <v>7583</v>
      </c>
      <c r="C34" t="s">
        <v>7584</v>
      </c>
      <c r="D34" t="s">
        <v>7585</v>
      </c>
      <c r="E34" t="s">
        <v>7586</v>
      </c>
      <c r="F34" t="s">
        <v>1242</v>
      </c>
      <c r="G34" t="s">
        <v>3876</v>
      </c>
      <c r="H34" t="s">
        <v>3622</v>
      </c>
      <c r="I34" t="s">
        <v>3623</v>
      </c>
      <c r="J34" t="s">
        <v>3624</v>
      </c>
      <c r="K34" t="s">
        <v>1006</v>
      </c>
      <c r="L34" t="s">
        <v>3625</v>
      </c>
      <c r="M34" t="s">
        <v>177</v>
      </c>
      <c r="N34" t="s">
        <v>3626</v>
      </c>
      <c r="O34" t="s">
        <v>3627</v>
      </c>
      <c r="P34" t="s">
        <v>3628</v>
      </c>
      <c r="Q34" t="s">
        <v>3629</v>
      </c>
      <c r="R34" t="s">
        <v>3630</v>
      </c>
      <c r="S34" t="s">
        <v>705</v>
      </c>
      <c r="T34" t="s">
        <v>7587</v>
      </c>
      <c r="U34" t="s">
        <v>3636</v>
      </c>
      <c r="V34" t="s">
        <v>7588</v>
      </c>
      <c r="W34" t="s">
        <v>7589</v>
      </c>
      <c r="X34" t="s">
        <v>1547</v>
      </c>
      <c r="Y34" t="s">
        <v>608</v>
      </c>
    </row>
    <row r="35" spans="1:25" x14ac:dyDescent="0.3">
      <c r="A35" t="s">
        <v>232</v>
      </c>
    </row>
    <row r="36" spans="1:25" x14ac:dyDescent="0.3">
      <c r="A36" t="s">
        <v>233</v>
      </c>
      <c r="B36" t="s">
        <v>7590</v>
      </c>
      <c r="C36" t="s">
        <v>7591</v>
      </c>
      <c r="D36" t="s">
        <v>7592</v>
      </c>
      <c r="E36" t="s">
        <v>7593</v>
      </c>
      <c r="F36" t="s">
        <v>1945</v>
      </c>
      <c r="G36" t="s">
        <v>3876</v>
      </c>
      <c r="H36" t="s">
        <v>3631</v>
      </c>
      <c r="I36" t="s">
        <v>3632</v>
      </c>
      <c r="J36" t="s">
        <v>3633</v>
      </c>
      <c r="K36" t="s">
        <v>3634</v>
      </c>
      <c r="L36" t="s">
        <v>2381</v>
      </c>
      <c r="M36" t="s">
        <v>182</v>
      </c>
      <c r="N36" t="s">
        <v>3635</v>
      </c>
      <c r="O36" t="s">
        <v>3636</v>
      </c>
      <c r="P36" t="s">
        <v>3637</v>
      </c>
      <c r="Q36" t="s">
        <v>1650</v>
      </c>
      <c r="R36" t="s">
        <v>989</v>
      </c>
      <c r="S36" t="s">
        <v>1101</v>
      </c>
      <c r="T36" t="s">
        <v>7594</v>
      </c>
      <c r="U36" t="s">
        <v>7595</v>
      </c>
      <c r="V36" t="s">
        <v>7596</v>
      </c>
      <c r="W36" t="s">
        <v>7597</v>
      </c>
      <c r="X36" t="s">
        <v>3172</v>
      </c>
      <c r="Y36" t="s">
        <v>2151</v>
      </c>
    </row>
    <row r="37" spans="1:25" x14ac:dyDescent="0.3">
      <c r="A37" t="s">
        <v>246</v>
      </c>
      <c r="B37" t="s">
        <v>7598</v>
      </c>
      <c r="C37" t="s">
        <v>7599</v>
      </c>
      <c r="D37" t="s">
        <v>7600</v>
      </c>
      <c r="E37" t="s">
        <v>7601</v>
      </c>
      <c r="F37" t="s">
        <v>6818</v>
      </c>
      <c r="G37" t="s">
        <v>3876</v>
      </c>
      <c r="H37" t="s">
        <v>3638</v>
      </c>
      <c r="I37" t="s">
        <v>1609</v>
      </c>
      <c r="J37" t="s">
        <v>3639</v>
      </c>
      <c r="K37" t="s">
        <v>3640</v>
      </c>
      <c r="L37" t="s">
        <v>624</v>
      </c>
      <c r="M37" t="s">
        <v>182</v>
      </c>
      <c r="N37" t="s">
        <v>3641</v>
      </c>
      <c r="O37" t="s">
        <v>3642</v>
      </c>
      <c r="P37" t="s">
        <v>3643</v>
      </c>
      <c r="Q37" t="s">
        <v>1185</v>
      </c>
      <c r="R37" t="s">
        <v>689</v>
      </c>
      <c r="S37" t="s">
        <v>268</v>
      </c>
      <c r="T37" t="s">
        <v>7602</v>
      </c>
      <c r="U37" t="s">
        <v>1777</v>
      </c>
      <c r="V37" t="s">
        <v>7603</v>
      </c>
      <c r="W37" t="s">
        <v>1193</v>
      </c>
      <c r="X37" t="s">
        <v>2482</v>
      </c>
      <c r="Y37" t="s">
        <v>822</v>
      </c>
    </row>
    <row r="38" spans="1:25" x14ac:dyDescent="0.3">
      <c r="A38" t="s">
        <v>77</v>
      </c>
      <c r="B38" t="s">
        <v>7604</v>
      </c>
      <c r="C38" t="s">
        <v>7605</v>
      </c>
      <c r="D38" t="s">
        <v>7606</v>
      </c>
      <c r="E38" t="s">
        <v>7607</v>
      </c>
      <c r="F38" t="s">
        <v>6057</v>
      </c>
      <c r="G38" t="s">
        <v>3876</v>
      </c>
      <c r="H38" t="s">
        <v>3644</v>
      </c>
      <c r="I38" t="s">
        <v>2064</v>
      </c>
      <c r="J38" t="s">
        <v>3645</v>
      </c>
      <c r="K38" t="s">
        <v>1200</v>
      </c>
      <c r="L38" t="s">
        <v>439</v>
      </c>
      <c r="M38" t="s">
        <v>608</v>
      </c>
      <c r="N38" t="s">
        <v>3646</v>
      </c>
      <c r="O38" t="s">
        <v>3647</v>
      </c>
      <c r="P38" t="s">
        <v>2244</v>
      </c>
      <c r="Q38" t="s">
        <v>3488</v>
      </c>
      <c r="R38" t="s">
        <v>2559</v>
      </c>
      <c r="S38" t="s">
        <v>583</v>
      </c>
      <c r="T38" t="s">
        <v>7608</v>
      </c>
      <c r="U38" t="s">
        <v>1536</v>
      </c>
      <c r="V38" t="s">
        <v>7609</v>
      </c>
      <c r="W38" t="s">
        <v>7610</v>
      </c>
      <c r="X38" t="s">
        <v>6459</v>
      </c>
      <c r="Y38" t="s">
        <v>1648</v>
      </c>
    </row>
    <row r="39" spans="1:25" x14ac:dyDescent="0.3">
      <c r="A39" t="s">
        <v>89</v>
      </c>
      <c r="B39" t="s">
        <v>7611</v>
      </c>
      <c r="C39" t="s">
        <v>7612</v>
      </c>
      <c r="D39" t="s">
        <v>7613</v>
      </c>
      <c r="E39" t="s">
        <v>7614</v>
      </c>
      <c r="F39" t="s">
        <v>4895</v>
      </c>
      <c r="G39" t="s">
        <v>3876</v>
      </c>
      <c r="H39" t="s">
        <v>3648</v>
      </c>
      <c r="I39" t="s">
        <v>3649</v>
      </c>
      <c r="J39" t="s">
        <v>3650</v>
      </c>
      <c r="K39" t="s">
        <v>3376</v>
      </c>
      <c r="L39" t="s">
        <v>754</v>
      </c>
      <c r="M39" t="s">
        <v>889</v>
      </c>
      <c r="N39" t="s">
        <v>3651</v>
      </c>
      <c r="O39" t="s">
        <v>1995</v>
      </c>
      <c r="P39" t="s">
        <v>1686</v>
      </c>
      <c r="Q39" t="s">
        <v>3652</v>
      </c>
      <c r="R39" t="s">
        <v>3474</v>
      </c>
      <c r="S39" t="s">
        <v>446</v>
      </c>
      <c r="T39" t="s">
        <v>7615</v>
      </c>
      <c r="U39" t="s">
        <v>7616</v>
      </c>
      <c r="V39" t="s">
        <v>7617</v>
      </c>
      <c r="W39" t="s">
        <v>1177</v>
      </c>
      <c r="X39" t="s">
        <v>684</v>
      </c>
      <c r="Y39" t="s">
        <v>64</v>
      </c>
    </row>
    <row r="40" spans="1:25" x14ac:dyDescent="0.3">
      <c r="A40" t="s">
        <v>280</v>
      </c>
      <c r="B40" t="s">
        <v>7618</v>
      </c>
      <c r="C40" t="s">
        <v>7619</v>
      </c>
      <c r="D40" t="s">
        <v>7620</v>
      </c>
      <c r="E40" t="s">
        <v>7621</v>
      </c>
      <c r="F40" t="s">
        <v>201</v>
      </c>
      <c r="G40" t="s">
        <v>333</v>
      </c>
      <c r="H40" t="s">
        <v>3653</v>
      </c>
      <c r="I40" t="s">
        <v>3654</v>
      </c>
      <c r="J40" t="s">
        <v>3655</v>
      </c>
      <c r="K40" t="s">
        <v>537</v>
      </c>
      <c r="L40" t="s">
        <v>1893</v>
      </c>
      <c r="M40" t="s">
        <v>3656</v>
      </c>
      <c r="N40" t="s">
        <v>3657</v>
      </c>
      <c r="O40" t="s">
        <v>678</v>
      </c>
      <c r="P40" t="s">
        <v>3658</v>
      </c>
      <c r="Q40" t="s">
        <v>3659</v>
      </c>
      <c r="R40" t="s">
        <v>3660</v>
      </c>
      <c r="S40" t="s">
        <v>1935</v>
      </c>
      <c r="T40" t="s">
        <v>1426</v>
      </c>
      <c r="U40" t="s">
        <v>2218</v>
      </c>
      <c r="V40" t="s">
        <v>7622</v>
      </c>
      <c r="W40" t="s">
        <v>1511</v>
      </c>
      <c r="X40" t="s">
        <v>7623</v>
      </c>
      <c r="Y40" t="s">
        <v>1431</v>
      </c>
    </row>
    <row r="41" spans="1:25" x14ac:dyDescent="0.3">
      <c r="A41" t="s">
        <v>77</v>
      </c>
      <c r="B41" t="s">
        <v>7624</v>
      </c>
      <c r="C41" t="s">
        <v>7625</v>
      </c>
      <c r="D41" t="s">
        <v>7626</v>
      </c>
      <c r="E41" t="s">
        <v>7544</v>
      </c>
      <c r="F41" t="s">
        <v>903</v>
      </c>
      <c r="G41" t="s">
        <v>2953</v>
      </c>
      <c r="H41" t="s">
        <v>3661</v>
      </c>
      <c r="I41" t="s">
        <v>2303</v>
      </c>
      <c r="J41" t="s">
        <v>1827</v>
      </c>
      <c r="K41" t="s">
        <v>3662</v>
      </c>
      <c r="L41" t="s">
        <v>28</v>
      </c>
      <c r="M41" t="s">
        <v>286</v>
      </c>
      <c r="N41" t="s">
        <v>3663</v>
      </c>
      <c r="O41" t="s">
        <v>3664</v>
      </c>
      <c r="P41" t="s">
        <v>3665</v>
      </c>
      <c r="Q41" t="s">
        <v>3666</v>
      </c>
      <c r="R41" t="s">
        <v>3667</v>
      </c>
      <c r="S41" t="s">
        <v>3668</v>
      </c>
      <c r="T41" t="s">
        <v>7627</v>
      </c>
      <c r="U41" t="s">
        <v>1423</v>
      </c>
      <c r="V41" t="s">
        <v>7628</v>
      </c>
      <c r="W41" t="s">
        <v>2855</v>
      </c>
      <c r="X41" t="s">
        <v>7629</v>
      </c>
      <c r="Y41" t="s">
        <v>1607</v>
      </c>
    </row>
    <row r="42" spans="1:25" x14ac:dyDescent="0.3">
      <c r="A42" t="s">
        <v>89</v>
      </c>
      <c r="B42" t="s">
        <v>7630</v>
      </c>
      <c r="C42" t="s">
        <v>7631</v>
      </c>
      <c r="D42" t="s">
        <v>7632</v>
      </c>
      <c r="E42" t="s">
        <v>6586</v>
      </c>
      <c r="F42" t="s">
        <v>308</v>
      </c>
      <c r="G42" t="s">
        <v>225</v>
      </c>
      <c r="H42" t="s">
        <v>3669</v>
      </c>
      <c r="I42" t="s">
        <v>3670</v>
      </c>
      <c r="J42" t="s">
        <v>3671</v>
      </c>
      <c r="K42" t="s">
        <v>3672</v>
      </c>
      <c r="L42" t="s">
        <v>3673</v>
      </c>
      <c r="M42" t="s">
        <v>3674</v>
      </c>
      <c r="N42" t="s">
        <v>3675</v>
      </c>
      <c r="O42" t="s">
        <v>3676</v>
      </c>
      <c r="P42" t="s">
        <v>3677</v>
      </c>
      <c r="Q42" t="s">
        <v>3678</v>
      </c>
      <c r="R42" t="s">
        <v>3679</v>
      </c>
      <c r="S42" t="s">
        <v>3680</v>
      </c>
      <c r="T42" t="s">
        <v>7633</v>
      </c>
      <c r="U42" t="s">
        <v>3438</v>
      </c>
      <c r="V42" t="s">
        <v>7634</v>
      </c>
      <c r="W42" t="s">
        <v>7635</v>
      </c>
      <c r="X42" t="s">
        <v>7636</v>
      </c>
      <c r="Y42" t="s">
        <v>286</v>
      </c>
    </row>
    <row r="43" spans="1:25" x14ac:dyDescent="0.3">
      <c r="A43" t="s">
        <v>315</v>
      </c>
    </row>
    <row r="44" spans="1:25" x14ac:dyDescent="0.3">
      <c r="A44" t="s">
        <v>316</v>
      </c>
      <c r="B44" t="s">
        <v>7637</v>
      </c>
      <c r="C44" t="s">
        <v>7638</v>
      </c>
      <c r="D44" t="s">
        <v>7639</v>
      </c>
      <c r="E44" t="s">
        <v>7640</v>
      </c>
      <c r="F44" t="s">
        <v>3193</v>
      </c>
      <c r="G44" t="s">
        <v>3876</v>
      </c>
      <c r="H44" t="s">
        <v>3681</v>
      </c>
      <c r="I44" t="s">
        <v>2390</v>
      </c>
      <c r="J44" t="s">
        <v>3682</v>
      </c>
      <c r="K44" t="s">
        <v>3683</v>
      </c>
      <c r="L44" t="s">
        <v>351</v>
      </c>
      <c r="M44" t="s">
        <v>619</v>
      </c>
      <c r="N44" t="s">
        <v>3684</v>
      </c>
      <c r="O44" t="s">
        <v>3685</v>
      </c>
      <c r="P44" t="s">
        <v>3686</v>
      </c>
      <c r="Q44" t="s">
        <v>3687</v>
      </c>
      <c r="R44" t="s">
        <v>321</v>
      </c>
      <c r="S44" t="s">
        <v>268</v>
      </c>
      <c r="T44" t="s">
        <v>7641</v>
      </c>
      <c r="U44" t="s">
        <v>2986</v>
      </c>
      <c r="V44" t="s">
        <v>7642</v>
      </c>
      <c r="W44" t="s">
        <v>1349</v>
      </c>
      <c r="X44" t="s">
        <v>1365</v>
      </c>
      <c r="Y44" t="s">
        <v>695</v>
      </c>
    </row>
    <row r="45" spans="1:25" x14ac:dyDescent="0.3">
      <c r="A45" t="s">
        <v>328</v>
      </c>
      <c r="B45" t="s">
        <v>7643</v>
      </c>
      <c r="C45" t="s">
        <v>7644</v>
      </c>
      <c r="D45" t="s">
        <v>7645</v>
      </c>
      <c r="E45" t="s">
        <v>7646</v>
      </c>
      <c r="F45" t="s">
        <v>2952</v>
      </c>
      <c r="G45" t="s">
        <v>4239</v>
      </c>
      <c r="H45" t="s">
        <v>3688</v>
      </c>
      <c r="I45" t="s">
        <v>3689</v>
      </c>
      <c r="J45" t="s">
        <v>3690</v>
      </c>
      <c r="K45" t="s">
        <v>3691</v>
      </c>
      <c r="L45" t="s">
        <v>3692</v>
      </c>
      <c r="M45" t="s">
        <v>2072</v>
      </c>
      <c r="N45" t="s">
        <v>3693</v>
      </c>
      <c r="O45" t="s">
        <v>2870</v>
      </c>
      <c r="P45" t="s">
        <v>3694</v>
      </c>
      <c r="Q45" t="s">
        <v>2278</v>
      </c>
      <c r="R45" t="s">
        <v>3695</v>
      </c>
      <c r="S45" t="s">
        <v>257</v>
      </c>
      <c r="T45" t="s">
        <v>7647</v>
      </c>
      <c r="U45" t="s">
        <v>7648</v>
      </c>
      <c r="V45" t="s">
        <v>7649</v>
      </c>
      <c r="W45" t="s">
        <v>2278</v>
      </c>
      <c r="X45" t="s">
        <v>1221</v>
      </c>
      <c r="Y45" t="s">
        <v>1222</v>
      </c>
    </row>
    <row r="46" spans="1:25" x14ac:dyDescent="0.3">
      <c r="A46" t="s">
        <v>340</v>
      </c>
      <c r="B46" t="s">
        <v>7650</v>
      </c>
      <c r="C46" t="s">
        <v>7651</v>
      </c>
      <c r="D46" t="s">
        <v>7652</v>
      </c>
      <c r="E46" t="s">
        <v>7653</v>
      </c>
      <c r="F46" t="s">
        <v>1920</v>
      </c>
      <c r="G46" t="s">
        <v>4253</v>
      </c>
      <c r="H46" t="s">
        <v>3696</v>
      </c>
      <c r="I46" t="s">
        <v>3697</v>
      </c>
      <c r="J46" t="s">
        <v>1329</v>
      </c>
      <c r="K46" t="s">
        <v>3698</v>
      </c>
      <c r="L46" t="s">
        <v>3699</v>
      </c>
      <c r="M46" t="s">
        <v>3700</v>
      </c>
      <c r="N46" t="s">
        <v>3701</v>
      </c>
      <c r="O46" t="s">
        <v>3702</v>
      </c>
      <c r="P46" t="s">
        <v>3703</v>
      </c>
      <c r="Q46" t="s">
        <v>2651</v>
      </c>
      <c r="R46" t="s">
        <v>1514</v>
      </c>
      <c r="S46" t="s">
        <v>787</v>
      </c>
      <c r="T46" t="s">
        <v>7654</v>
      </c>
      <c r="U46" t="s">
        <v>4299</v>
      </c>
      <c r="V46" t="s">
        <v>7655</v>
      </c>
      <c r="W46" t="s">
        <v>7656</v>
      </c>
      <c r="X46" t="s">
        <v>2326</v>
      </c>
      <c r="Y46" t="s">
        <v>716</v>
      </c>
    </row>
    <row r="47" spans="1:25" x14ac:dyDescent="0.3">
      <c r="A47" t="s">
        <v>353</v>
      </c>
      <c r="B47" t="s">
        <v>7657</v>
      </c>
      <c r="C47" t="s">
        <v>7658</v>
      </c>
      <c r="D47" t="s">
        <v>7659</v>
      </c>
      <c r="E47" t="s">
        <v>7660</v>
      </c>
      <c r="F47" t="s">
        <v>710</v>
      </c>
      <c r="G47" t="s">
        <v>3892</v>
      </c>
      <c r="H47" t="s">
        <v>3704</v>
      </c>
      <c r="I47" t="s">
        <v>3705</v>
      </c>
      <c r="J47" t="s">
        <v>3706</v>
      </c>
      <c r="K47" t="s">
        <v>3707</v>
      </c>
      <c r="L47" t="s">
        <v>3502</v>
      </c>
      <c r="M47" t="s">
        <v>1054</v>
      </c>
      <c r="N47" t="s">
        <v>3708</v>
      </c>
      <c r="O47" t="s">
        <v>3709</v>
      </c>
      <c r="P47" t="s">
        <v>3710</v>
      </c>
      <c r="Q47" t="s">
        <v>2797</v>
      </c>
      <c r="R47" t="s">
        <v>3711</v>
      </c>
      <c r="S47" t="s">
        <v>659</v>
      </c>
      <c r="T47" t="s">
        <v>7661</v>
      </c>
      <c r="U47" t="s">
        <v>7492</v>
      </c>
      <c r="V47" t="s">
        <v>7662</v>
      </c>
      <c r="W47" t="s">
        <v>7663</v>
      </c>
      <c r="X47" t="s">
        <v>7664</v>
      </c>
      <c r="Y47" t="s">
        <v>99</v>
      </c>
    </row>
    <row r="48" spans="1:25" x14ac:dyDescent="0.3">
      <c r="A48" t="s">
        <v>847</v>
      </c>
    </row>
    <row r="49" spans="1:25" x14ac:dyDescent="0.3">
      <c r="A49" t="s">
        <v>366</v>
      </c>
      <c r="B49" t="s">
        <v>7665</v>
      </c>
      <c r="C49" t="s">
        <v>7666</v>
      </c>
      <c r="D49" t="s">
        <v>369</v>
      </c>
      <c r="E49" t="s">
        <v>369</v>
      </c>
      <c r="F49" t="s">
        <v>369</v>
      </c>
      <c r="G49" t="s">
        <v>369</v>
      </c>
      <c r="H49" t="s">
        <v>3712</v>
      </c>
      <c r="I49" t="s">
        <v>3713</v>
      </c>
      <c r="J49" t="s">
        <v>369</v>
      </c>
      <c r="K49" t="s">
        <v>369</v>
      </c>
      <c r="L49" t="s">
        <v>369</v>
      </c>
      <c r="M49" t="s">
        <v>369</v>
      </c>
      <c r="N49" t="s">
        <v>3714</v>
      </c>
      <c r="O49" t="s">
        <v>2584</v>
      </c>
      <c r="P49" t="s">
        <v>369</v>
      </c>
      <c r="Q49" t="s">
        <v>369</v>
      </c>
      <c r="R49" t="s">
        <v>369</v>
      </c>
      <c r="S49" t="s">
        <v>369</v>
      </c>
      <c r="T49" t="s">
        <v>7667</v>
      </c>
      <c r="U49" t="s">
        <v>7668</v>
      </c>
      <c r="V49" t="s">
        <v>369</v>
      </c>
      <c r="W49" t="s">
        <v>369</v>
      </c>
      <c r="X49" t="s">
        <v>369</v>
      </c>
      <c r="Y49" t="s">
        <v>369</v>
      </c>
    </row>
    <row r="50" spans="1:25" x14ac:dyDescent="0.3">
      <c r="A50" t="s">
        <v>372</v>
      </c>
      <c r="B50" t="s">
        <v>7669</v>
      </c>
      <c r="C50" t="s">
        <v>7670</v>
      </c>
      <c r="D50" t="s">
        <v>369</v>
      </c>
      <c r="E50" t="s">
        <v>369</v>
      </c>
      <c r="F50" t="s">
        <v>369</v>
      </c>
      <c r="G50" t="s">
        <v>369</v>
      </c>
      <c r="H50" t="s">
        <v>3715</v>
      </c>
      <c r="I50" t="s">
        <v>3716</v>
      </c>
      <c r="J50" t="s">
        <v>369</v>
      </c>
      <c r="K50" t="s">
        <v>369</v>
      </c>
      <c r="L50" t="s">
        <v>369</v>
      </c>
      <c r="M50" t="s">
        <v>369</v>
      </c>
      <c r="N50" t="s">
        <v>3717</v>
      </c>
      <c r="O50" t="s">
        <v>3718</v>
      </c>
      <c r="P50" t="s">
        <v>369</v>
      </c>
      <c r="Q50" t="s">
        <v>369</v>
      </c>
      <c r="R50" t="s">
        <v>369</v>
      </c>
      <c r="S50" t="s">
        <v>369</v>
      </c>
      <c r="T50" t="s">
        <v>7671</v>
      </c>
      <c r="U50" t="s">
        <v>7672</v>
      </c>
      <c r="V50" t="s">
        <v>369</v>
      </c>
      <c r="W50" t="s">
        <v>369</v>
      </c>
      <c r="X50" t="s">
        <v>369</v>
      </c>
      <c r="Y50" t="s">
        <v>369</v>
      </c>
    </row>
    <row r="51" spans="1:25" x14ac:dyDescent="0.3">
      <c r="A51" t="s">
        <v>377</v>
      </c>
      <c r="B51" t="s">
        <v>7673</v>
      </c>
      <c r="C51" t="s">
        <v>7674</v>
      </c>
      <c r="D51" t="s">
        <v>369</v>
      </c>
      <c r="E51" t="s">
        <v>369</v>
      </c>
      <c r="F51" t="s">
        <v>369</v>
      </c>
      <c r="G51" t="s">
        <v>369</v>
      </c>
      <c r="H51" t="s">
        <v>3719</v>
      </c>
      <c r="I51" t="s">
        <v>3720</v>
      </c>
      <c r="J51" t="s">
        <v>369</v>
      </c>
      <c r="K51" t="s">
        <v>369</v>
      </c>
      <c r="L51" t="s">
        <v>369</v>
      </c>
      <c r="M51" t="s">
        <v>369</v>
      </c>
      <c r="N51" t="s">
        <v>3721</v>
      </c>
      <c r="O51" t="s">
        <v>3722</v>
      </c>
      <c r="P51" t="s">
        <v>369</v>
      </c>
      <c r="Q51" t="s">
        <v>369</v>
      </c>
      <c r="R51" t="s">
        <v>369</v>
      </c>
      <c r="S51" t="s">
        <v>369</v>
      </c>
      <c r="T51" t="s">
        <v>7675</v>
      </c>
      <c r="U51" t="s">
        <v>7676</v>
      </c>
      <c r="V51" t="s">
        <v>369</v>
      </c>
      <c r="W51" t="s">
        <v>369</v>
      </c>
      <c r="X51" t="s">
        <v>369</v>
      </c>
      <c r="Y51" t="s">
        <v>369</v>
      </c>
    </row>
    <row r="52" spans="1:25" x14ac:dyDescent="0.3">
      <c r="A52" t="s">
        <v>382</v>
      </c>
      <c r="B52" t="s">
        <v>7677</v>
      </c>
      <c r="C52" t="s">
        <v>7678</v>
      </c>
      <c r="D52" t="s">
        <v>369</v>
      </c>
      <c r="E52" t="s">
        <v>369</v>
      </c>
      <c r="F52" t="s">
        <v>369</v>
      </c>
      <c r="G52" t="s">
        <v>369</v>
      </c>
      <c r="H52" t="s">
        <v>3723</v>
      </c>
      <c r="I52" t="s">
        <v>3724</v>
      </c>
      <c r="J52" t="s">
        <v>369</v>
      </c>
      <c r="K52" t="s">
        <v>369</v>
      </c>
      <c r="L52" t="s">
        <v>369</v>
      </c>
      <c r="M52" t="s">
        <v>369</v>
      </c>
      <c r="N52" t="s">
        <v>3725</v>
      </c>
      <c r="O52" t="s">
        <v>3726</v>
      </c>
      <c r="P52" t="s">
        <v>369</v>
      </c>
      <c r="Q52" t="s">
        <v>369</v>
      </c>
      <c r="R52" t="s">
        <v>369</v>
      </c>
      <c r="S52" t="s">
        <v>369</v>
      </c>
      <c r="T52" t="s">
        <v>7679</v>
      </c>
      <c r="U52" t="s">
        <v>7680</v>
      </c>
      <c r="V52" t="s">
        <v>369</v>
      </c>
      <c r="W52" t="s">
        <v>369</v>
      </c>
      <c r="X52" t="s">
        <v>369</v>
      </c>
      <c r="Y52" t="s">
        <v>369</v>
      </c>
    </row>
    <row r="53" spans="1:25" x14ac:dyDescent="0.3">
      <c r="A53" t="s">
        <v>387</v>
      </c>
      <c r="B53" t="s">
        <v>7681</v>
      </c>
      <c r="C53" t="s">
        <v>7682</v>
      </c>
      <c r="D53" t="s">
        <v>369</v>
      </c>
      <c r="E53" t="s">
        <v>369</v>
      </c>
      <c r="F53" t="s">
        <v>369</v>
      </c>
      <c r="G53" t="s">
        <v>369</v>
      </c>
      <c r="H53" t="s">
        <v>3727</v>
      </c>
      <c r="I53" t="s">
        <v>3728</v>
      </c>
      <c r="J53" t="s">
        <v>369</v>
      </c>
      <c r="K53" t="s">
        <v>369</v>
      </c>
      <c r="L53" t="s">
        <v>369</v>
      </c>
      <c r="M53" t="s">
        <v>369</v>
      </c>
      <c r="N53" t="s">
        <v>3729</v>
      </c>
      <c r="O53" t="s">
        <v>3730</v>
      </c>
      <c r="P53" t="s">
        <v>369</v>
      </c>
      <c r="Q53" t="s">
        <v>369</v>
      </c>
      <c r="R53" t="s">
        <v>369</v>
      </c>
      <c r="S53" t="s">
        <v>369</v>
      </c>
      <c r="T53" t="s">
        <v>7683</v>
      </c>
      <c r="U53" t="s">
        <v>7684</v>
      </c>
      <c r="V53" t="s">
        <v>369</v>
      </c>
      <c r="W53" t="s">
        <v>369</v>
      </c>
      <c r="X53" t="s">
        <v>369</v>
      </c>
      <c r="Y53" t="s">
        <v>369</v>
      </c>
    </row>
    <row r="54" spans="1:25" x14ac:dyDescent="0.3">
      <c r="A54" t="s">
        <v>868</v>
      </c>
      <c r="B54" t="s">
        <v>7685</v>
      </c>
      <c r="C54" t="s">
        <v>7686</v>
      </c>
      <c r="D54" t="s">
        <v>369</v>
      </c>
      <c r="E54" t="s">
        <v>369</v>
      </c>
      <c r="F54" t="s">
        <v>369</v>
      </c>
      <c r="G54" t="s">
        <v>369</v>
      </c>
      <c r="H54" t="s">
        <v>3731</v>
      </c>
      <c r="I54" t="s">
        <v>3732</v>
      </c>
      <c r="J54" t="s">
        <v>369</v>
      </c>
      <c r="K54" t="s">
        <v>369</v>
      </c>
      <c r="L54" t="s">
        <v>369</v>
      </c>
      <c r="M54" t="s">
        <v>369</v>
      </c>
      <c r="N54" t="s">
        <v>3733</v>
      </c>
      <c r="O54" t="s">
        <v>2986</v>
      </c>
      <c r="P54" t="s">
        <v>369</v>
      </c>
      <c r="Q54" t="s">
        <v>369</v>
      </c>
      <c r="R54" t="s">
        <v>369</v>
      </c>
      <c r="S54" t="s">
        <v>369</v>
      </c>
      <c r="T54" t="s">
        <v>7687</v>
      </c>
      <c r="U54" t="s">
        <v>7688</v>
      </c>
      <c r="V54" t="s">
        <v>369</v>
      </c>
      <c r="W54" t="s">
        <v>369</v>
      </c>
      <c r="X54" t="s">
        <v>369</v>
      </c>
      <c r="Y54" t="s">
        <v>369</v>
      </c>
    </row>
    <row r="55" spans="1:25" x14ac:dyDescent="0.3">
      <c r="A55" t="s">
        <v>873</v>
      </c>
      <c r="B55" t="s">
        <v>7689</v>
      </c>
      <c r="C55" t="s">
        <v>7690</v>
      </c>
      <c r="D55" t="s">
        <v>369</v>
      </c>
      <c r="E55" t="s">
        <v>369</v>
      </c>
      <c r="F55" t="s">
        <v>369</v>
      </c>
      <c r="G55" t="s">
        <v>369</v>
      </c>
      <c r="H55" t="s">
        <v>3734</v>
      </c>
      <c r="I55" t="s">
        <v>3735</v>
      </c>
      <c r="J55" t="s">
        <v>369</v>
      </c>
      <c r="K55" t="s">
        <v>369</v>
      </c>
      <c r="L55" t="s">
        <v>369</v>
      </c>
      <c r="M55" t="s">
        <v>369</v>
      </c>
      <c r="N55" t="s">
        <v>3736</v>
      </c>
      <c r="O55" t="s">
        <v>3737</v>
      </c>
      <c r="P55" t="s">
        <v>369</v>
      </c>
      <c r="Q55" t="s">
        <v>369</v>
      </c>
      <c r="R55" t="s">
        <v>369</v>
      </c>
      <c r="S55" t="s">
        <v>369</v>
      </c>
      <c r="T55" t="s">
        <v>7691</v>
      </c>
      <c r="U55" t="s">
        <v>7692</v>
      </c>
      <c r="V55" t="s">
        <v>369</v>
      </c>
      <c r="W55" t="s">
        <v>369</v>
      </c>
      <c r="X55" t="s">
        <v>369</v>
      </c>
      <c r="Y55" t="s">
        <v>369</v>
      </c>
    </row>
    <row r="56" spans="1:25" x14ac:dyDescent="0.3">
      <c r="A56" t="s">
        <v>878</v>
      </c>
      <c r="B56" t="s">
        <v>7693</v>
      </c>
      <c r="C56" t="s">
        <v>7694</v>
      </c>
      <c r="D56" t="s">
        <v>369</v>
      </c>
      <c r="E56" t="s">
        <v>369</v>
      </c>
      <c r="F56" t="s">
        <v>369</v>
      </c>
      <c r="G56" t="s">
        <v>369</v>
      </c>
      <c r="H56" t="s">
        <v>3738</v>
      </c>
      <c r="I56" t="s">
        <v>3739</v>
      </c>
      <c r="J56" t="s">
        <v>369</v>
      </c>
      <c r="K56" t="s">
        <v>369</v>
      </c>
      <c r="L56" t="s">
        <v>369</v>
      </c>
      <c r="M56" t="s">
        <v>369</v>
      </c>
      <c r="N56" t="s">
        <v>3740</v>
      </c>
      <c r="O56" t="s">
        <v>3741</v>
      </c>
      <c r="P56" t="s">
        <v>369</v>
      </c>
      <c r="Q56" t="s">
        <v>369</v>
      </c>
      <c r="R56" t="s">
        <v>369</v>
      </c>
      <c r="S56" t="s">
        <v>369</v>
      </c>
      <c r="T56" t="s">
        <v>7695</v>
      </c>
      <c r="U56" t="s">
        <v>7696</v>
      </c>
      <c r="V56" t="s">
        <v>369</v>
      </c>
      <c r="W56" t="s">
        <v>369</v>
      </c>
      <c r="X56" t="s">
        <v>369</v>
      </c>
      <c r="Y56" t="s">
        <v>369</v>
      </c>
    </row>
    <row r="57" spans="1:25" x14ac:dyDescent="0.3">
      <c r="A57" t="s">
        <v>883</v>
      </c>
      <c r="B57" t="s">
        <v>7697</v>
      </c>
      <c r="C57" t="s">
        <v>7698</v>
      </c>
      <c r="D57" t="s">
        <v>7699</v>
      </c>
      <c r="E57" t="s">
        <v>7700</v>
      </c>
      <c r="F57" t="s">
        <v>3493</v>
      </c>
      <c r="G57" t="s">
        <v>4253</v>
      </c>
      <c r="H57" t="s">
        <v>3742</v>
      </c>
      <c r="I57" t="s">
        <v>3743</v>
      </c>
      <c r="J57" t="s">
        <v>3744</v>
      </c>
      <c r="K57" t="s">
        <v>3745</v>
      </c>
      <c r="L57" t="s">
        <v>3746</v>
      </c>
      <c r="M57" t="s">
        <v>213</v>
      </c>
      <c r="N57" t="s">
        <v>3747</v>
      </c>
      <c r="O57" t="s">
        <v>3748</v>
      </c>
      <c r="P57" t="s">
        <v>3749</v>
      </c>
      <c r="Q57" t="s">
        <v>691</v>
      </c>
      <c r="R57" t="s">
        <v>1155</v>
      </c>
      <c r="S57" t="s">
        <v>1054</v>
      </c>
      <c r="T57" t="s">
        <v>7701</v>
      </c>
      <c r="U57" t="s">
        <v>7702</v>
      </c>
      <c r="V57" t="s">
        <v>7703</v>
      </c>
      <c r="W57" t="s">
        <v>7704</v>
      </c>
      <c r="X57" t="s">
        <v>1630</v>
      </c>
      <c r="Y57" t="s">
        <v>619</v>
      </c>
    </row>
    <row r="58" spans="1:25" x14ac:dyDescent="0.3">
      <c r="A58" t="s">
        <v>77</v>
      </c>
      <c r="B58" t="s">
        <v>7705</v>
      </c>
      <c r="C58" t="s">
        <v>7706</v>
      </c>
      <c r="D58" t="s">
        <v>7707</v>
      </c>
      <c r="E58" t="s">
        <v>7708</v>
      </c>
      <c r="F58" t="s">
        <v>1195</v>
      </c>
      <c r="G58" t="s">
        <v>4070</v>
      </c>
      <c r="H58" t="s">
        <v>3750</v>
      </c>
      <c r="I58" t="s">
        <v>3751</v>
      </c>
      <c r="J58" t="s">
        <v>3752</v>
      </c>
      <c r="K58" t="s">
        <v>3038</v>
      </c>
      <c r="L58" t="s">
        <v>526</v>
      </c>
      <c r="M58" t="s">
        <v>1684</v>
      </c>
      <c r="N58" t="s">
        <v>2034</v>
      </c>
      <c r="O58" t="s">
        <v>98</v>
      </c>
      <c r="P58" t="s">
        <v>3753</v>
      </c>
      <c r="Q58" t="s">
        <v>3754</v>
      </c>
      <c r="R58" t="s">
        <v>544</v>
      </c>
      <c r="S58" t="s">
        <v>558</v>
      </c>
      <c r="T58" t="s">
        <v>7709</v>
      </c>
      <c r="U58" t="s">
        <v>3374</v>
      </c>
      <c r="V58" t="s">
        <v>7710</v>
      </c>
      <c r="W58" t="s">
        <v>3207</v>
      </c>
      <c r="X58" t="s">
        <v>6988</v>
      </c>
      <c r="Y58" t="s">
        <v>837</v>
      </c>
    </row>
    <row r="59" spans="1:25" x14ac:dyDescent="0.3">
      <c r="A59" t="s">
        <v>89</v>
      </c>
      <c r="B59" t="s">
        <v>7711</v>
      </c>
      <c r="C59" t="s">
        <v>7712</v>
      </c>
      <c r="D59" t="s">
        <v>7713</v>
      </c>
      <c r="E59" t="s">
        <v>7714</v>
      </c>
      <c r="F59" t="s">
        <v>314</v>
      </c>
      <c r="G59" t="s">
        <v>3892</v>
      </c>
      <c r="H59" t="s">
        <v>3755</v>
      </c>
      <c r="I59" t="s">
        <v>3756</v>
      </c>
      <c r="J59" t="s">
        <v>3757</v>
      </c>
      <c r="K59" t="s">
        <v>3758</v>
      </c>
      <c r="L59" t="s">
        <v>2925</v>
      </c>
      <c r="M59" t="s">
        <v>195</v>
      </c>
      <c r="N59" t="s">
        <v>3759</v>
      </c>
      <c r="O59" t="s">
        <v>1479</v>
      </c>
      <c r="P59" t="s">
        <v>3760</v>
      </c>
      <c r="Q59" t="s">
        <v>1804</v>
      </c>
      <c r="R59" t="s">
        <v>467</v>
      </c>
      <c r="S59" t="s">
        <v>1805</v>
      </c>
      <c r="T59" t="s">
        <v>7715</v>
      </c>
      <c r="U59" t="s">
        <v>2424</v>
      </c>
      <c r="V59" t="s">
        <v>3953</v>
      </c>
      <c r="W59" t="s">
        <v>4386</v>
      </c>
      <c r="X59" t="s">
        <v>1073</v>
      </c>
      <c r="Y59" t="s">
        <v>274</v>
      </c>
    </row>
    <row r="60" spans="1:25" x14ac:dyDescent="0.3">
      <c r="A60" t="s">
        <v>914</v>
      </c>
      <c r="B60" t="s">
        <v>6594</v>
      </c>
      <c r="C60" t="s">
        <v>3507</v>
      </c>
      <c r="D60" t="s">
        <v>7716</v>
      </c>
      <c r="E60" t="s">
        <v>348</v>
      </c>
      <c r="F60" t="s">
        <v>5416</v>
      </c>
      <c r="G60" t="s">
        <v>182</v>
      </c>
      <c r="H60" t="s">
        <v>915</v>
      </c>
      <c r="I60" t="s">
        <v>3761</v>
      </c>
      <c r="J60" t="s">
        <v>915</v>
      </c>
      <c r="K60" t="s">
        <v>3761</v>
      </c>
      <c r="L60" t="s">
        <v>917</v>
      </c>
      <c r="M60" t="s">
        <v>918</v>
      </c>
      <c r="N60" t="s">
        <v>915</v>
      </c>
      <c r="O60" t="s">
        <v>3761</v>
      </c>
      <c r="P60" t="s">
        <v>915</v>
      </c>
      <c r="Q60" t="s">
        <v>3761</v>
      </c>
      <c r="R60" t="s">
        <v>917</v>
      </c>
      <c r="S60" t="s">
        <v>918</v>
      </c>
      <c r="T60" t="s">
        <v>915</v>
      </c>
      <c r="U60" t="s">
        <v>3761</v>
      </c>
      <c r="V60" t="s">
        <v>915</v>
      </c>
      <c r="W60" t="s">
        <v>3761</v>
      </c>
      <c r="X60" t="s">
        <v>917</v>
      </c>
      <c r="Y60" t="s">
        <v>918</v>
      </c>
    </row>
    <row r="61" spans="1:25" x14ac:dyDescent="0.3">
      <c r="A61" t="s">
        <v>919</v>
      </c>
      <c r="B61" t="s">
        <v>7717</v>
      </c>
      <c r="C61" t="s">
        <v>1884</v>
      </c>
      <c r="D61" t="s">
        <v>7718</v>
      </c>
      <c r="E61" t="s">
        <v>7719</v>
      </c>
      <c r="F61" t="s">
        <v>7720</v>
      </c>
      <c r="G61" t="s">
        <v>695</v>
      </c>
      <c r="H61" t="s">
        <v>3762</v>
      </c>
      <c r="I61" t="s">
        <v>3763</v>
      </c>
      <c r="J61" t="s">
        <v>3762</v>
      </c>
      <c r="K61" t="s">
        <v>3763</v>
      </c>
      <c r="L61" t="s">
        <v>922</v>
      </c>
      <c r="M61" t="s">
        <v>3764</v>
      </c>
      <c r="N61" t="s">
        <v>3765</v>
      </c>
      <c r="O61" t="s">
        <v>2220</v>
      </c>
      <c r="P61" t="s">
        <v>3765</v>
      </c>
      <c r="Q61" t="s">
        <v>2220</v>
      </c>
      <c r="R61" t="s">
        <v>922</v>
      </c>
      <c r="S61" t="s">
        <v>3766</v>
      </c>
      <c r="T61" t="s">
        <v>915</v>
      </c>
      <c r="U61" t="s">
        <v>3761</v>
      </c>
      <c r="V61" t="s">
        <v>915</v>
      </c>
      <c r="W61" t="s">
        <v>3761</v>
      </c>
      <c r="X61" t="s">
        <v>917</v>
      </c>
      <c r="Y61" t="s">
        <v>918</v>
      </c>
    </row>
    <row r="62" spans="1:25" x14ac:dyDescent="0.3">
      <c r="A62" t="s">
        <v>924</v>
      </c>
      <c r="B62" t="s">
        <v>7721</v>
      </c>
      <c r="C62" t="s">
        <v>7722</v>
      </c>
      <c r="D62" t="s">
        <v>7723</v>
      </c>
      <c r="E62" t="s">
        <v>7724</v>
      </c>
      <c r="F62" t="s">
        <v>4731</v>
      </c>
      <c r="G62" t="s">
        <v>741</v>
      </c>
      <c r="H62" t="s">
        <v>3767</v>
      </c>
      <c r="I62" t="s">
        <v>3768</v>
      </c>
      <c r="J62" t="s">
        <v>3769</v>
      </c>
      <c r="K62" t="s">
        <v>3770</v>
      </c>
      <c r="L62" t="s">
        <v>3771</v>
      </c>
      <c r="M62" t="s">
        <v>3772</v>
      </c>
      <c r="N62" t="s">
        <v>3773</v>
      </c>
      <c r="O62" t="s">
        <v>2629</v>
      </c>
      <c r="P62" t="s">
        <v>3774</v>
      </c>
      <c r="Q62" t="s">
        <v>2749</v>
      </c>
      <c r="R62" t="s">
        <v>3775</v>
      </c>
      <c r="S62" t="s">
        <v>3776</v>
      </c>
      <c r="T62" t="s">
        <v>3386</v>
      </c>
      <c r="U62" t="s">
        <v>2035</v>
      </c>
      <c r="V62" t="s">
        <v>7725</v>
      </c>
      <c r="W62" t="s">
        <v>1543</v>
      </c>
      <c r="X62" t="s">
        <v>4256</v>
      </c>
      <c r="Y62" t="s">
        <v>49</v>
      </c>
    </row>
    <row r="63" spans="1:25" x14ac:dyDescent="0.3">
      <c r="A63" t="s">
        <v>935</v>
      </c>
      <c r="B63" t="s">
        <v>7726</v>
      </c>
      <c r="C63" t="s">
        <v>7727</v>
      </c>
      <c r="D63" t="s">
        <v>7728</v>
      </c>
      <c r="E63" t="s">
        <v>7729</v>
      </c>
      <c r="F63" t="s">
        <v>326</v>
      </c>
      <c r="G63" t="s">
        <v>4485</v>
      </c>
      <c r="H63" t="s">
        <v>3777</v>
      </c>
      <c r="I63" t="s">
        <v>3778</v>
      </c>
      <c r="J63" t="s">
        <v>3779</v>
      </c>
      <c r="K63" t="s">
        <v>3780</v>
      </c>
      <c r="L63" t="s">
        <v>3781</v>
      </c>
      <c r="M63" t="s">
        <v>672</v>
      </c>
      <c r="N63" t="s">
        <v>3782</v>
      </c>
      <c r="O63" t="s">
        <v>3783</v>
      </c>
      <c r="P63" t="s">
        <v>3784</v>
      </c>
      <c r="Q63" t="s">
        <v>2076</v>
      </c>
      <c r="R63" t="s">
        <v>351</v>
      </c>
      <c r="S63" t="s">
        <v>1436</v>
      </c>
      <c r="T63" t="s">
        <v>7730</v>
      </c>
      <c r="U63" t="s">
        <v>2362</v>
      </c>
      <c r="V63" t="s">
        <v>7731</v>
      </c>
      <c r="W63" t="s">
        <v>3652</v>
      </c>
      <c r="X63" t="s">
        <v>912</v>
      </c>
      <c r="Y63" t="s">
        <v>346</v>
      </c>
    </row>
    <row r="64" spans="1:25" x14ac:dyDescent="0.3">
      <c r="A64" t="s">
        <v>946</v>
      </c>
      <c r="B64" t="s">
        <v>7732</v>
      </c>
      <c r="C64" t="s">
        <v>7733</v>
      </c>
      <c r="D64" t="s">
        <v>7734</v>
      </c>
      <c r="E64" t="s">
        <v>7735</v>
      </c>
      <c r="F64" t="s">
        <v>6379</v>
      </c>
      <c r="G64" t="s">
        <v>2145</v>
      </c>
      <c r="H64" t="s">
        <v>3785</v>
      </c>
      <c r="I64" t="s">
        <v>2352</v>
      </c>
      <c r="J64" t="s">
        <v>3786</v>
      </c>
      <c r="K64" t="s">
        <v>783</v>
      </c>
      <c r="L64" t="s">
        <v>710</v>
      </c>
      <c r="M64" t="s">
        <v>3047</v>
      </c>
      <c r="N64" t="s">
        <v>3787</v>
      </c>
      <c r="O64" t="s">
        <v>3293</v>
      </c>
      <c r="P64" t="s">
        <v>3788</v>
      </c>
      <c r="Q64" t="s">
        <v>2629</v>
      </c>
      <c r="R64" t="s">
        <v>3789</v>
      </c>
      <c r="S64" t="s">
        <v>3790</v>
      </c>
      <c r="T64" t="s">
        <v>4380</v>
      </c>
      <c r="U64" t="s">
        <v>1897</v>
      </c>
      <c r="V64" t="s">
        <v>7736</v>
      </c>
      <c r="W64" t="s">
        <v>7737</v>
      </c>
      <c r="X64" t="s">
        <v>1893</v>
      </c>
      <c r="Y64" t="s">
        <v>1940</v>
      </c>
    </row>
    <row r="65" spans="1:25" x14ac:dyDescent="0.3">
      <c r="A65" t="s">
        <v>956</v>
      </c>
      <c r="B65" t="s">
        <v>7738</v>
      </c>
      <c r="C65" t="s">
        <v>7739</v>
      </c>
      <c r="D65" t="s">
        <v>7740</v>
      </c>
      <c r="E65" t="s">
        <v>7741</v>
      </c>
      <c r="F65" t="s">
        <v>2765</v>
      </c>
      <c r="G65" t="s">
        <v>2145</v>
      </c>
      <c r="H65" t="s">
        <v>3791</v>
      </c>
      <c r="I65" t="s">
        <v>3249</v>
      </c>
      <c r="J65" t="s">
        <v>3792</v>
      </c>
      <c r="K65" t="s">
        <v>3793</v>
      </c>
      <c r="L65" t="s">
        <v>652</v>
      </c>
      <c r="M65" t="s">
        <v>955</v>
      </c>
      <c r="N65" t="s">
        <v>3794</v>
      </c>
      <c r="O65" t="s">
        <v>3795</v>
      </c>
      <c r="P65" t="s">
        <v>3796</v>
      </c>
      <c r="Q65" t="s">
        <v>3797</v>
      </c>
      <c r="R65" t="s">
        <v>3798</v>
      </c>
      <c r="S65" t="s">
        <v>1516</v>
      </c>
      <c r="T65" t="s">
        <v>7742</v>
      </c>
      <c r="U65" t="s">
        <v>7743</v>
      </c>
      <c r="V65" t="s">
        <v>773</v>
      </c>
      <c r="W65" t="s">
        <v>3795</v>
      </c>
      <c r="X65" t="s">
        <v>7744</v>
      </c>
      <c r="Y65" t="s">
        <v>2339</v>
      </c>
    </row>
    <row r="66" spans="1:25" x14ac:dyDescent="0.3">
      <c r="A66" t="s">
        <v>968</v>
      </c>
      <c r="B66" t="s">
        <v>7745</v>
      </c>
      <c r="C66" t="s">
        <v>7746</v>
      </c>
      <c r="D66" t="s">
        <v>7747</v>
      </c>
      <c r="E66" t="s">
        <v>7748</v>
      </c>
      <c r="F66" t="s">
        <v>2916</v>
      </c>
      <c r="G66" t="s">
        <v>1729</v>
      </c>
      <c r="H66" t="s">
        <v>3799</v>
      </c>
      <c r="I66" t="s">
        <v>561</v>
      </c>
      <c r="J66" t="s">
        <v>2652</v>
      </c>
      <c r="K66" t="s">
        <v>2109</v>
      </c>
      <c r="L66" t="s">
        <v>3800</v>
      </c>
      <c r="M66" t="s">
        <v>1436</v>
      </c>
      <c r="N66" t="s">
        <v>3801</v>
      </c>
      <c r="O66" t="s">
        <v>3802</v>
      </c>
      <c r="P66" t="s">
        <v>2538</v>
      </c>
      <c r="Q66" t="s">
        <v>1125</v>
      </c>
      <c r="R66" t="s">
        <v>3803</v>
      </c>
      <c r="S66" t="s">
        <v>2426</v>
      </c>
      <c r="T66" t="s">
        <v>7749</v>
      </c>
      <c r="U66" t="s">
        <v>7750</v>
      </c>
      <c r="V66" t="s">
        <v>7751</v>
      </c>
      <c r="W66" t="s">
        <v>2711</v>
      </c>
      <c r="X66" t="s">
        <v>1430</v>
      </c>
      <c r="Y66" t="s">
        <v>2564</v>
      </c>
    </row>
    <row r="67" spans="1:25" x14ac:dyDescent="0.3">
      <c r="A67" t="s">
        <v>978</v>
      </c>
      <c r="B67" t="s">
        <v>7752</v>
      </c>
      <c r="C67" t="s">
        <v>7753</v>
      </c>
      <c r="D67" t="s">
        <v>7754</v>
      </c>
      <c r="E67" t="s">
        <v>7755</v>
      </c>
      <c r="F67" t="s">
        <v>2420</v>
      </c>
      <c r="G67" t="s">
        <v>2145</v>
      </c>
      <c r="H67" t="s">
        <v>3804</v>
      </c>
      <c r="I67" t="s">
        <v>2681</v>
      </c>
      <c r="J67" t="s">
        <v>3805</v>
      </c>
      <c r="K67" t="s">
        <v>2692</v>
      </c>
      <c r="L67" t="s">
        <v>1053</v>
      </c>
      <c r="M67" t="s">
        <v>452</v>
      </c>
      <c r="N67" t="s">
        <v>3806</v>
      </c>
      <c r="O67" t="s">
        <v>1254</v>
      </c>
      <c r="P67" t="s">
        <v>3807</v>
      </c>
      <c r="Q67" t="s">
        <v>3808</v>
      </c>
      <c r="R67" t="s">
        <v>771</v>
      </c>
      <c r="S67" t="s">
        <v>1866</v>
      </c>
      <c r="T67" t="s">
        <v>7756</v>
      </c>
      <c r="U67" t="s">
        <v>1897</v>
      </c>
      <c r="V67" t="s">
        <v>3292</v>
      </c>
      <c r="W67" t="s">
        <v>6219</v>
      </c>
      <c r="X67" t="s">
        <v>1191</v>
      </c>
      <c r="Y67" t="s">
        <v>1949</v>
      </c>
    </row>
    <row r="68" spans="1:25" x14ac:dyDescent="0.3">
      <c r="A68" t="s">
        <v>990</v>
      </c>
      <c r="B68" t="s">
        <v>7757</v>
      </c>
      <c r="C68" t="s">
        <v>7758</v>
      </c>
      <c r="D68" t="s">
        <v>7759</v>
      </c>
      <c r="E68" t="s">
        <v>7760</v>
      </c>
      <c r="F68" t="s">
        <v>3310</v>
      </c>
      <c r="G68" t="s">
        <v>2145</v>
      </c>
      <c r="H68" t="s">
        <v>3809</v>
      </c>
      <c r="I68" t="s">
        <v>3810</v>
      </c>
      <c r="J68" t="s">
        <v>3811</v>
      </c>
      <c r="K68" t="s">
        <v>3812</v>
      </c>
      <c r="L68" t="s">
        <v>2482</v>
      </c>
      <c r="M68" t="s">
        <v>908</v>
      </c>
      <c r="N68" t="s">
        <v>3813</v>
      </c>
      <c r="O68" t="s">
        <v>1457</v>
      </c>
      <c r="P68" t="s">
        <v>3814</v>
      </c>
      <c r="Q68" t="s">
        <v>3815</v>
      </c>
      <c r="R68" t="s">
        <v>3296</v>
      </c>
      <c r="S68" t="s">
        <v>1165</v>
      </c>
      <c r="T68" t="s">
        <v>7761</v>
      </c>
      <c r="U68" t="s">
        <v>1687</v>
      </c>
      <c r="V68" t="s">
        <v>6612</v>
      </c>
      <c r="W68" t="s">
        <v>7762</v>
      </c>
      <c r="X68" t="s">
        <v>1523</v>
      </c>
      <c r="Y68" t="s">
        <v>527</v>
      </c>
    </row>
    <row r="69" spans="1:25" x14ac:dyDescent="0.3">
      <c r="A69" t="s">
        <v>425</v>
      </c>
      <c r="B69" t="s">
        <v>7763</v>
      </c>
      <c r="C69" t="s">
        <v>2528</v>
      </c>
      <c r="D69" t="s">
        <v>369</v>
      </c>
      <c r="E69" t="s">
        <v>369</v>
      </c>
      <c r="F69" t="s">
        <v>369</v>
      </c>
      <c r="G69" t="s">
        <v>369</v>
      </c>
      <c r="H69" t="s">
        <v>3816</v>
      </c>
      <c r="I69" t="s">
        <v>3817</v>
      </c>
      <c r="J69" t="s">
        <v>369</v>
      </c>
      <c r="K69" t="s">
        <v>369</v>
      </c>
      <c r="L69" t="s">
        <v>369</v>
      </c>
      <c r="M69" t="s">
        <v>369</v>
      </c>
      <c r="N69" t="s">
        <v>3818</v>
      </c>
      <c r="O69" t="s">
        <v>2571</v>
      </c>
      <c r="P69" t="s">
        <v>369</v>
      </c>
      <c r="Q69" t="s">
        <v>369</v>
      </c>
      <c r="R69" t="s">
        <v>369</v>
      </c>
      <c r="S69" t="s">
        <v>369</v>
      </c>
      <c r="T69" t="s">
        <v>7764</v>
      </c>
      <c r="U69" t="s">
        <v>1697</v>
      </c>
      <c r="V69" t="s">
        <v>369</v>
      </c>
      <c r="W69" t="s">
        <v>369</v>
      </c>
      <c r="X69" t="s">
        <v>369</v>
      </c>
      <c r="Y69" t="s">
        <v>369</v>
      </c>
    </row>
    <row r="70" spans="1:25" x14ac:dyDescent="0.3">
      <c r="A70" t="s">
        <v>328</v>
      </c>
      <c r="B70" t="s">
        <v>7765</v>
      </c>
      <c r="C70" t="s">
        <v>7766</v>
      </c>
      <c r="D70" t="s">
        <v>7767</v>
      </c>
      <c r="E70" t="s">
        <v>7672</v>
      </c>
      <c r="F70" t="s">
        <v>7270</v>
      </c>
      <c r="G70" t="s">
        <v>3876</v>
      </c>
      <c r="H70" t="s">
        <v>3819</v>
      </c>
      <c r="I70" t="s">
        <v>3820</v>
      </c>
      <c r="J70" t="s">
        <v>3821</v>
      </c>
      <c r="K70" t="s">
        <v>3822</v>
      </c>
      <c r="L70" t="s">
        <v>3823</v>
      </c>
      <c r="M70" t="s">
        <v>218</v>
      </c>
      <c r="N70" t="s">
        <v>3824</v>
      </c>
      <c r="O70" t="s">
        <v>3825</v>
      </c>
      <c r="P70" t="s">
        <v>3826</v>
      </c>
      <c r="Q70" t="s">
        <v>3827</v>
      </c>
      <c r="R70" t="s">
        <v>434</v>
      </c>
      <c r="S70" t="s">
        <v>889</v>
      </c>
      <c r="T70" t="s">
        <v>7768</v>
      </c>
      <c r="U70" t="s">
        <v>7769</v>
      </c>
      <c r="V70" t="s">
        <v>7770</v>
      </c>
      <c r="W70" t="s">
        <v>7771</v>
      </c>
      <c r="X70" t="s">
        <v>2554</v>
      </c>
      <c r="Y70" t="s">
        <v>3078</v>
      </c>
    </row>
    <row r="71" spans="1:25" x14ac:dyDescent="0.3">
      <c r="A71" t="s">
        <v>440</v>
      </c>
      <c r="B71" t="s">
        <v>7772</v>
      </c>
      <c r="C71" t="s">
        <v>7773</v>
      </c>
      <c r="D71" t="s">
        <v>7774</v>
      </c>
      <c r="E71" t="s">
        <v>7775</v>
      </c>
      <c r="F71" t="s">
        <v>5532</v>
      </c>
      <c r="G71" t="s">
        <v>4017</v>
      </c>
      <c r="H71" t="s">
        <v>3828</v>
      </c>
      <c r="I71" t="s">
        <v>3829</v>
      </c>
      <c r="J71" t="s">
        <v>3830</v>
      </c>
      <c r="K71" t="s">
        <v>1977</v>
      </c>
      <c r="L71" t="s">
        <v>1370</v>
      </c>
      <c r="M71" t="s">
        <v>996</v>
      </c>
      <c r="N71" t="s">
        <v>3831</v>
      </c>
      <c r="O71" t="s">
        <v>3832</v>
      </c>
      <c r="P71" t="s">
        <v>3833</v>
      </c>
      <c r="Q71" t="s">
        <v>3834</v>
      </c>
      <c r="R71" t="s">
        <v>285</v>
      </c>
      <c r="S71" t="s">
        <v>1455</v>
      </c>
      <c r="T71" t="s">
        <v>7776</v>
      </c>
      <c r="U71" t="s">
        <v>1646</v>
      </c>
      <c r="V71" t="s">
        <v>7777</v>
      </c>
      <c r="W71" t="s">
        <v>2784</v>
      </c>
      <c r="X71" t="s">
        <v>898</v>
      </c>
      <c r="Y71" t="s">
        <v>120</v>
      </c>
    </row>
    <row r="72" spans="1:25" x14ac:dyDescent="0.3">
      <c r="A72" t="s">
        <v>353</v>
      </c>
      <c r="B72" t="s">
        <v>7778</v>
      </c>
      <c r="C72" t="s">
        <v>7779</v>
      </c>
      <c r="D72" t="s">
        <v>7780</v>
      </c>
      <c r="E72" t="s">
        <v>7781</v>
      </c>
      <c r="F72" t="s">
        <v>1473</v>
      </c>
      <c r="G72" t="s">
        <v>4485</v>
      </c>
      <c r="H72" t="s">
        <v>3835</v>
      </c>
      <c r="I72" t="s">
        <v>3836</v>
      </c>
      <c r="J72" t="s">
        <v>3837</v>
      </c>
      <c r="K72" t="s">
        <v>3838</v>
      </c>
      <c r="L72" t="s">
        <v>1291</v>
      </c>
      <c r="M72" t="s">
        <v>3494</v>
      </c>
      <c r="N72" t="s">
        <v>3839</v>
      </c>
      <c r="O72" t="s">
        <v>3277</v>
      </c>
      <c r="P72" t="s">
        <v>3840</v>
      </c>
      <c r="Q72" t="s">
        <v>3841</v>
      </c>
      <c r="R72" t="s">
        <v>3789</v>
      </c>
      <c r="S72" t="s">
        <v>3842</v>
      </c>
      <c r="T72" t="s">
        <v>7782</v>
      </c>
      <c r="U72" t="s">
        <v>3002</v>
      </c>
      <c r="V72" t="s">
        <v>7783</v>
      </c>
      <c r="W72" t="s">
        <v>2026</v>
      </c>
      <c r="X72" t="s">
        <v>7784</v>
      </c>
      <c r="Y72" t="s">
        <v>722</v>
      </c>
    </row>
    <row r="73" spans="1:25" x14ac:dyDescent="0.3">
      <c r="A73" t="s">
        <v>3093</v>
      </c>
      <c r="B73" t="s">
        <v>7785</v>
      </c>
      <c r="C73" t="s">
        <v>7786</v>
      </c>
      <c r="D73" t="s">
        <v>7787</v>
      </c>
      <c r="E73" t="s">
        <v>7788</v>
      </c>
      <c r="F73" t="s">
        <v>607</v>
      </c>
      <c r="G73" t="s">
        <v>3934</v>
      </c>
      <c r="H73" t="s">
        <v>3843</v>
      </c>
      <c r="I73" t="s">
        <v>2270</v>
      </c>
      <c r="J73" t="s">
        <v>3844</v>
      </c>
      <c r="K73" t="s">
        <v>3845</v>
      </c>
      <c r="L73" t="s">
        <v>34</v>
      </c>
      <c r="M73" t="s">
        <v>521</v>
      </c>
      <c r="N73" t="s">
        <v>3846</v>
      </c>
      <c r="O73" t="s">
        <v>3488</v>
      </c>
      <c r="P73" t="s">
        <v>3847</v>
      </c>
      <c r="Q73" t="s">
        <v>3848</v>
      </c>
      <c r="R73" t="s">
        <v>2349</v>
      </c>
      <c r="S73" t="s">
        <v>908</v>
      </c>
      <c r="T73" t="s">
        <v>7789</v>
      </c>
      <c r="U73" t="s">
        <v>7790</v>
      </c>
      <c r="V73" t="s">
        <v>5198</v>
      </c>
      <c r="W73" t="s">
        <v>7791</v>
      </c>
      <c r="X73" t="s">
        <v>5310</v>
      </c>
      <c r="Y73" t="s">
        <v>182</v>
      </c>
    </row>
  </sheetData>
  <pageMargins left="0.7" right="0.7" top="0.75" bottom="0.75" header="0.3" footer="0.3"/>
  <pageSetup orientation="portrait" horizontalDpi="4294967293"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5EC6-23C6-4C5E-AC74-2EC1FC57483D}">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3475</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3476</v>
      </c>
    </row>
    <row r="9" spans="1:3" x14ac:dyDescent="0.3">
      <c r="A9" t="s">
        <v>478</v>
      </c>
      <c r="B9" t="s">
        <v>3477</v>
      </c>
    </row>
    <row r="10" spans="1:3" x14ac:dyDescent="0.3">
      <c r="A10" t="s">
        <v>480</v>
      </c>
      <c r="B10" t="s">
        <v>481</v>
      </c>
    </row>
    <row r="11" spans="1:3" x14ac:dyDescent="0.3">
      <c r="A11" t="s">
        <v>482</v>
      </c>
      <c r="B11" t="s">
        <v>483</v>
      </c>
    </row>
    <row r="12" spans="1:3" x14ac:dyDescent="0.3">
      <c r="A12" t="s">
        <v>484</v>
      </c>
      <c r="B12" t="s">
        <v>7418</v>
      </c>
    </row>
    <row r="13" spans="1:3" x14ac:dyDescent="0.3">
      <c r="A13" t="s">
        <v>485</v>
      </c>
      <c r="B13" t="s">
        <v>483</v>
      </c>
    </row>
    <row r="14" spans="1:3" x14ac:dyDescent="0.3">
      <c r="A14" t="s">
        <v>486</v>
      </c>
      <c r="B14" t="s">
        <v>3478</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7419</v>
      </c>
    </row>
    <row r="34" spans="1:2" x14ac:dyDescent="0.3">
      <c r="A34" t="s">
        <v>502</v>
      </c>
      <c r="B34" t="s">
        <v>16</v>
      </c>
    </row>
    <row r="35" spans="1:2" x14ac:dyDescent="0.3">
      <c r="A35" t="s">
        <v>16</v>
      </c>
      <c r="B35" t="s">
        <v>3479</v>
      </c>
    </row>
    <row r="36" spans="1:2" x14ac:dyDescent="0.3">
      <c r="A36" t="s">
        <v>16</v>
      </c>
      <c r="B36" t="s">
        <v>3480</v>
      </c>
    </row>
    <row r="37" spans="1:2" x14ac:dyDescent="0.3">
      <c r="A37" t="s">
        <v>16</v>
      </c>
      <c r="B37" t="s">
        <v>3481</v>
      </c>
    </row>
    <row r="38" spans="1:2" x14ac:dyDescent="0.3">
      <c r="A38" t="s">
        <v>16</v>
      </c>
      <c r="B38" t="s">
        <v>2724</v>
      </c>
    </row>
    <row r="39" spans="1:2" x14ac:dyDescent="0.3">
      <c r="A39" t="s">
        <v>16</v>
      </c>
      <c r="B39" t="s">
        <v>2725</v>
      </c>
    </row>
    <row r="40" spans="1:2" x14ac:dyDescent="0.3">
      <c r="A40" t="s">
        <v>16</v>
      </c>
      <c r="B40" t="s">
        <v>3482</v>
      </c>
    </row>
    <row r="41" spans="1:2" x14ac:dyDescent="0.3">
      <c r="A41" t="s">
        <v>16</v>
      </c>
      <c r="B41" t="s">
        <v>3483</v>
      </c>
    </row>
    <row r="42" spans="1:2" x14ac:dyDescent="0.3">
      <c r="A42" t="s">
        <v>16</v>
      </c>
      <c r="B42" t="s">
        <v>3106</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651A9-E9DA-48EC-96BB-AA4995AD6EA8}">
  <dimension ref="A1:Y73"/>
  <sheetViews>
    <sheetView workbookViewId="0">
      <selection activeCell="A31" sqref="A31:XFD31"/>
    </sheetView>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7042</v>
      </c>
      <c r="C5" t="s">
        <v>7043</v>
      </c>
      <c r="D5" t="s">
        <v>7044</v>
      </c>
      <c r="E5" t="s">
        <v>7045</v>
      </c>
      <c r="F5" t="s">
        <v>4224</v>
      </c>
      <c r="G5" t="s">
        <v>3934</v>
      </c>
      <c r="H5" t="s">
        <v>3107</v>
      </c>
      <c r="I5" t="s">
        <v>3108</v>
      </c>
      <c r="J5" t="s">
        <v>3109</v>
      </c>
      <c r="K5" t="s">
        <v>3110</v>
      </c>
      <c r="L5" t="s">
        <v>3111</v>
      </c>
      <c r="M5" t="s">
        <v>1101</v>
      </c>
      <c r="N5" t="s">
        <v>3112</v>
      </c>
      <c r="O5" t="s">
        <v>1837</v>
      </c>
      <c r="P5" t="s">
        <v>3113</v>
      </c>
      <c r="Q5" t="s">
        <v>3114</v>
      </c>
      <c r="R5" t="s">
        <v>1001</v>
      </c>
      <c r="S5" t="s">
        <v>231</v>
      </c>
      <c r="T5" t="s">
        <v>7046</v>
      </c>
      <c r="U5" t="s">
        <v>7047</v>
      </c>
      <c r="V5" t="s">
        <v>7048</v>
      </c>
      <c r="W5" t="s">
        <v>7049</v>
      </c>
      <c r="X5" t="s">
        <v>2616</v>
      </c>
      <c r="Y5" t="s">
        <v>2072</v>
      </c>
    </row>
    <row r="6" spans="1:25" x14ac:dyDescent="0.3">
      <c r="A6" t="s">
        <v>36</v>
      </c>
    </row>
    <row r="7" spans="1:25" x14ac:dyDescent="0.3">
      <c r="A7" t="s">
        <v>37</v>
      </c>
      <c r="B7" t="s">
        <v>7050</v>
      </c>
      <c r="C7" t="s">
        <v>7051</v>
      </c>
      <c r="D7" t="s">
        <v>7052</v>
      </c>
      <c r="E7" t="s">
        <v>7053</v>
      </c>
      <c r="F7" t="s">
        <v>1534</v>
      </c>
      <c r="G7" t="s">
        <v>2702</v>
      </c>
      <c r="H7" t="s">
        <v>3115</v>
      </c>
      <c r="I7" t="s">
        <v>3116</v>
      </c>
      <c r="J7" t="s">
        <v>3117</v>
      </c>
      <c r="K7" t="s">
        <v>3118</v>
      </c>
      <c r="L7" t="s">
        <v>3119</v>
      </c>
      <c r="M7" t="s">
        <v>1701</v>
      </c>
      <c r="N7" t="s">
        <v>3120</v>
      </c>
      <c r="O7" t="s">
        <v>456</v>
      </c>
      <c r="P7" t="s">
        <v>3121</v>
      </c>
      <c r="Q7" t="s">
        <v>3122</v>
      </c>
      <c r="R7" t="s">
        <v>1990</v>
      </c>
      <c r="S7" t="s">
        <v>1861</v>
      </c>
      <c r="T7" t="s">
        <v>7054</v>
      </c>
      <c r="U7" t="s">
        <v>7055</v>
      </c>
      <c r="V7" t="s">
        <v>7056</v>
      </c>
      <c r="W7" t="s">
        <v>693</v>
      </c>
      <c r="X7" t="s">
        <v>679</v>
      </c>
      <c r="Y7" t="s">
        <v>359</v>
      </c>
    </row>
    <row r="8" spans="1:25" x14ac:dyDescent="0.3">
      <c r="A8" t="s">
        <v>533</v>
      </c>
      <c r="B8" t="s">
        <v>7057</v>
      </c>
      <c r="C8" t="s">
        <v>7058</v>
      </c>
      <c r="D8" t="s">
        <v>7059</v>
      </c>
      <c r="E8" t="s">
        <v>7060</v>
      </c>
      <c r="F8" t="s">
        <v>63</v>
      </c>
      <c r="G8" t="s">
        <v>4180</v>
      </c>
      <c r="H8" t="s">
        <v>3123</v>
      </c>
      <c r="I8" t="s">
        <v>1543</v>
      </c>
      <c r="J8" t="s">
        <v>3124</v>
      </c>
      <c r="K8" t="s">
        <v>2664</v>
      </c>
      <c r="L8" t="s">
        <v>2750</v>
      </c>
      <c r="M8" t="s">
        <v>808</v>
      </c>
      <c r="N8" t="s">
        <v>3125</v>
      </c>
      <c r="O8" t="s">
        <v>952</v>
      </c>
      <c r="P8" t="s">
        <v>3126</v>
      </c>
      <c r="Q8" t="s">
        <v>3127</v>
      </c>
      <c r="R8" t="s">
        <v>3128</v>
      </c>
      <c r="S8" t="s">
        <v>2272</v>
      </c>
      <c r="T8" t="s">
        <v>6956</v>
      </c>
      <c r="U8" t="s">
        <v>7061</v>
      </c>
      <c r="V8" t="s">
        <v>7062</v>
      </c>
      <c r="W8" t="s">
        <v>6716</v>
      </c>
      <c r="X8" t="s">
        <v>28</v>
      </c>
      <c r="Y8" t="s">
        <v>955</v>
      </c>
    </row>
    <row r="9" spans="1:25" x14ac:dyDescent="0.3">
      <c r="A9" t="s">
        <v>546</v>
      </c>
      <c r="B9" t="s">
        <v>7063</v>
      </c>
      <c r="C9" t="s">
        <v>7064</v>
      </c>
      <c r="D9" t="s">
        <v>7065</v>
      </c>
      <c r="E9" t="s">
        <v>5228</v>
      </c>
      <c r="F9" t="s">
        <v>1551</v>
      </c>
      <c r="G9" t="s">
        <v>4485</v>
      </c>
      <c r="H9" t="s">
        <v>3129</v>
      </c>
      <c r="I9" t="s">
        <v>3130</v>
      </c>
      <c r="J9" t="s">
        <v>3131</v>
      </c>
      <c r="K9" t="s">
        <v>686</v>
      </c>
      <c r="L9" t="s">
        <v>1285</v>
      </c>
      <c r="M9" t="s">
        <v>3132</v>
      </c>
      <c r="N9" t="s">
        <v>3133</v>
      </c>
      <c r="O9" t="s">
        <v>3134</v>
      </c>
      <c r="P9" t="s">
        <v>3135</v>
      </c>
      <c r="Q9" t="s">
        <v>3136</v>
      </c>
      <c r="R9" t="s">
        <v>1644</v>
      </c>
      <c r="S9" t="s">
        <v>2045</v>
      </c>
      <c r="T9" t="s">
        <v>7066</v>
      </c>
      <c r="U9" t="s">
        <v>7067</v>
      </c>
      <c r="V9" t="s">
        <v>7068</v>
      </c>
      <c r="W9" t="s">
        <v>2106</v>
      </c>
      <c r="X9" t="s">
        <v>1606</v>
      </c>
      <c r="Y9" t="s">
        <v>1054</v>
      </c>
    </row>
    <row r="10" spans="1:25" x14ac:dyDescent="0.3">
      <c r="A10" t="s">
        <v>559</v>
      </c>
      <c r="B10" t="s">
        <v>7069</v>
      </c>
      <c r="C10" t="s">
        <v>7070</v>
      </c>
      <c r="D10" t="s">
        <v>7071</v>
      </c>
      <c r="E10" t="s">
        <v>7072</v>
      </c>
      <c r="F10" t="s">
        <v>63</v>
      </c>
      <c r="G10" t="s">
        <v>2702</v>
      </c>
      <c r="H10" t="s">
        <v>3137</v>
      </c>
      <c r="I10" t="s">
        <v>2198</v>
      </c>
      <c r="J10" t="s">
        <v>3138</v>
      </c>
      <c r="K10" t="s">
        <v>3139</v>
      </c>
      <c r="L10" t="s">
        <v>3140</v>
      </c>
      <c r="M10" t="s">
        <v>3141</v>
      </c>
      <c r="N10" t="s">
        <v>3120</v>
      </c>
      <c r="O10" t="s">
        <v>456</v>
      </c>
      <c r="P10" t="s">
        <v>3121</v>
      </c>
      <c r="Q10" t="s">
        <v>3122</v>
      </c>
      <c r="R10" t="s">
        <v>1990</v>
      </c>
      <c r="S10" t="s">
        <v>1861</v>
      </c>
      <c r="T10" t="s">
        <v>7054</v>
      </c>
      <c r="U10" t="s">
        <v>7055</v>
      </c>
      <c r="V10" t="s">
        <v>7056</v>
      </c>
      <c r="W10" t="s">
        <v>693</v>
      </c>
      <c r="X10" t="s">
        <v>679</v>
      </c>
      <c r="Y10" t="s">
        <v>359</v>
      </c>
    </row>
    <row r="11" spans="1:25" x14ac:dyDescent="0.3">
      <c r="A11" t="s">
        <v>53</v>
      </c>
      <c r="B11" t="s">
        <v>7073</v>
      </c>
      <c r="C11" t="s">
        <v>7074</v>
      </c>
      <c r="D11" t="s">
        <v>7075</v>
      </c>
      <c r="E11" t="s">
        <v>7076</v>
      </c>
      <c r="F11" t="s">
        <v>1975</v>
      </c>
      <c r="G11" t="s">
        <v>3934</v>
      </c>
      <c r="H11" t="s">
        <v>3142</v>
      </c>
      <c r="I11" t="s">
        <v>3116</v>
      </c>
      <c r="J11" t="s">
        <v>3143</v>
      </c>
      <c r="K11" t="s">
        <v>3144</v>
      </c>
      <c r="L11" t="s">
        <v>2458</v>
      </c>
      <c r="M11" t="s">
        <v>268</v>
      </c>
      <c r="N11" t="s">
        <v>3145</v>
      </c>
      <c r="O11" t="s">
        <v>2060</v>
      </c>
      <c r="P11" t="s">
        <v>3146</v>
      </c>
      <c r="Q11" t="s">
        <v>3147</v>
      </c>
      <c r="R11" t="s">
        <v>1990</v>
      </c>
      <c r="S11" t="s">
        <v>889</v>
      </c>
      <c r="T11" t="s">
        <v>7077</v>
      </c>
      <c r="U11" t="s">
        <v>7078</v>
      </c>
      <c r="V11" t="s">
        <v>7079</v>
      </c>
      <c r="W11" t="s">
        <v>209</v>
      </c>
      <c r="X11" t="s">
        <v>2811</v>
      </c>
      <c r="Y11" t="s">
        <v>2151</v>
      </c>
    </row>
    <row r="12" spans="1:25" x14ac:dyDescent="0.3">
      <c r="A12" t="s">
        <v>577</v>
      </c>
      <c r="B12" t="s">
        <v>7080</v>
      </c>
      <c r="C12" t="s">
        <v>7081</v>
      </c>
      <c r="D12" t="s">
        <v>7082</v>
      </c>
      <c r="E12" t="s">
        <v>7083</v>
      </c>
      <c r="F12" t="s">
        <v>3172</v>
      </c>
      <c r="G12" t="s">
        <v>3892</v>
      </c>
      <c r="H12" t="s">
        <v>3148</v>
      </c>
      <c r="I12" t="s">
        <v>3149</v>
      </c>
      <c r="J12" t="s">
        <v>3150</v>
      </c>
      <c r="K12" t="s">
        <v>3151</v>
      </c>
      <c r="L12" t="s">
        <v>1508</v>
      </c>
      <c r="M12" t="s">
        <v>446</v>
      </c>
      <c r="N12" t="s">
        <v>2375</v>
      </c>
      <c r="O12" t="s">
        <v>2205</v>
      </c>
      <c r="P12" t="s">
        <v>3152</v>
      </c>
      <c r="Q12" t="s">
        <v>3153</v>
      </c>
      <c r="R12" t="s">
        <v>564</v>
      </c>
      <c r="S12" t="s">
        <v>659</v>
      </c>
      <c r="T12" t="s">
        <v>7084</v>
      </c>
      <c r="U12" t="s">
        <v>7085</v>
      </c>
      <c r="V12" t="s">
        <v>7086</v>
      </c>
      <c r="W12" t="s">
        <v>1713</v>
      </c>
      <c r="X12" t="s">
        <v>2326</v>
      </c>
      <c r="Y12" t="s">
        <v>619</v>
      </c>
    </row>
    <row r="13" spans="1:25" x14ac:dyDescent="0.3">
      <c r="A13" t="s">
        <v>590</v>
      </c>
      <c r="B13" t="s">
        <v>7087</v>
      </c>
      <c r="C13" t="s">
        <v>7088</v>
      </c>
      <c r="D13" t="s">
        <v>7089</v>
      </c>
      <c r="E13" t="s">
        <v>7090</v>
      </c>
      <c r="F13" t="s">
        <v>1594</v>
      </c>
      <c r="G13" t="s">
        <v>3934</v>
      </c>
      <c r="H13" t="s">
        <v>3154</v>
      </c>
      <c r="I13" t="s">
        <v>3155</v>
      </c>
      <c r="J13" t="s">
        <v>3156</v>
      </c>
      <c r="K13" t="s">
        <v>2026</v>
      </c>
      <c r="L13" t="s">
        <v>2245</v>
      </c>
      <c r="M13" t="s">
        <v>1101</v>
      </c>
      <c r="N13" t="s">
        <v>3157</v>
      </c>
      <c r="O13" t="s">
        <v>2772</v>
      </c>
      <c r="P13" t="s">
        <v>3158</v>
      </c>
      <c r="Q13" t="s">
        <v>3159</v>
      </c>
      <c r="R13" t="s">
        <v>2036</v>
      </c>
      <c r="S13" t="s">
        <v>169</v>
      </c>
      <c r="T13" t="s">
        <v>7091</v>
      </c>
      <c r="U13" t="s">
        <v>7092</v>
      </c>
      <c r="V13" t="s">
        <v>7093</v>
      </c>
      <c r="W13" t="s">
        <v>7094</v>
      </c>
      <c r="X13" t="s">
        <v>2765</v>
      </c>
      <c r="Y13" t="s">
        <v>64</v>
      </c>
    </row>
    <row r="14" spans="1:25" x14ac:dyDescent="0.3">
      <c r="A14" t="s">
        <v>602</v>
      </c>
      <c r="B14" t="s">
        <v>7095</v>
      </c>
      <c r="C14" t="s">
        <v>7096</v>
      </c>
      <c r="D14" t="s">
        <v>7097</v>
      </c>
      <c r="E14" t="s">
        <v>7098</v>
      </c>
      <c r="F14" t="s">
        <v>1564</v>
      </c>
      <c r="G14" t="s">
        <v>3934</v>
      </c>
      <c r="H14" t="s">
        <v>3160</v>
      </c>
      <c r="I14" t="s">
        <v>3161</v>
      </c>
      <c r="J14" t="s">
        <v>1901</v>
      </c>
      <c r="K14" t="s">
        <v>3054</v>
      </c>
      <c r="L14" t="s">
        <v>2209</v>
      </c>
      <c r="M14" t="s">
        <v>583</v>
      </c>
      <c r="N14" t="s">
        <v>3162</v>
      </c>
      <c r="O14" t="s">
        <v>1218</v>
      </c>
      <c r="P14" t="s">
        <v>3163</v>
      </c>
      <c r="Q14" t="s">
        <v>3164</v>
      </c>
      <c r="R14" t="s">
        <v>1141</v>
      </c>
      <c r="S14" t="s">
        <v>1095</v>
      </c>
      <c r="T14" t="s">
        <v>7099</v>
      </c>
      <c r="U14" t="s">
        <v>7100</v>
      </c>
      <c r="V14" t="s">
        <v>7101</v>
      </c>
      <c r="W14" t="s">
        <v>1518</v>
      </c>
      <c r="X14" t="s">
        <v>1365</v>
      </c>
      <c r="Y14" t="s">
        <v>231</v>
      </c>
    </row>
    <row r="15" spans="1:25" x14ac:dyDescent="0.3">
      <c r="A15" t="s">
        <v>65</v>
      </c>
      <c r="B15" t="s">
        <v>7102</v>
      </c>
      <c r="C15" t="s">
        <v>6686</v>
      </c>
      <c r="D15" t="s">
        <v>7103</v>
      </c>
      <c r="E15" t="s">
        <v>7104</v>
      </c>
      <c r="F15" t="s">
        <v>3193</v>
      </c>
      <c r="G15" t="s">
        <v>3934</v>
      </c>
      <c r="H15" t="s">
        <v>3165</v>
      </c>
      <c r="I15" t="s">
        <v>3166</v>
      </c>
      <c r="J15" t="s">
        <v>3167</v>
      </c>
      <c r="K15" t="s">
        <v>1932</v>
      </c>
      <c r="L15" t="s">
        <v>588</v>
      </c>
      <c r="M15" t="s">
        <v>352</v>
      </c>
      <c r="N15" t="s">
        <v>3168</v>
      </c>
      <c r="O15" t="s">
        <v>3169</v>
      </c>
      <c r="P15" t="s">
        <v>3170</v>
      </c>
      <c r="Q15" t="s">
        <v>3171</v>
      </c>
      <c r="R15" t="s">
        <v>3172</v>
      </c>
      <c r="S15" t="s">
        <v>202</v>
      </c>
      <c r="T15" t="s">
        <v>7105</v>
      </c>
      <c r="U15" t="s">
        <v>4502</v>
      </c>
      <c r="V15" t="s">
        <v>7106</v>
      </c>
      <c r="W15" t="s">
        <v>2097</v>
      </c>
      <c r="X15" t="s">
        <v>2054</v>
      </c>
      <c r="Y15" t="s">
        <v>29</v>
      </c>
    </row>
    <row r="16" spans="1:25" x14ac:dyDescent="0.3">
      <c r="A16" t="s">
        <v>76</v>
      </c>
    </row>
    <row r="17" spans="1:25" x14ac:dyDescent="0.3">
      <c r="A17" t="s">
        <v>77</v>
      </c>
      <c r="B17" t="s">
        <v>7107</v>
      </c>
      <c r="C17" t="s">
        <v>7108</v>
      </c>
      <c r="D17" t="s">
        <v>7109</v>
      </c>
      <c r="E17" t="s">
        <v>7110</v>
      </c>
      <c r="F17" t="s">
        <v>3193</v>
      </c>
      <c r="G17" t="s">
        <v>3934</v>
      </c>
      <c r="H17" t="s">
        <v>3173</v>
      </c>
      <c r="I17" t="s">
        <v>3174</v>
      </c>
      <c r="J17" t="s">
        <v>3175</v>
      </c>
      <c r="K17" t="s">
        <v>3176</v>
      </c>
      <c r="L17" t="s">
        <v>1893</v>
      </c>
      <c r="M17" t="s">
        <v>837</v>
      </c>
      <c r="N17" t="s">
        <v>3177</v>
      </c>
      <c r="O17" t="s">
        <v>1094</v>
      </c>
      <c r="P17" t="s">
        <v>3178</v>
      </c>
      <c r="Q17" t="s">
        <v>2383</v>
      </c>
      <c r="R17" t="s">
        <v>2268</v>
      </c>
      <c r="S17" t="s">
        <v>889</v>
      </c>
      <c r="T17" t="s">
        <v>7111</v>
      </c>
      <c r="U17" t="s">
        <v>3330</v>
      </c>
      <c r="V17" t="s">
        <v>7112</v>
      </c>
      <c r="W17" t="s">
        <v>4815</v>
      </c>
      <c r="X17" t="s">
        <v>1454</v>
      </c>
      <c r="Y17" t="s">
        <v>262</v>
      </c>
    </row>
    <row r="18" spans="1:25" x14ac:dyDescent="0.3">
      <c r="A18" t="s">
        <v>89</v>
      </c>
      <c r="B18" t="s">
        <v>7113</v>
      </c>
      <c r="C18" t="s">
        <v>7114</v>
      </c>
      <c r="D18" t="s">
        <v>7115</v>
      </c>
      <c r="E18" t="s">
        <v>7116</v>
      </c>
      <c r="F18" t="s">
        <v>168</v>
      </c>
      <c r="G18" t="s">
        <v>4253</v>
      </c>
      <c r="H18" t="s">
        <v>3179</v>
      </c>
      <c r="I18" t="s">
        <v>3180</v>
      </c>
      <c r="J18" t="s">
        <v>3181</v>
      </c>
      <c r="K18" t="s">
        <v>3182</v>
      </c>
      <c r="L18" t="s">
        <v>544</v>
      </c>
      <c r="M18" t="s">
        <v>99</v>
      </c>
      <c r="N18" t="s">
        <v>3183</v>
      </c>
      <c r="O18" t="s">
        <v>2460</v>
      </c>
      <c r="P18" t="s">
        <v>3184</v>
      </c>
      <c r="Q18" t="s">
        <v>1198</v>
      </c>
      <c r="R18" t="s">
        <v>63</v>
      </c>
      <c r="S18" t="s">
        <v>99</v>
      </c>
      <c r="T18" t="s">
        <v>7117</v>
      </c>
      <c r="U18" t="s">
        <v>1787</v>
      </c>
      <c r="V18" t="s">
        <v>7118</v>
      </c>
      <c r="W18" t="s">
        <v>7119</v>
      </c>
      <c r="X18" t="s">
        <v>1508</v>
      </c>
      <c r="Y18" t="s">
        <v>239</v>
      </c>
    </row>
    <row r="19" spans="1:25" x14ac:dyDescent="0.3">
      <c r="A19" t="s">
        <v>100</v>
      </c>
    </row>
    <row r="20" spans="1:25" x14ac:dyDescent="0.3">
      <c r="A20" t="s">
        <v>642</v>
      </c>
      <c r="B20" t="s">
        <v>7120</v>
      </c>
      <c r="C20" t="s">
        <v>7121</v>
      </c>
      <c r="D20" t="s">
        <v>7122</v>
      </c>
      <c r="E20" t="s">
        <v>7123</v>
      </c>
      <c r="F20" t="s">
        <v>2089</v>
      </c>
      <c r="G20" t="s">
        <v>3934</v>
      </c>
      <c r="H20" t="s">
        <v>3185</v>
      </c>
      <c r="I20" t="s">
        <v>3186</v>
      </c>
      <c r="J20" t="s">
        <v>3187</v>
      </c>
      <c r="K20" t="s">
        <v>3188</v>
      </c>
      <c r="L20" t="s">
        <v>108</v>
      </c>
      <c r="M20" t="s">
        <v>218</v>
      </c>
      <c r="N20" t="s">
        <v>3189</v>
      </c>
      <c r="O20" t="s">
        <v>3190</v>
      </c>
      <c r="P20" t="s">
        <v>3191</v>
      </c>
      <c r="Q20" t="s">
        <v>3192</v>
      </c>
      <c r="R20" t="s">
        <v>3193</v>
      </c>
      <c r="S20" t="s">
        <v>182</v>
      </c>
      <c r="T20" t="s">
        <v>7124</v>
      </c>
      <c r="U20" t="s">
        <v>2584</v>
      </c>
      <c r="V20" t="s">
        <v>7125</v>
      </c>
      <c r="W20" t="s">
        <v>768</v>
      </c>
      <c r="X20" t="s">
        <v>3035</v>
      </c>
      <c r="Y20" t="s">
        <v>177</v>
      </c>
    </row>
    <row r="21" spans="1:25" x14ac:dyDescent="0.3">
      <c r="A21" t="s">
        <v>653</v>
      </c>
      <c r="B21" t="s">
        <v>7126</v>
      </c>
      <c r="C21" t="s">
        <v>7127</v>
      </c>
      <c r="D21" t="s">
        <v>7128</v>
      </c>
      <c r="E21" t="s">
        <v>7129</v>
      </c>
      <c r="F21" t="s">
        <v>2474</v>
      </c>
      <c r="G21" t="s">
        <v>4180</v>
      </c>
      <c r="H21" t="s">
        <v>3194</v>
      </c>
      <c r="I21" t="s">
        <v>3195</v>
      </c>
      <c r="J21" t="s">
        <v>3196</v>
      </c>
      <c r="K21" t="s">
        <v>3197</v>
      </c>
      <c r="L21" t="s">
        <v>302</v>
      </c>
      <c r="M21" t="s">
        <v>2251</v>
      </c>
      <c r="N21" t="s">
        <v>3198</v>
      </c>
      <c r="O21" t="s">
        <v>2414</v>
      </c>
      <c r="P21" t="s">
        <v>3199</v>
      </c>
      <c r="Q21" t="s">
        <v>3200</v>
      </c>
      <c r="R21" t="s">
        <v>2865</v>
      </c>
      <c r="S21" t="s">
        <v>2823</v>
      </c>
      <c r="T21" t="s">
        <v>7130</v>
      </c>
      <c r="U21" t="s">
        <v>7131</v>
      </c>
      <c r="V21" t="s">
        <v>7132</v>
      </c>
      <c r="W21" t="s">
        <v>7133</v>
      </c>
      <c r="X21" t="s">
        <v>4202</v>
      </c>
      <c r="Y21" t="s">
        <v>1539</v>
      </c>
    </row>
    <row r="22" spans="1:25" x14ac:dyDescent="0.3">
      <c r="A22" t="s">
        <v>666</v>
      </c>
      <c r="B22" t="s">
        <v>7134</v>
      </c>
      <c r="C22" t="s">
        <v>7135</v>
      </c>
      <c r="D22" t="s">
        <v>4635</v>
      </c>
      <c r="E22" t="s">
        <v>7136</v>
      </c>
      <c r="F22" t="s">
        <v>2261</v>
      </c>
      <c r="G22" t="s">
        <v>64</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7137</v>
      </c>
      <c r="C23" t="s">
        <v>7138</v>
      </c>
      <c r="D23" t="s">
        <v>7139</v>
      </c>
      <c r="E23" t="s">
        <v>7140</v>
      </c>
      <c r="F23" t="s">
        <v>1230</v>
      </c>
      <c r="G23" t="s">
        <v>4070</v>
      </c>
      <c r="H23" t="s">
        <v>102</v>
      </c>
      <c r="I23" t="s">
        <v>102</v>
      </c>
      <c r="J23" t="s">
        <v>102</v>
      </c>
      <c r="K23" t="s">
        <v>102</v>
      </c>
      <c r="L23" t="s">
        <v>102</v>
      </c>
      <c r="M23" t="s">
        <v>102</v>
      </c>
      <c r="N23" t="s">
        <v>102</v>
      </c>
      <c r="O23" t="s">
        <v>102</v>
      </c>
      <c r="P23" t="s">
        <v>102</v>
      </c>
      <c r="Q23" t="s">
        <v>102</v>
      </c>
      <c r="R23" t="s">
        <v>102</v>
      </c>
      <c r="S23" t="s">
        <v>102</v>
      </c>
      <c r="T23" t="s">
        <v>7141</v>
      </c>
      <c r="U23" t="s">
        <v>7142</v>
      </c>
      <c r="V23" t="s">
        <v>7143</v>
      </c>
      <c r="W23" t="s">
        <v>7144</v>
      </c>
      <c r="X23" t="s">
        <v>3493</v>
      </c>
      <c r="Y23" t="s">
        <v>1392</v>
      </c>
    </row>
    <row r="24" spans="1:25" x14ac:dyDescent="0.3">
      <c r="A24" t="s">
        <v>673</v>
      </c>
      <c r="B24" t="s">
        <v>7145</v>
      </c>
      <c r="C24" t="s">
        <v>7146</v>
      </c>
      <c r="D24" t="s">
        <v>7147</v>
      </c>
      <c r="E24" t="s">
        <v>7148</v>
      </c>
      <c r="F24" t="s">
        <v>2616</v>
      </c>
      <c r="G24" t="s">
        <v>1904</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7149</v>
      </c>
      <c r="C25" t="s">
        <v>7150</v>
      </c>
      <c r="D25" t="s">
        <v>7151</v>
      </c>
      <c r="E25" t="s">
        <v>7152</v>
      </c>
      <c r="F25" t="s">
        <v>3035</v>
      </c>
      <c r="G25" t="s">
        <v>4017</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7153</v>
      </c>
      <c r="C26" t="s">
        <v>7154</v>
      </c>
      <c r="D26" t="s">
        <v>7155</v>
      </c>
      <c r="E26" t="s">
        <v>7156</v>
      </c>
      <c r="F26" t="s">
        <v>633</v>
      </c>
      <c r="G26" t="s">
        <v>2145</v>
      </c>
      <c r="H26" t="s">
        <v>3201</v>
      </c>
      <c r="I26" t="s">
        <v>167</v>
      </c>
      <c r="J26" t="s">
        <v>1542</v>
      </c>
      <c r="K26" t="s">
        <v>632</v>
      </c>
      <c r="L26" t="s">
        <v>285</v>
      </c>
      <c r="M26" t="s">
        <v>3141</v>
      </c>
      <c r="N26" t="s">
        <v>3202</v>
      </c>
      <c r="O26" t="s">
        <v>3203</v>
      </c>
      <c r="P26" t="s">
        <v>3204</v>
      </c>
      <c r="Q26" t="s">
        <v>3205</v>
      </c>
      <c r="R26" t="s">
        <v>1975</v>
      </c>
      <c r="S26" t="s">
        <v>1327</v>
      </c>
      <c r="T26" t="s">
        <v>7157</v>
      </c>
      <c r="U26" t="s">
        <v>330</v>
      </c>
      <c r="V26" t="s">
        <v>7158</v>
      </c>
      <c r="W26" t="s">
        <v>1403</v>
      </c>
      <c r="X26" t="s">
        <v>551</v>
      </c>
      <c r="Y26" t="s">
        <v>672</v>
      </c>
    </row>
    <row r="27" spans="1:25" x14ac:dyDescent="0.3">
      <c r="A27" t="s">
        <v>144</v>
      </c>
      <c r="B27" t="s">
        <v>7159</v>
      </c>
      <c r="C27" t="s">
        <v>7160</v>
      </c>
      <c r="D27" t="s">
        <v>7161</v>
      </c>
      <c r="E27" t="s">
        <v>7162</v>
      </c>
      <c r="F27" t="s">
        <v>1501</v>
      </c>
      <c r="G27" t="s">
        <v>4485</v>
      </c>
      <c r="H27" t="s">
        <v>3206</v>
      </c>
      <c r="I27" t="s">
        <v>3207</v>
      </c>
      <c r="J27" t="s">
        <v>3208</v>
      </c>
      <c r="K27" t="s">
        <v>1880</v>
      </c>
      <c r="L27" t="s">
        <v>3209</v>
      </c>
      <c r="M27" t="s">
        <v>1701</v>
      </c>
      <c r="N27" t="s">
        <v>102</v>
      </c>
      <c r="O27" t="s">
        <v>102</v>
      </c>
      <c r="P27" t="s">
        <v>102</v>
      </c>
      <c r="Q27" t="s">
        <v>102</v>
      </c>
      <c r="R27" t="s">
        <v>102</v>
      </c>
      <c r="S27" t="s">
        <v>102</v>
      </c>
      <c r="T27" t="s">
        <v>7163</v>
      </c>
      <c r="U27" t="s">
        <v>937</v>
      </c>
      <c r="V27" t="s">
        <v>7164</v>
      </c>
      <c r="W27" t="s">
        <v>7094</v>
      </c>
      <c r="X27" t="s">
        <v>308</v>
      </c>
      <c r="Y27" t="s">
        <v>955</v>
      </c>
    </row>
    <row r="28" spans="1:25" x14ac:dyDescent="0.3">
      <c r="A28" t="s">
        <v>157</v>
      </c>
      <c r="B28" t="s">
        <v>7165</v>
      </c>
      <c r="C28" t="s">
        <v>7166</v>
      </c>
      <c r="D28" t="s">
        <v>7167</v>
      </c>
      <c r="E28" t="s">
        <v>7168</v>
      </c>
      <c r="F28" t="s">
        <v>7169</v>
      </c>
      <c r="G28" t="s">
        <v>3934</v>
      </c>
      <c r="H28" t="s">
        <v>3210</v>
      </c>
      <c r="I28" t="s">
        <v>3211</v>
      </c>
      <c r="J28" t="s">
        <v>3212</v>
      </c>
      <c r="K28" t="s">
        <v>3213</v>
      </c>
      <c r="L28" t="s">
        <v>3214</v>
      </c>
      <c r="M28" t="s">
        <v>889</v>
      </c>
      <c r="N28" t="s">
        <v>3215</v>
      </c>
      <c r="O28" t="s">
        <v>3216</v>
      </c>
      <c r="P28" t="s">
        <v>3217</v>
      </c>
      <c r="Q28" t="s">
        <v>3218</v>
      </c>
      <c r="R28" t="s">
        <v>1186</v>
      </c>
      <c r="S28" t="s">
        <v>64</v>
      </c>
      <c r="T28" t="s">
        <v>7170</v>
      </c>
      <c r="U28" t="s">
        <v>3976</v>
      </c>
      <c r="V28" t="s">
        <v>7171</v>
      </c>
      <c r="W28" t="s">
        <v>7172</v>
      </c>
      <c r="X28" t="s">
        <v>1953</v>
      </c>
      <c r="Y28" t="s">
        <v>245</v>
      </c>
    </row>
    <row r="29" spans="1:25" x14ac:dyDescent="0.3">
      <c r="A29" t="s">
        <v>170</v>
      </c>
    </row>
    <row r="30" spans="1:25" x14ac:dyDescent="0.3">
      <c r="A30" t="s">
        <v>171</v>
      </c>
      <c r="B30" t="s">
        <v>7173</v>
      </c>
      <c r="C30" t="s">
        <v>7174</v>
      </c>
      <c r="D30" t="s">
        <v>7175</v>
      </c>
      <c r="E30" t="s">
        <v>7176</v>
      </c>
      <c r="F30" t="s">
        <v>1680</v>
      </c>
      <c r="G30" t="s">
        <v>3876</v>
      </c>
      <c r="H30" t="s">
        <v>3219</v>
      </c>
      <c r="I30" t="s">
        <v>3220</v>
      </c>
      <c r="J30" t="s">
        <v>3221</v>
      </c>
      <c r="K30" t="s">
        <v>3222</v>
      </c>
      <c r="L30" t="s">
        <v>557</v>
      </c>
      <c r="M30" t="s">
        <v>570</v>
      </c>
      <c r="N30" t="s">
        <v>3223</v>
      </c>
      <c r="O30" t="s">
        <v>3224</v>
      </c>
      <c r="P30" t="s">
        <v>3225</v>
      </c>
      <c r="Q30" t="s">
        <v>3226</v>
      </c>
      <c r="R30" t="s">
        <v>1134</v>
      </c>
      <c r="S30" t="s">
        <v>576</v>
      </c>
      <c r="T30" t="s">
        <v>7177</v>
      </c>
      <c r="U30" t="s">
        <v>2174</v>
      </c>
      <c r="V30" t="s">
        <v>7178</v>
      </c>
      <c r="W30" t="s">
        <v>3548</v>
      </c>
      <c r="X30" t="s">
        <v>557</v>
      </c>
      <c r="Y30" t="s">
        <v>1734</v>
      </c>
    </row>
    <row r="31" spans="1:25" x14ac:dyDescent="0.3">
      <c r="A31" t="s">
        <v>183</v>
      </c>
      <c r="B31" t="s">
        <v>7179</v>
      </c>
      <c r="C31" t="s">
        <v>7180</v>
      </c>
      <c r="D31" t="s">
        <v>7181</v>
      </c>
      <c r="E31" t="s">
        <v>7182</v>
      </c>
      <c r="F31" t="s">
        <v>912</v>
      </c>
      <c r="G31" t="s">
        <v>4485</v>
      </c>
      <c r="H31" t="s">
        <v>3227</v>
      </c>
      <c r="I31" t="s">
        <v>3228</v>
      </c>
      <c r="J31" t="s">
        <v>3229</v>
      </c>
      <c r="K31" t="s">
        <v>3192</v>
      </c>
      <c r="L31" t="s">
        <v>3230</v>
      </c>
      <c r="M31" t="s">
        <v>2435</v>
      </c>
      <c r="N31" t="s">
        <v>3231</v>
      </c>
      <c r="O31" t="s">
        <v>3232</v>
      </c>
      <c r="P31" t="s">
        <v>3233</v>
      </c>
      <c r="Q31" t="s">
        <v>3234</v>
      </c>
      <c r="R31" t="s">
        <v>2653</v>
      </c>
      <c r="S31" t="s">
        <v>1940</v>
      </c>
      <c r="T31" t="s">
        <v>7183</v>
      </c>
      <c r="U31" t="s">
        <v>7184</v>
      </c>
      <c r="V31" t="s">
        <v>7185</v>
      </c>
      <c r="W31" t="s">
        <v>1039</v>
      </c>
      <c r="X31" t="s">
        <v>6641</v>
      </c>
      <c r="Y31" t="s">
        <v>984</v>
      </c>
    </row>
    <row r="32" spans="1:25" x14ac:dyDescent="0.3">
      <c r="A32" t="s">
        <v>196</v>
      </c>
      <c r="B32" t="s">
        <v>7186</v>
      </c>
      <c r="C32" t="s">
        <v>7187</v>
      </c>
      <c r="D32" t="s">
        <v>7188</v>
      </c>
      <c r="E32" t="s">
        <v>7189</v>
      </c>
      <c r="F32" t="s">
        <v>694</v>
      </c>
      <c r="G32" t="s">
        <v>3892</v>
      </c>
      <c r="H32" t="s">
        <v>3235</v>
      </c>
      <c r="I32" t="s">
        <v>409</v>
      </c>
      <c r="J32" t="s">
        <v>3236</v>
      </c>
      <c r="K32" t="s">
        <v>2575</v>
      </c>
      <c r="L32" t="s">
        <v>402</v>
      </c>
      <c r="M32" t="s">
        <v>984</v>
      </c>
      <c r="N32" t="s">
        <v>3237</v>
      </c>
      <c r="O32" t="s">
        <v>637</v>
      </c>
      <c r="P32" t="s">
        <v>3238</v>
      </c>
      <c r="Q32" t="s">
        <v>3239</v>
      </c>
      <c r="R32" t="s">
        <v>1079</v>
      </c>
      <c r="S32" t="s">
        <v>1216</v>
      </c>
      <c r="T32" t="s">
        <v>7190</v>
      </c>
      <c r="U32" t="s">
        <v>6162</v>
      </c>
      <c r="V32" t="s">
        <v>7191</v>
      </c>
      <c r="W32" t="s">
        <v>4585</v>
      </c>
      <c r="X32" t="s">
        <v>2458</v>
      </c>
      <c r="Y32" t="s">
        <v>35</v>
      </c>
    </row>
    <row r="33" spans="1:25" x14ac:dyDescent="0.3">
      <c r="A33" t="s">
        <v>207</v>
      </c>
      <c r="B33" t="s">
        <v>7192</v>
      </c>
      <c r="C33" t="s">
        <v>7193</v>
      </c>
      <c r="D33" t="s">
        <v>7194</v>
      </c>
      <c r="E33" t="s">
        <v>7195</v>
      </c>
      <c r="F33" t="s">
        <v>3974</v>
      </c>
      <c r="G33" t="s">
        <v>4253</v>
      </c>
      <c r="H33" t="s">
        <v>3240</v>
      </c>
      <c r="I33" t="s">
        <v>3241</v>
      </c>
      <c r="J33" t="s">
        <v>3242</v>
      </c>
      <c r="K33" t="s">
        <v>1804</v>
      </c>
      <c r="L33" t="s">
        <v>3243</v>
      </c>
      <c r="M33" t="s">
        <v>659</v>
      </c>
      <c r="N33" t="s">
        <v>3244</v>
      </c>
      <c r="O33" t="s">
        <v>198</v>
      </c>
      <c r="P33" t="s">
        <v>3245</v>
      </c>
      <c r="Q33" t="s">
        <v>3246</v>
      </c>
      <c r="R33" t="s">
        <v>624</v>
      </c>
      <c r="S33" t="s">
        <v>35</v>
      </c>
      <c r="T33" t="s">
        <v>7196</v>
      </c>
      <c r="U33" t="s">
        <v>7197</v>
      </c>
      <c r="V33" t="s">
        <v>7198</v>
      </c>
      <c r="W33" t="s">
        <v>7199</v>
      </c>
      <c r="X33" t="s">
        <v>3474</v>
      </c>
      <c r="Y33" t="s">
        <v>1048</v>
      </c>
    </row>
    <row r="34" spans="1:25" x14ac:dyDescent="0.3">
      <c r="A34" t="s">
        <v>219</v>
      </c>
      <c r="B34" t="s">
        <v>7200</v>
      </c>
      <c r="C34" t="s">
        <v>7201</v>
      </c>
      <c r="D34" t="s">
        <v>7202</v>
      </c>
      <c r="E34" t="s">
        <v>7203</v>
      </c>
      <c r="F34" t="s">
        <v>1242</v>
      </c>
      <c r="G34" t="s">
        <v>3876</v>
      </c>
      <c r="H34" t="s">
        <v>3247</v>
      </c>
      <c r="I34" t="s">
        <v>3248</v>
      </c>
      <c r="J34" t="s">
        <v>2377</v>
      </c>
      <c r="K34" t="s">
        <v>3249</v>
      </c>
      <c r="L34" t="s">
        <v>3250</v>
      </c>
      <c r="M34" t="s">
        <v>245</v>
      </c>
      <c r="N34" t="s">
        <v>3251</v>
      </c>
      <c r="O34" t="s">
        <v>3252</v>
      </c>
      <c r="P34" t="s">
        <v>1289</v>
      </c>
      <c r="Q34" t="s">
        <v>1451</v>
      </c>
      <c r="R34" t="s">
        <v>3253</v>
      </c>
      <c r="S34" t="s">
        <v>268</v>
      </c>
      <c r="T34" t="s">
        <v>7204</v>
      </c>
      <c r="U34" t="s">
        <v>4851</v>
      </c>
      <c r="V34" t="s">
        <v>7205</v>
      </c>
      <c r="W34" t="s">
        <v>2097</v>
      </c>
      <c r="X34" t="s">
        <v>4760</v>
      </c>
      <c r="Y34" t="s">
        <v>327</v>
      </c>
    </row>
    <row r="35" spans="1:25" x14ac:dyDescent="0.3">
      <c r="A35" t="s">
        <v>232</v>
      </c>
    </row>
    <row r="36" spans="1:25" x14ac:dyDescent="0.3">
      <c r="A36" t="s">
        <v>233</v>
      </c>
      <c r="B36" t="s">
        <v>7206</v>
      </c>
      <c r="C36" t="s">
        <v>7207</v>
      </c>
      <c r="D36" t="s">
        <v>7208</v>
      </c>
      <c r="E36" t="s">
        <v>7209</v>
      </c>
      <c r="F36" t="s">
        <v>7210</v>
      </c>
      <c r="G36" t="s">
        <v>3876</v>
      </c>
      <c r="H36" t="s">
        <v>3254</v>
      </c>
      <c r="I36" t="s">
        <v>3255</v>
      </c>
      <c r="J36" t="s">
        <v>3256</v>
      </c>
      <c r="K36" t="s">
        <v>3257</v>
      </c>
      <c r="L36" t="s">
        <v>1141</v>
      </c>
      <c r="M36" t="s">
        <v>576</v>
      </c>
      <c r="N36" t="s">
        <v>3258</v>
      </c>
      <c r="O36" t="s">
        <v>3259</v>
      </c>
      <c r="P36" t="s">
        <v>3260</v>
      </c>
      <c r="Q36" t="s">
        <v>2166</v>
      </c>
      <c r="R36" t="s">
        <v>3261</v>
      </c>
      <c r="S36" t="s">
        <v>521</v>
      </c>
      <c r="T36" t="s">
        <v>7211</v>
      </c>
      <c r="U36" t="s">
        <v>7212</v>
      </c>
      <c r="V36" t="s">
        <v>7213</v>
      </c>
      <c r="W36" t="s">
        <v>7214</v>
      </c>
      <c r="X36" t="s">
        <v>700</v>
      </c>
      <c r="Y36" t="s">
        <v>1734</v>
      </c>
    </row>
    <row r="37" spans="1:25" x14ac:dyDescent="0.3">
      <c r="A37" t="s">
        <v>246</v>
      </c>
      <c r="B37" t="s">
        <v>7215</v>
      </c>
      <c r="C37" t="s">
        <v>7216</v>
      </c>
      <c r="D37" t="s">
        <v>7217</v>
      </c>
      <c r="E37" t="s">
        <v>7218</v>
      </c>
      <c r="F37" t="s">
        <v>6818</v>
      </c>
      <c r="G37" t="s">
        <v>3876</v>
      </c>
      <c r="H37" t="s">
        <v>3262</v>
      </c>
      <c r="I37" t="s">
        <v>3263</v>
      </c>
      <c r="J37" t="s">
        <v>3264</v>
      </c>
      <c r="K37" t="s">
        <v>891</v>
      </c>
      <c r="L37" t="s">
        <v>251</v>
      </c>
      <c r="M37" t="s">
        <v>570</v>
      </c>
      <c r="N37" t="s">
        <v>3265</v>
      </c>
      <c r="O37" t="s">
        <v>3032</v>
      </c>
      <c r="P37" t="s">
        <v>3266</v>
      </c>
      <c r="Q37" t="s">
        <v>958</v>
      </c>
      <c r="R37" t="s">
        <v>3250</v>
      </c>
      <c r="S37" t="s">
        <v>163</v>
      </c>
      <c r="T37" t="s">
        <v>7219</v>
      </c>
      <c r="U37" t="s">
        <v>7220</v>
      </c>
      <c r="V37" t="s">
        <v>7221</v>
      </c>
      <c r="W37" t="s">
        <v>2439</v>
      </c>
      <c r="X37" t="s">
        <v>2031</v>
      </c>
      <c r="Y37" t="s">
        <v>339</v>
      </c>
    </row>
    <row r="38" spans="1:25" x14ac:dyDescent="0.3">
      <c r="A38" t="s">
        <v>77</v>
      </c>
      <c r="B38" t="s">
        <v>7222</v>
      </c>
      <c r="C38" t="s">
        <v>7223</v>
      </c>
      <c r="D38" t="s">
        <v>7224</v>
      </c>
      <c r="E38" t="s">
        <v>7225</v>
      </c>
      <c r="F38" t="s">
        <v>7226</v>
      </c>
      <c r="G38" t="s">
        <v>3876</v>
      </c>
      <c r="H38" t="s">
        <v>3267</v>
      </c>
      <c r="I38" t="s">
        <v>3268</v>
      </c>
      <c r="J38" t="s">
        <v>3269</v>
      </c>
      <c r="K38" t="s">
        <v>3270</v>
      </c>
      <c r="L38" t="s">
        <v>1594</v>
      </c>
      <c r="M38" t="s">
        <v>213</v>
      </c>
      <c r="N38" t="s">
        <v>3271</v>
      </c>
      <c r="O38" t="s">
        <v>3272</v>
      </c>
      <c r="P38" t="s">
        <v>2830</v>
      </c>
      <c r="Q38" t="s">
        <v>3273</v>
      </c>
      <c r="R38" t="s">
        <v>613</v>
      </c>
      <c r="S38" t="s">
        <v>64</v>
      </c>
      <c r="T38" t="s">
        <v>7227</v>
      </c>
      <c r="U38" t="s">
        <v>7228</v>
      </c>
      <c r="V38" t="s">
        <v>3788</v>
      </c>
      <c r="W38" t="s">
        <v>3317</v>
      </c>
      <c r="X38" t="s">
        <v>439</v>
      </c>
      <c r="Y38" t="s">
        <v>741</v>
      </c>
    </row>
    <row r="39" spans="1:25" x14ac:dyDescent="0.3">
      <c r="A39" t="s">
        <v>89</v>
      </c>
      <c r="B39" t="s">
        <v>7229</v>
      </c>
      <c r="C39" t="s">
        <v>7230</v>
      </c>
      <c r="D39" t="s">
        <v>7231</v>
      </c>
      <c r="E39" t="s">
        <v>7232</v>
      </c>
      <c r="F39" t="s">
        <v>1406</v>
      </c>
      <c r="G39" t="s">
        <v>3934</v>
      </c>
      <c r="H39" t="s">
        <v>3274</v>
      </c>
      <c r="I39" t="s">
        <v>2485</v>
      </c>
      <c r="J39" t="s">
        <v>3275</v>
      </c>
      <c r="K39" t="s">
        <v>1039</v>
      </c>
      <c r="L39" t="s">
        <v>3172</v>
      </c>
      <c r="M39" t="s">
        <v>268</v>
      </c>
      <c r="N39" t="s">
        <v>3276</v>
      </c>
      <c r="O39" t="s">
        <v>3277</v>
      </c>
      <c r="P39" t="s">
        <v>3278</v>
      </c>
      <c r="Q39" t="s">
        <v>3279</v>
      </c>
      <c r="R39" t="s">
        <v>2031</v>
      </c>
      <c r="S39" t="s">
        <v>1095</v>
      </c>
      <c r="T39" t="s">
        <v>7233</v>
      </c>
      <c r="U39" t="s">
        <v>7234</v>
      </c>
      <c r="V39" t="s">
        <v>7235</v>
      </c>
      <c r="W39" t="s">
        <v>779</v>
      </c>
      <c r="X39" t="s">
        <v>326</v>
      </c>
      <c r="Y39" t="s">
        <v>257</v>
      </c>
    </row>
    <row r="40" spans="1:25" x14ac:dyDescent="0.3">
      <c r="A40" t="s">
        <v>280</v>
      </c>
      <c r="B40" t="s">
        <v>7236</v>
      </c>
      <c r="C40" t="s">
        <v>7237</v>
      </c>
      <c r="D40" t="s">
        <v>7238</v>
      </c>
      <c r="E40" t="s">
        <v>7239</v>
      </c>
      <c r="F40" t="s">
        <v>898</v>
      </c>
      <c r="G40" t="s">
        <v>4617</v>
      </c>
      <c r="H40" t="s">
        <v>3280</v>
      </c>
      <c r="I40" t="s">
        <v>713</v>
      </c>
      <c r="J40" t="s">
        <v>3281</v>
      </c>
      <c r="K40" t="s">
        <v>3282</v>
      </c>
      <c r="L40" t="s">
        <v>3140</v>
      </c>
      <c r="M40" t="s">
        <v>1455</v>
      </c>
      <c r="N40" t="s">
        <v>3283</v>
      </c>
      <c r="O40" t="s">
        <v>3284</v>
      </c>
      <c r="P40" t="s">
        <v>3285</v>
      </c>
      <c r="Q40" t="s">
        <v>3249</v>
      </c>
      <c r="R40" t="s">
        <v>3286</v>
      </c>
      <c r="S40" t="s">
        <v>2426</v>
      </c>
      <c r="T40" t="s">
        <v>7240</v>
      </c>
      <c r="U40" t="s">
        <v>7241</v>
      </c>
      <c r="V40" t="s">
        <v>3167</v>
      </c>
      <c r="W40" t="s">
        <v>6072</v>
      </c>
      <c r="X40" t="s">
        <v>7242</v>
      </c>
      <c r="Y40" t="s">
        <v>2917</v>
      </c>
    </row>
    <row r="41" spans="1:25" x14ac:dyDescent="0.3">
      <c r="A41" t="s">
        <v>77</v>
      </c>
      <c r="B41" t="s">
        <v>7243</v>
      </c>
      <c r="C41" t="s">
        <v>7244</v>
      </c>
      <c r="D41" t="s">
        <v>7245</v>
      </c>
      <c r="E41" t="s">
        <v>7246</v>
      </c>
      <c r="F41" t="s">
        <v>3470</v>
      </c>
      <c r="G41" t="s">
        <v>2953</v>
      </c>
      <c r="H41" t="s">
        <v>3287</v>
      </c>
      <c r="I41" t="s">
        <v>3288</v>
      </c>
      <c r="J41" t="s">
        <v>3289</v>
      </c>
      <c r="K41" t="s">
        <v>3290</v>
      </c>
      <c r="L41" t="s">
        <v>2759</v>
      </c>
      <c r="M41" t="s">
        <v>3291</v>
      </c>
      <c r="N41" t="s">
        <v>3292</v>
      </c>
      <c r="O41" t="s">
        <v>3293</v>
      </c>
      <c r="P41" t="s">
        <v>3294</v>
      </c>
      <c r="Q41" t="s">
        <v>3295</v>
      </c>
      <c r="R41" t="s">
        <v>3296</v>
      </c>
      <c r="S41" t="s">
        <v>3297</v>
      </c>
      <c r="T41" t="s">
        <v>7247</v>
      </c>
      <c r="U41" t="s">
        <v>2900</v>
      </c>
      <c r="V41" t="s">
        <v>7248</v>
      </c>
      <c r="W41" t="s">
        <v>7249</v>
      </c>
      <c r="X41" t="s">
        <v>1374</v>
      </c>
      <c r="Y41" t="s">
        <v>3588</v>
      </c>
    </row>
    <row r="42" spans="1:25" x14ac:dyDescent="0.3">
      <c r="A42" t="s">
        <v>89</v>
      </c>
      <c r="B42" t="s">
        <v>7250</v>
      </c>
      <c r="C42" t="s">
        <v>7251</v>
      </c>
      <c r="D42" t="s">
        <v>7252</v>
      </c>
      <c r="E42" t="s">
        <v>7253</v>
      </c>
      <c r="F42" t="s">
        <v>308</v>
      </c>
      <c r="G42" t="s">
        <v>1648</v>
      </c>
      <c r="H42" t="s">
        <v>3298</v>
      </c>
      <c r="I42" t="s">
        <v>960</v>
      </c>
      <c r="J42" t="s">
        <v>3299</v>
      </c>
      <c r="K42" t="s">
        <v>3300</v>
      </c>
      <c r="L42" t="s">
        <v>3301</v>
      </c>
      <c r="M42" t="s">
        <v>3302</v>
      </c>
      <c r="N42" t="s">
        <v>2665</v>
      </c>
      <c r="O42" t="s">
        <v>2287</v>
      </c>
      <c r="P42" t="s">
        <v>3303</v>
      </c>
      <c r="Q42" t="s">
        <v>278</v>
      </c>
      <c r="R42" t="s">
        <v>3304</v>
      </c>
      <c r="S42" t="s">
        <v>3305</v>
      </c>
      <c r="T42" t="s">
        <v>7254</v>
      </c>
      <c r="U42" t="s">
        <v>6086</v>
      </c>
      <c r="V42" t="s">
        <v>7255</v>
      </c>
      <c r="W42" t="s">
        <v>7256</v>
      </c>
      <c r="X42" t="s">
        <v>7257</v>
      </c>
      <c r="Y42" t="s">
        <v>2022</v>
      </c>
    </row>
    <row r="43" spans="1:25" x14ac:dyDescent="0.3">
      <c r="A43" t="s">
        <v>315</v>
      </c>
    </row>
    <row r="44" spans="1:25" x14ac:dyDescent="0.3">
      <c r="A44" t="s">
        <v>316</v>
      </c>
      <c r="B44" t="s">
        <v>7258</v>
      </c>
      <c r="C44" t="s">
        <v>7259</v>
      </c>
      <c r="D44" t="s">
        <v>7260</v>
      </c>
      <c r="E44" t="s">
        <v>7261</v>
      </c>
      <c r="F44" t="s">
        <v>3193</v>
      </c>
      <c r="G44" t="s">
        <v>3934</v>
      </c>
      <c r="H44" t="s">
        <v>3306</v>
      </c>
      <c r="I44" t="s">
        <v>3307</v>
      </c>
      <c r="J44" t="s">
        <v>3308</v>
      </c>
      <c r="K44" t="s">
        <v>3309</v>
      </c>
      <c r="L44" t="s">
        <v>3310</v>
      </c>
      <c r="M44" t="s">
        <v>29</v>
      </c>
      <c r="N44" t="s">
        <v>3311</v>
      </c>
      <c r="O44" t="s">
        <v>60</v>
      </c>
      <c r="P44" t="s">
        <v>3312</v>
      </c>
      <c r="Q44" t="s">
        <v>3313</v>
      </c>
      <c r="R44" t="s">
        <v>63</v>
      </c>
      <c r="S44" t="s">
        <v>570</v>
      </c>
      <c r="T44" t="s">
        <v>7262</v>
      </c>
      <c r="U44" t="s">
        <v>2422</v>
      </c>
      <c r="V44" t="s">
        <v>7263</v>
      </c>
      <c r="W44" t="s">
        <v>6694</v>
      </c>
      <c r="X44" t="s">
        <v>2811</v>
      </c>
      <c r="Y44" t="s">
        <v>1734</v>
      </c>
    </row>
    <row r="45" spans="1:25" x14ac:dyDescent="0.3">
      <c r="A45" t="s">
        <v>328</v>
      </c>
      <c r="B45" t="s">
        <v>7264</v>
      </c>
      <c r="C45" t="s">
        <v>7265</v>
      </c>
      <c r="D45" t="s">
        <v>7266</v>
      </c>
      <c r="E45" t="s">
        <v>7267</v>
      </c>
      <c r="F45" t="s">
        <v>2952</v>
      </c>
      <c r="G45" t="s">
        <v>4239</v>
      </c>
      <c r="H45" t="s">
        <v>3314</v>
      </c>
      <c r="I45" t="s">
        <v>3315</v>
      </c>
      <c r="J45" t="s">
        <v>3316</v>
      </c>
      <c r="K45" t="s">
        <v>3317</v>
      </c>
      <c r="L45" t="s">
        <v>3318</v>
      </c>
      <c r="M45" t="s">
        <v>3319</v>
      </c>
      <c r="N45" t="s">
        <v>3320</v>
      </c>
      <c r="O45" t="s">
        <v>3321</v>
      </c>
      <c r="P45" t="s">
        <v>3322</v>
      </c>
      <c r="Q45" t="s">
        <v>3323</v>
      </c>
      <c r="R45" t="s">
        <v>1878</v>
      </c>
      <c r="S45" t="s">
        <v>225</v>
      </c>
      <c r="T45" t="s">
        <v>7268</v>
      </c>
      <c r="U45" t="s">
        <v>7269</v>
      </c>
      <c r="V45" t="s">
        <v>1283</v>
      </c>
      <c r="W45" t="s">
        <v>1309</v>
      </c>
      <c r="X45" t="s">
        <v>7270</v>
      </c>
      <c r="Y45" t="s">
        <v>3078</v>
      </c>
    </row>
    <row r="46" spans="1:25" x14ac:dyDescent="0.3">
      <c r="A46" t="s">
        <v>340</v>
      </c>
      <c r="B46" t="s">
        <v>7271</v>
      </c>
      <c r="C46" t="s">
        <v>7272</v>
      </c>
      <c r="D46" t="s">
        <v>7273</v>
      </c>
      <c r="E46" t="s">
        <v>7274</v>
      </c>
      <c r="F46" t="s">
        <v>989</v>
      </c>
      <c r="G46" t="s">
        <v>3892</v>
      </c>
      <c r="H46" t="s">
        <v>3324</v>
      </c>
      <c r="I46" t="s">
        <v>3325</v>
      </c>
      <c r="J46" t="s">
        <v>3326</v>
      </c>
      <c r="K46" t="s">
        <v>3327</v>
      </c>
      <c r="L46" t="s">
        <v>3328</v>
      </c>
      <c r="M46" t="s">
        <v>589</v>
      </c>
      <c r="N46" t="s">
        <v>3329</v>
      </c>
      <c r="O46" t="s">
        <v>3330</v>
      </c>
      <c r="P46" t="s">
        <v>3331</v>
      </c>
      <c r="Q46" t="s">
        <v>72</v>
      </c>
      <c r="R46" t="s">
        <v>569</v>
      </c>
      <c r="S46" t="s">
        <v>589</v>
      </c>
      <c r="T46" t="s">
        <v>7275</v>
      </c>
      <c r="U46" t="s">
        <v>7276</v>
      </c>
      <c r="V46" t="s">
        <v>7277</v>
      </c>
      <c r="W46" t="s">
        <v>3559</v>
      </c>
      <c r="X46" t="s">
        <v>5532</v>
      </c>
      <c r="Y46" t="s">
        <v>231</v>
      </c>
    </row>
    <row r="47" spans="1:25" x14ac:dyDescent="0.3">
      <c r="A47" t="s">
        <v>353</v>
      </c>
      <c r="B47" t="s">
        <v>7278</v>
      </c>
      <c r="C47" t="s">
        <v>7279</v>
      </c>
      <c r="D47" t="s">
        <v>7280</v>
      </c>
      <c r="E47" t="s">
        <v>7281</v>
      </c>
      <c r="F47" t="s">
        <v>1059</v>
      </c>
      <c r="G47" t="s">
        <v>3892</v>
      </c>
      <c r="H47" t="s">
        <v>3332</v>
      </c>
      <c r="I47" t="s">
        <v>3333</v>
      </c>
      <c r="J47" t="s">
        <v>3334</v>
      </c>
      <c r="K47" t="s">
        <v>3335</v>
      </c>
      <c r="L47" t="s">
        <v>3301</v>
      </c>
      <c r="M47" t="s">
        <v>672</v>
      </c>
      <c r="N47" t="s">
        <v>3336</v>
      </c>
      <c r="O47" t="s">
        <v>1900</v>
      </c>
      <c r="P47" t="s">
        <v>3337</v>
      </c>
      <c r="Q47" t="s">
        <v>200</v>
      </c>
      <c r="R47" t="s">
        <v>3338</v>
      </c>
      <c r="S47" t="s">
        <v>419</v>
      </c>
      <c r="T47" t="s">
        <v>7282</v>
      </c>
      <c r="U47" t="s">
        <v>4138</v>
      </c>
      <c r="V47" t="s">
        <v>7283</v>
      </c>
      <c r="W47" t="s">
        <v>1324</v>
      </c>
      <c r="X47" t="s">
        <v>7284</v>
      </c>
      <c r="Y47" t="s">
        <v>35</v>
      </c>
    </row>
    <row r="48" spans="1:25" x14ac:dyDescent="0.3">
      <c r="A48" t="s">
        <v>847</v>
      </c>
    </row>
    <row r="49" spans="1:25" x14ac:dyDescent="0.3">
      <c r="A49" t="s">
        <v>366</v>
      </c>
      <c r="B49" t="s">
        <v>7285</v>
      </c>
      <c r="C49" t="s">
        <v>7286</v>
      </c>
      <c r="D49" t="s">
        <v>369</v>
      </c>
      <c r="E49" t="s">
        <v>369</v>
      </c>
      <c r="F49" t="s">
        <v>369</v>
      </c>
      <c r="G49" t="s">
        <v>369</v>
      </c>
      <c r="H49" t="s">
        <v>3339</v>
      </c>
      <c r="I49" t="s">
        <v>3340</v>
      </c>
      <c r="J49" t="s">
        <v>369</v>
      </c>
      <c r="K49" t="s">
        <v>369</v>
      </c>
      <c r="L49" t="s">
        <v>369</v>
      </c>
      <c r="M49" t="s">
        <v>369</v>
      </c>
      <c r="N49" t="s">
        <v>3341</v>
      </c>
      <c r="O49" t="s">
        <v>116</v>
      </c>
      <c r="P49" t="s">
        <v>369</v>
      </c>
      <c r="Q49" t="s">
        <v>369</v>
      </c>
      <c r="R49" t="s">
        <v>369</v>
      </c>
      <c r="S49" t="s">
        <v>369</v>
      </c>
      <c r="T49" t="s">
        <v>7287</v>
      </c>
      <c r="U49" t="s">
        <v>7288</v>
      </c>
      <c r="V49" t="s">
        <v>369</v>
      </c>
      <c r="W49" t="s">
        <v>369</v>
      </c>
      <c r="X49" t="s">
        <v>369</v>
      </c>
      <c r="Y49" t="s">
        <v>369</v>
      </c>
    </row>
    <row r="50" spans="1:25" x14ac:dyDescent="0.3">
      <c r="A50" t="s">
        <v>372</v>
      </c>
      <c r="B50" t="s">
        <v>7289</v>
      </c>
      <c r="C50" t="s">
        <v>7290</v>
      </c>
      <c r="D50" t="s">
        <v>369</v>
      </c>
      <c r="E50" t="s">
        <v>369</v>
      </c>
      <c r="F50" t="s">
        <v>369</v>
      </c>
      <c r="G50" t="s">
        <v>369</v>
      </c>
      <c r="H50" t="s">
        <v>3342</v>
      </c>
      <c r="I50" t="s">
        <v>3343</v>
      </c>
      <c r="J50" t="s">
        <v>369</v>
      </c>
      <c r="K50" t="s">
        <v>369</v>
      </c>
      <c r="L50" t="s">
        <v>369</v>
      </c>
      <c r="M50" t="s">
        <v>369</v>
      </c>
      <c r="N50" t="s">
        <v>3344</v>
      </c>
      <c r="O50" t="s">
        <v>3345</v>
      </c>
      <c r="P50" t="s">
        <v>369</v>
      </c>
      <c r="Q50" t="s">
        <v>369</v>
      </c>
      <c r="R50" t="s">
        <v>369</v>
      </c>
      <c r="S50" t="s">
        <v>369</v>
      </c>
      <c r="T50" t="s">
        <v>7291</v>
      </c>
      <c r="U50" t="s">
        <v>7292</v>
      </c>
      <c r="V50" t="s">
        <v>369</v>
      </c>
      <c r="W50" t="s">
        <v>369</v>
      </c>
      <c r="X50" t="s">
        <v>369</v>
      </c>
      <c r="Y50" t="s">
        <v>369</v>
      </c>
    </row>
    <row r="51" spans="1:25" x14ac:dyDescent="0.3">
      <c r="A51" t="s">
        <v>377</v>
      </c>
      <c r="B51" t="s">
        <v>7293</v>
      </c>
      <c r="C51" t="s">
        <v>7294</v>
      </c>
      <c r="D51" t="s">
        <v>369</v>
      </c>
      <c r="E51" t="s">
        <v>369</v>
      </c>
      <c r="F51" t="s">
        <v>369</v>
      </c>
      <c r="G51" t="s">
        <v>369</v>
      </c>
      <c r="H51" t="s">
        <v>3346</v>
      </c>
      <c r="I51" t="s">
        <v>3347</v>
      </c>
      <c r="J51" t="s">
        <v>369</v>
      </c>
      <c r="K51" t="s">
        <v>369</v>
      </c>
      <c r="L51" t="s">
        <v>369</v>
      </c>
      <c r="M51" t="s">
        <v>369</v>
      </c>
      <c r="N51" t="s">
        <v>3348</v>
      </c>
      <c r="O51" t="s">
        <v>3349</v>
      </c>
      <c r="P51" t="s">
        <v>369</v>
      </c>
      <c r="Q51" t="s">
        <v>369</v>
      </c>
      <c r="R51" t="s">
        <v>369</v>
      </c>
      <c r="S51" t="s">
        <v>369</v>
      </c>
      <c r="T51" t="s">
        <v>7295</v>
      </c>
      <c r="U51" t="s">
        <v>7296</v>
      </c>
      <c r="V51" t="s">
        <v>369</v>
      </c>
      <c r="W51" t="s">
        <v>369</v>
      </c>
      <c r="X51" t="s">
        <v>369</v>
      </c>
      <c r="Y51" t="s">
        <v>369</v>
      </c>
    </row>
    <row r="52" spans="1:25" x14ac:dyDescent="0.3">
      <c r="A52" t="s">
        <v>382</v>
      </c>
      <c r="B52" t="s">
        <v>7297</v>
      </c>
      <c r="C52" t="s">
        <v>7298</v>
      </c>
      <c r="D52" t="s">
        <v>369</v>
      </c>
      <c r="E52" t="s">
        <v>369</v>
      </c>
      <c r="F52" t="s">
        <v>369</v>
      </c>
      <c r="G52" t="s">
        <v>369</v>
      </c>
      <c r="H52" t="s">
        <v>3350</v>
      </c>
      <c r="I52" t="s">
        <v>3351</v>
      </c>
      <c r="J52" t="s">
        <v>369</v>
      </c>
      <c r="K52" t="s">
        <v>369</v>
      </c>
      <c r="L52" t="s">
        <v>369</v>
      </c>
      <c r="M52" t="s">
        <v>369</v>
      </c>
      <c r="N52" t="s">
        <v>3352</v>
      </c>
      <c r="O52" t="s">
        <v>3353</v>
      </c>
      <c r="P52" t="s">
        <v>369</v>
      </c>
      <c r="Q52" t="s">
        <v>369</v>
      </c>
      <c r="R52" t="s">
        <v>369</v>
      </c>
      <c r="S52" t="s">
        <v>369</v>
      </c>
      <c r="T52" t="s">
        <v>7299</v>
      </c>
      <c r="U52" t="s">
        <v>7300</v>
      </c>
      <c r="V52" t="s">
        <v>369</v>
      </c>
      <c r="W52" t="s">
        <v>369</v>
      </c>
      <c r="X52" t="s">
        <v>369</v>
      </c>
      <c r="Y52" t="s">
        <v>369</v>
      </c>
    </row>
    <row r="53" spans="1:25" x14ac:dyDescent="0.3">
      <c r="A53" t="s">
        <v>387</v>
      </c>
      <c r="B53" t="s">
        <v>7301</v>
      </c>
      <c r="C53" t="s">
        <v>7302</v>
      </c>
      <c r="D53" t="s">
        <v>369</v>
      </c>
      <c r="E53" t="s">
        <v>369</v>
      </c>
      <c r="F53" t="s">
        <v>369</v>
      </c>
      <c r="G53" t="s">
        <v>369</v>
      </c>
      <c r="H53" t="s">
        <v>3354</v>
      </c>
      <c r="I53" t="s">
        <v>3355</v>
      </c>
      <c r="J53" t="s">
        <v>369</v>
      </c>
      <c r="K53" t="s">
        <v>369</v>
      </c>
      <c r="L53" t="s">
        <v>369</v>
      </c>
      <c r="M53" t="s">
        <v>369</v>
      </c>
      <c r="N53" t="s">
        <v>3356</v>
      </c>
      <c r="O53" t="s">
        <v>3357</v>
      </c>
      <c r="P53" t="s">
        <v>369</v>
      </c>
      <c r="Q53" t="s">
        <v>369</v>
      </c>
      <c r="R53" t="s">
        <v>369</v>
      </c>
      <c r="S53" t="s">
        <v>369</v>
      </c>
      <c r="T53" t="s">
        <v>7303</v>
      </c>
      <c r="U53" t="s">
        <v>7304</v>
      </c>
      <c r="V53" t="s">
        <v>369</v>
      </c>
      <c r="W53" t="s">
        <v>369</v>
      </c>
      <c r="X53" t="s">
        <v>369</v>
      </c>
      <c r="Y53" t="s">
        <v>369</v>
      </c>
    </row>
    <row r="54" spans="1:25" x14ac:dyDescent="0.3">
      <c r="A54" t="s">
        <v>868</v>
      </c>
      <c r="B54" t="s">
        <v>7305</v>
      </c>
      <c r="C54" t="s">
        <v>7306</v>
      </c>
      <c r="D54" t="s">
        <v>369</v>
      </c>
      <c r="E54" t="s">
        <v>369</v>
      </c>
      <c r="F54" t="s">
        <v>369</v>
      </c>
      <c r="G54" t="s">
        <v>369</v>
      </c>
      <c r="H54" t="s">
        <v>3358</v>
      </c>
      <c r="I54" t="s">
        <v>3359</v>
      </c>
      <c r="J54" t="s">
        <v>369</v>
      </c>
      <c r="K54" t="s">
        <v>369</v>
      </c>
      <c r="L54" t="s">
        <v>369</v>
      </c>
      <c r="M54" t="s">
        <v>369</v>
      </c>
      <c r="N54" t="s">
        <v>3360</v>
      </c>
      <c r="O54" t="s">
        <v>3361</v>
      </c>
      <c r="P54" t="s">
        <v>369</v>
      </c>
      <c r="Q54" t="s">
        <v>369</v>
      </c>
      <c r="R54" t="s">
        <v>369</v>
      </c>
      <c r="S54" t="s">
        <v>369</v>
      </c>
      <c r="T54" t="s">
        <v>7307</v>
      </c>
      <c r="U54" t="s">
        <v>7308</v>
      </c>
      <c r="V54" t="s">
        <v>369</v>
      </c>
      <c r="W54" t="s">
        <v>369</v>
      </c>
      <c r="X54" t="s">
        <v>369</v>
      </c>
      <c r="Y54" t="s">
        <v>369</v>
      </c>
    </row>
    <row r="55" spans="1:25" x14ac:dyDescent="0.3">
      <c r="A55" t="s">
        <v>873</v>
      </c>
      <c r="B55" t="s">
        <v>7309</v>
      </c>
      <c r="C55" t="s">
        <v>7310</v>
      </c>
      <c r="D55" t="s">
        <v>369</v>
      </c>
      <c r="E55" t="s">
        <v>369</v>
      </c>
      <c r="F55" t="s">
        <v>369</v>
      </c>
      <c r="G55" t="s">
        <v>369</v>
      </c>
      <c r="H55" t="s">
        <v>3362</v>
      </c>
      <c r="I55" t="s">
        <v>3363</v>
      </c>
      <c r="J55" t="s">
        <v>369</v>
      </c>
      <c r="K55" t="s">
        <v>369</v>
      </c>
      <c r="L55" t="s">
        <v>369</v>
      </c>
      <c r="M55" t="s">
        <v>369</v>
      </c>
      <c r="N55" t="s">
        <v>3364</v>
      </c>
      <c r="O55" t="s">
        <v>1347</v>
      </c>
      <c r="P55" t="s">
        <v>369</v>
      </c>
      <c r="Q55" t="s">
        <v>369</v>
      </c>
      <c r="R55" t="s">
        <v>369</v>
      </c>
      <c r="S55" t="s">
        <v>369</v>
      </c>
      <c r="T55" t="s">
        <v>7311</v>
      </c>
      <c r="U55" t="s">
        <v>5204</v>
      </c>
      <c r="V55" t="s">
        <v>369</v>
      </c>
      <c r="W55" t="s">
        <v>369</v>
      </c>
      <c r="X55" t="s">
        <v>369</v>
      </c>
      <c r="Y55" t="s">
        <v>369</v>
      </c>
    </row>
    <row r="56" spans="1:25" x14ac:dyDescent="0.3">
      <c r="A56" t="s">
        <v>878</v>
      </c>
      <c r="B56" t="s">
        <v>7312</v>
      </c>
      <c r="C56" t="s">
        <v>7313</v>
      </c>
      <c r="D56" t="s">
        <v>369</v>
      </c>
      <c r="E56" t="s">
        <v>369</v>
      </c>
      <c r="F56" t="s">
        <v>369</v>
      </c>
      <c r="G56" t="s">
        <v>369</v>
      </c>
      <c r="H56" t="s">
        <v>3365</v>
      </c>
      <c r="I56" t="s">
        <v>3366</v>
      </c>
      <c r="J56" t="s">
        <v>369</v>
      </c>
      <c r="K56" t="s">
        <v>369</v>
      </c>
      <c r="L56" t="s">
        <v>369</v>
      </c>
      <c r="M56" t="s">
        <v>369</v>
      </c>
      <c r="N56" t="s">
        <v>3367</v>
      </c>
      <c r="O56" t="s">
        <v>3368</v>
      </c>
      <c r="P56" t="s">
        <v>369</v>
      </c>
      <c r="Q56" t="s">
        <v>369</v>
      </c>
      <c r="R56" t="s">
        <v>369</v>
      </c>
      <c r="S56" t="s">
        <v>369</v>
      </c>
      <c r="T56" t="s">
        <v>7314</v>
      </c>
      <c r="U56" t="s">
        <v>7315</v>
      </c>
      <c r="V56" t="s">
        <v>369</v>
      </c>
      <c r="W56" t="s">
        <v>369</v>
      </c>
      <c r="X56" t="s">
        <v>369</v>
      </c>
      <c r="Y56" t="s">
        <v>369</v>
      </c>
    </row>
    <row r="57" spans="1:25" x14ac:dyDescent="0.3">
      <c r="A57" t="s">
        <v>883</v>
      </c>
      <c r="B57" t="s">
        <v>7316</v>
      </c>
      <c r="C57" t="s">
        <v>7317</v>
      </c>
      <c r="D57" t="s">
        <v>7318</v>
      </c>
      <c r="E57" t="s">
        <v>7319</v>
      </c>
      <c r="F57" t="s">
        <v>2416</v>
      </c>
      <c r="G57" t="s">
        <v>4253</v>
      </c>
      <c r="H57" t="s">
        <v>3369</v>
      </c>
      <c r="I57" t="s">
        <v>3370</v>
      </c>
      <c r="J57" t="s">
        <v>3371</v>
      </c>
      <c r="K57" t="s">
        <v>3372</v>
      </c>
      <c r="L57" t="s">
        <v>2834</v>
      </c>
      <c r="M57" t="s">
        <v>202</v>
      </c>
      <c r="N57" t="s">
        <v>3373</v>
      </c>
      <c r="O57" t="s">
        <v>3374</v>
      </c>
      <c r="P57" t="s">
        <v>3375</v>
      </c>
      <c r="Q57" t="s">
        <v>3376</v>
      </c>
      <c r="R57" t="s">
        <v>2021</v>
      </c>
      <c r="S57" t="s">
        <v>716</v>
      </c>
      <c r="T57" t="s">
        <v>7320</v>
      </c>
      <c r="U57" t="s">
        <v>4718</v>
      </c>
      <c r="V57" t="s">
        <v>7321</v>
      </c>
      <c r="W57" t="s">
        <v>6162</v>
      </c>
      <c r="X57" t="s">
        <v>2750</v>
      </c>
      <c r="Y57" t="s">
        <v>576</v>
      </c>
    </row>
    <row r="58" spans="1:25" x14ac:dyDescent="0.3">
      <c r="A58" t="s">
        <v>77</v>
      </c>
      <c r="B58" t="s">
        <v>7322</v>
      </c>
      <c r="C58" t="s">
        <v>7323</v>
      </c>
      <c r="D58" t="s">
        <v>7324</v>
      </c>
      <c r="E58" t="s">
        <v>7325</v>
      </c>
      <c r="F58" t="s">
        <v>796</v>
      </c>
      <c r="G58" t="s">
        <v>4070</v>
      </c>
      <c r="H58" t="s">
        <v>3377</v>
      </c>
      <c r="I58" t="s">
        <v>3378</v>
      </c>
      <c r="J58" t="s">
        <v>3379</v>
      </c>
      <c r="K58" t="s">
        <v>3380</v>
      </c>
      <c r="L58" t="s">
        <v>3381</v>
      </c>
      <c r="M58" t="s">
        <v>1054</v>
      </c>
      <c r="N58" t="s">
        <v>3382</v>
      </c>
      <c r="O58" t="s">
        <v>161</v>
      </c>
      <c r="P58" t="s">
        <v>3383</v>
      </c>
      <c r="Q58" t="s">
        <v>3384</v>
      </c>
      <c r="R58" t="s">
        <v>1820</v>
      </c>
      <c r="S58" t="s">
        <v>659</v>
      </c>
      <c r="T58" t="s">
        <v>7326</v>
      </c>
      <c r="U58" t="s">
        <v>7327</v>
      </c>
      <c r="V58" t="s">
        <v>7328</v>
      </c>
      <c r="W58" t="s">
        <v>7329</v>
      </c>
      <c r="X58" t="s">
        <v>2256</v>
      </c>
      <c r="Y58" t="s">
        <v>1101</v>
      </c>
    </row>
    <row r="59" spans="1:25" x14ac:dyDescent="0.3">
      <c r="A59" t="s">
        <v>89</v>
      </c>
      <c r="B59" t="s">
        <v>7330</v>
      </c>
      <c r="C59" t="s">
        <v>7331</v>
      </c>
      <c r="D59" t="s">
        <v>7332</v>
      </c>
      <c r="E59" t="s">
        <v>7333</v>
      </c>
      <c r="F59" t="s">
        <v>995</v>
      </c>
      <c r="G59" t="s">
        <v>4070</v>
      </c>
      <c r="H59" t="s">
        <v>3385</v>
      </c>
      <c r="I59" t="s">
        <v>1997</v>
      </c>
      <c r="J59" t="s">
        <v>3386</v>
      </c>
      <c r="K59" t="s">
        <v>1557</v>
      </c>
      <c r="L59" t="s">
        <v>467</v>
      </c>
      <c r="M59" t="s">
        <v>672</v>
      </c>
      <c r="N59" t="s">
        <v>3387</v>
      </c>
      <c r="O59" t="s">
        <v>3388</v>
      </c>
      <c r="P59" t="s">
        <v>3389</v>
      </c>
      <c r="Q59" t="s">
        <v>3390</v>
      </c>
      <c r="R59" t="s">
        <v>58</v>
      </c>
      <c r="S59" t="s">
        <v>1392</v>
      </c>
      <c r="T59" t="s">
        <v>7334</v>
      </c>
      <c r="U59" t="s">
        <v>7335</v>
      </c>
      <c r="V59" t="s">
        <v>7336</v>
      </c>
      <c r="W59" t="s">
        <v>7337</v>
      </c>
      <c r="X59" t="s">
        <v>1606</v>
      </c>
      <c r="Y59" t="s">
        <v>722</v>
      </c>
    </row>
    <row r="60" spans="1:25" x14ac:dyDescent="0.3">
      <c r="A60" t="s">
        <v>914</v>
      </c>
      <c r="B60" t="s">
        <v>7338</v>
      </c>
      <c r="C60" t="s">
        <v>7094</v>
      </c>
      <c r="D60" t="s">
        <v>7339</v>
      </c>
      <c r="E60" t="s">
        <v>2379</v>
      </c>
      <c r="F60" t="s">
        <v>7340</v>
      </c>
      <c r="G60" t="s">
        <v>4253</v>
      </c>
      <c r="H60" t="s">
        <v>915</v>
      </c>
      <c r="I60" t="s">
        <v>3021</v>
      </c>
      <c r="J60" t="s">
        <v>915</v>
      </c>
      <c r="K60" t="s">
        <v>3021</v>
      </c>
      <c r="L60" t="s">
        <v>917</v>
      </c>
      <c r="M60" t="s">
        <v>918</v>
      </c>
      <c r="N60" t="s">
        <v>915</v>
      </c>
      <c r="O60" t="s">
        <v>3021</v>
      </c>
      <c r="P60" t="s">
        <v>915</v>
      </c>
      <c r="Q60" t="s">
        <v>3021</v>
      </c>
      <c r="R60" t="s">
        <v>917</v>
      </c>
      <c r="S60" t="s">
        <v>918</v>
      </c>
      <c r="T60" t="s">
        <v>915</v>
      </c>
      <c r="U60" t="s">
        <v>3021</v>
      </c>
      <c r="V60" t="s">
        <v>915</v>
      </c>
      <c r="W60" t="s">
        <v>3021</v>
      </c>
      <c r="X60" t="s">
        <v>917</v>
      </c>
      <c r="Y60" t="s">
        <v>918</v>
      </c>
    </row>
    <row r="61" spans="1:25" x14ac:dyDescent="0.3">
      <c r="A61" t="s">
        <v>919</v>
      </c>
      <c r="B61" t="s">
        <v>7341</v>
      </c>
      <c r="C61" t="s">
        <v>2140</v>
      </c>
      <c r="D61" t="s">
        <v>7342</v>
      </c>
      <c r="E61" t="s">
        <v>5500</v>
      </c>
      <c r="F61" t="s">
        <v>7343</v>
      </c>
      <c r="G61" t="s">
        <v>1648</v>
      </c>
      <c r="H61" t="s">
        <v>2677</v>
      </c>
      <c r="I61" t="s">
        <v>2657</v>
      </c>
      <c r="J61" t="s">
        <v>2677</v>
      </c>
      <c r="K61" t="s">
        <v>2657</v>
      </c>
      <c r="L61" t="s">
        <v>922</v>
      </c>
      <c r="M61" t="s">
        <v>3391</v>
      </c>
      <c r="N61" t="s">
        <v>915</v>
      </c>
      <c r="O61" t="s">
        <v>3021</v>
      </c>
      <c r="P61" t="s">
        <v>915</v>
      </c>
      <c r="Q61" t="s">
        <v>3021</v>
      </c>
      <c r="R61" t="s">
        <v>917</v>
      </c>
      <c r="S61" t="s">
        <v>918</v>
      </c>
      <c r="T61" t="s">
        <v>915</v>
      </c>
      <c r="U61" t="s">
        <v>3021</v>
      </c>
      <c r="V61" t="s">
        <v>915</v>
      </c>
      <c r="W61" t="s">
        <v>3021</v>
      </c>
      <c r="X61" t="s">
        <v>917</v>
      </c>
      <c r="Y61" t="s">
        <v>918</v>
      </c>
    </row>
    <row r="62" spans="1:25" x14ac:dyDescent="0.3">
      <c r="A62" t="s">
        <v>924</v>
      </c>
      <c r="B62" t="s">
        <v>7344</v>
      </c>
      <c r="C62" t="s">
        <v>7345</v>
      </c>
      <c r="D62" t="s">
        <v>7346</v>
      </c>
      <c r="E62" t="s">
        <v>7347</v>
      </c>
      <c r="F62" t="s">
        <v>1264</v>
      </c>
      <c r="G62" t="s">
        <v>225</v>
      </c>
      <c r="H62" t="s">
        <v>3392</v>
      </c>
      <c r="I62" t="s">
        <v>3393</v>
      </c>
      <c r="J62" t="s">
        <v>3394</v>
      </c>
      <c r="K62" t="s">
        <v>3395</v>
      </c>
      <c r="L62" t="s">
        <v>3396</v>
      </c>
      <c r="M62" t="s">
        <v>2837</v>
      </c>
      <c r="N62" t="s">
        <v>3397</v>
      </c>
      <c r="O62" t="s">
        <v>2696</v>
      </c>
      <c r="P62" t="s">
        <v>3398</v>
      </c>
      <c r="Q62" t="s">
        <v>1116</v>
      </c>
      <c r="R62" t="s">
        <v>3399</v>
      </c>
      <c r="S62" t="s">
        <v>2232</v>
      </c>
      <c r="T62" t="s">
        <v>6111</v>
      </c>
      <c r="U62" t="s">
        <v>2102</v>
      </c>
      <c r="V62" t="s">
        <v>7348</v>
      </c>
      <c r="W62" t="s">
        <v>5869</v>
      </c>
      <c r="X62" t="s">
        <v>2670</v>
      </c>
      <c r="Y62" t="s">
        <v>2564</v>
      </c>
    </row>
    <row r="63" spans="1:25" x14ac:dyDescent="0.3">
      <c r="A63" t="s">
        <v>935</v>
      </c>
      <c r="B63" t="s">
        <v>7349</v>
      </c>
      <c r="C63" t="s">
        <v>7350</v>
      </c>
      <c r="D63" t="s">
        <v>7351</v>
      </c>
      <c r="E63" t="s">
        <v>7352</v>
      </c>
      <c r="F63" t="s">
        <v>575</v>
      </c>
      <c r="G63" t="s">
        <v>4485</v>
      </c>
      <c r="H63" t="s">
        <v>1721</v>
      </c>
      <c r="I63" t="s">
        <v>3400</v>
      </c>
      <c r="J63" t="s">
        <v>3401</v>
      </c>
      <c r="K63" t="s">
        <v>3402</v>
      </c>
      <c r="L63" t="s">
        <v>3403</v>
      </c>
      <c r="M63" t="s">
        <v>711</v>
      </c>
      <c r="N63" t="s">
        <v>3404</v>
      </c>
      <c r="O63" t="s">
        <v>3405</v>
      </c>
      <c r="P63" t="s">
        <v>3406</v>
      </c>
      <c r="Q63" t="s">
        <v>3407</v>
      </c>
      <c r="R63" t="s">
        <v>1384</v>
      </c>
      <c r="S63" t="s">
        <v>803</v>
      </c>
      <c r="T63" t="s">
        <v>3544</v>
      </c>
      <c r="U63" t="s">
        <v>2213</v>
      </c>
      <c r="V63" t="s">
        <v>7353</v>
      </c>
      <c r="W63" t="s">
        <v>7354</v>
      </c>
      <c r="X63" t="s">
        <v>3493</v>
      </c>
      <c r="Y63" t="s">
        <v>837</v>
      </c>
    </row>
    <row r="64" spans="1:25" x14ac:dyDescent="0.3">
      <c r="A64" t="s">
        <v>946</v>
      </c>
      <c r="B64" t="s">
        <v>7355</v>
      </c>
      <c r="C64" t="s">
        <v>7356</v>
      </c>
      <c r="D64" t="s">
        <v>7357</v>
      </c>
      <c r="E64" t="s">
        <v>7358</v>
      </c>
      <c r="F64" t="s">
        <v>1501</v>
      </c>
      <c r="G64" t="s">
        <v>2145</v>
      </c>
      <c r="H64" t="s">
        <v>3408</v>
      </c>
      <c r="I64" t="s">
        <v>906</v>
      </c>
      <c r="J64" t="s">
        <v>3409</v>
      </c>
      <c r="K64" t="s">
        <v>3410</v>
      </c>
      <c r="L64" t="s">
        <v>3411</v>
      </c>
      <c r="M64" t="s">
        <v>2512</v>
      </c>
      <c r="N64" t="s">
        <v>3412</v>
      </c>
      <c r="O64" t="s">
        <v>3413</v>
      </c>
      <c r="P64" t="s">
        <v>3414</v>
      </c>
      <c r="Q64" t="s">
        <v>3415</v>
      </c>
      <c r="R64" t="s">
        <v>1939</v>
      </c>
      <c r="S64" t="s">
        <v>539</v>
      </c>
      <c r="T64" t="s">
        <v>7359</v>
      </c>
      <c r="U64" t="s">
        <v>2041</v>
      </c>
      <c r="V64" t="s">
        <v>7360</v>
      </c>
      <c r="W64" t="s">
        <v>7361</v>
      </c>
      <c r="X64" t="s">
        <v>1893</v>
      </c>
      <c r="Y64" t="s">
        <v>680</v>
      </c>
    </row>
    <row r="65" spans="1:25" x14ac:dyDescent="0.3">
      <c r="A65" t="s">
        <v>956</v>
      </c>
      <c r="B65" t="s">
        <v>7362</v>
      </c>
      <c r="C65" t="s">
        <v>7363</v>
      </c>
      <c r="D65" t="s">
        <v>7364</v>
      </c>
      <c r="E65" t="s">
        <v>7365</v>
      </c>
      <c r="F65" t="s">
        <v>1742</v>
      </c>
      <c r="G65" t="s">
        <v>1729</v>
      </c>
      <c r="H65" t="s">
        <v>123</v>
      </c>
      <c r="I65" t="s">
        <v>3416</v>
      </c>
      <c r="J65" t="s">
        <v>3417</v>
      </c>
      <c r="K65" t="s">
        <v>2260</v>
      </c>
      <c r="L65" t="s">
        <v>2420</v>
      </c>
      <c r="M65" t="s">
        <v>452</v>
      </c>
      <c r="N65" t="s">
        <v>3418</v>
      </c>
      <c r="O65" t="s">
        <v>3419</v>
      </c>
      <c r="P65" t="s">
        <v>3420</v>
      </c>
      <c r="Q65" t="s">
        <v>3421</v>
      </c>
      <c r="R65" t="s">
        <v>2916</v>
      </c>
      <c r="S65" t="s">
        <v>545</v>
      </c>
      <c r="T65" t="s">
        <v>7366</v>
      </c>
      <c r="U65" t="s">
        <v>1918</v>
      </c>
      <c r="V65" t="s">
        <v>3805</v>
      </c>
      <c r="W65" t="s">
        <v>1443</v>
      </c>
      <c r="X65" t="s">
        <v>2404</v>
      </c>
      <c r="Y65" t="s">
        <v>6668</v>
      </c>
    </row>
    <row r="66" spans="1:25" x14ac:dyDescent="0.3">
      <c r="A66" t="s">
        <v>968</v>
      </c>
      <c r="B66" t="s">
        <v>7367</v>
      </c>
      <c r="C66" t="s">
        <v>7368</v>
      </c>
      <c r="D66" t="s">
        <v>7369</v>
      </c>
      <c r="E66" t="s">
        <v>7370</v>
      </c>
      <c r="F66" t="s">
        <v>125</v>
      </c>
      <c r="G66" t="s">
        <v>4180</v>
      </c>
      <c r="H66" t="s">
        <v>1015</v>
      </c>
      <c r="I66" t="s">
        <v>1118</v>
      </c>
      <c r="J66" t="s">
        <v>3422</v>
      </c>
      <c r="K66" t="s">
        <v>3423</v>
      </c>
      <c r="L66" t="s">
        <v>3424</v>
      </c>
      <c r="M66" t="s">
        <v>1509</v>
      </c>
      <c r="N66" t="s">
        <v>3425</v>
      </c>
      <c r="O66" t="s">
        <v>3426</v>
      </c>
      <c r="P66" t="s">
        <v>3427</v>
      </c>
      <c r="Q66" t="s">
        <v>3428</v>
      </c>
      <c r="R66" t="s">
        <v>1365</v>
      </c>
      <c r="S66" t="s">
        <v>2342</v>
      </c>
      <c r="T66" t="s">
        <v>7371</v>
      </c>
      <c r="U66" t="s">
        <v>7372</v>
      </c>
      <c r="V66" t="s">
        <v>7373</v>
      </c>
      <c r="W66" t="s">
        <v>2158</v>
      </c>
      <c r="X66" t="s">
        <v>3993</v>
      </c>
      <c r="Y66" t="s">
        <v>955</v>
      </c>
    </row>
    <row r="67" spans="1:25" x14ac:dyDescent="0.3">
      <c r="A67" t="s">
        <v>978</v>
      </c>
      <c r="B67" t="s">
        <v>7374</v>
      </c>
      <c r="C67" t="s">
        <v>7375</v>
      </c>
      <c r="D67" t="s">
        <v>7376</v>
      </c>
      <c r="E67" t="s">
        <v>7377</v>
      </c>
      <c r="F67" t="s">
        <v>1059</v>
      </c>
      <c r="G67" t="s">
        <v>2145</v>
      </c>
      <c r="H67" t="s">
        <v>3429</v>
      </c>
      <c r="I67" t="s">
        <v>3430</v>
      </c>
      <c r="J67" t="s">
        <v>3431</v>
      </c>
      <c r="K67" t="s">
        <v>3432</v>
      </c>
      <c r="L67" t="s">
        <v>3433</v>
      </c>
      <c r="M67" t="s">
        <v>1080</v>
      </c>
      <c r="N67" t="s">
        <v>3434</v>
      </c>
      <c r="O67" t="s">
        <v>3435</v>
      </c>
      <c r="P67" t="s">
        <v>3436</v>
      </c>
      <c r="Q67" t="s">
        <v>3437</v>
      </c>
      <c r="R67" t="s">
        <v>2349</v>
      </c>
      <c r="S67" t="s">
        <v>2022</v>
      </c>
      <c r="T67" t="s">
        <v>7378</v>
      </c>
      <c r="U67" t="s">
        <v>7379</v>
      </c>
      <c r="V67" t="s">
        <v>7380</v>
      </c>
      <c r="W67" t="s">
        <v>7381</v>
      </c>
      <c r="X67" t="s">
        <v>526</v>
      </c>
      <c r="Y67" t="s">
        <v>1327</v>
      </c>
    </row>
    <row r="68" spans="1:25" x14ac:dyDescent="0.3">
      <c r="A68" t="s">
        <v>990</v>
      </c>
      <c r="B68" t="s">
        <v>7382</v>
      </c>
      <c r="C68" t="s">
        <v>7383</v>
      </c>
      <c r="D68" t="s">
        <v>7384</v>
      </c>
      <c r="E68" t="s">
        <v>7385</v>
      </c>
      <c r="F68" t="s">
        <v>2399</v>
      </c>
      <c r="G68" t="s">
        <v>2145</v>
      </c>
      <c r="H68" t="s">
        <v>2124</v>
      </c>
      <c r="I68" t="s">
        <v>3438</v>
      </c>
      <c r="J68" t="s">
        <v>3439</v>
      </c>
      <c r="K68" t="s">
        <v>3440</v>
      </c>
      <c r="L68" t="s">
        <v>2322</v>
      </c>
      <c r="M68" t="s">
        <v>1431</v>
      </c>
      <c r="N68" t="s">
        <v>3441</v>
      </c>
      <c r="O68" t="s">
        <v>2511</v>
      </c>
      <c r="P68" t="s">
        <v>1467</v>
      </c>
      <c r="Q68" t="s">
        <v>3442</v>
      </c>
      <c r="R68" t="s">
        <v>618</v>
      </c>
      <c r="S68" t="s">
        <v>984</v>
      </c>
      <c r="T68" t="s">
        <v>7386</v>
      </c>
      <c r="U68" t="s">
        <v>423</v>
      </c>
      <c r="V68" t="s">
        <v>7387</v>
      </c>
      <c r="W68" t="s">
        <v>2236</v>
      </c>
      <c r="X68" t="s">
        <v>1395</v>
      </c>
      <c r="Y68" t="s">
        <v>552</v>
      </c>
    </row>
    <row r="69" spans="1:25" x14ac:dyDescent="0.3">
      <c r="A69" t="s">
        <v>425</v>
      </c>
      <c r="B69" t="s">
        <v>2216</v>
      </c>
      <c r="C69" t="s">
        <v>7388</v>
      </c>
      <c r="D69" t="s">
        <v>369</v>
      </c>
      <c r="E69" t="s">
        <v>369</v>
      </c>
      <c r="F69" t="s">
        <v>369</v>
      </c>
      <c r="G69" t="s">
        <v>369</v>
      </c>
      <c r="H69" t="s">
        <v>3443</v>
      </c>
      <c r="I69" t="s">
        <v>2744</v>
      </c>
      <c r="J69" t="s">
        <v>369</v>
      </c>
      <c r="K69" t="s">
        <v>369</v>
      </c>
      <c r="L69" t="s">
        <v>369</v>
      </c>
      <c r="M69" t="s">
        <v>369</v>
      </c>
      <c r="N69" t="s">
        <v>3444</v>
      </c>
      <c r="O69" t="s">
        <v>1261</v>
      </c>
      <c r="P69" t="s">
        <v>369</v>
      </c>
      <c r="Q69" t="s">
        <v>369</v>
      </c>
      <c r="R69" t="s">
        <v>369</v>
      </c>
      <c r="S69" t="s">
        <v>369</v>
      </c>
      <c r="T69" t="s">
        <v>7389</v>
      </c>
      <c r="U69" t="s">
        <v>1241</v>
      </c>
      <c r="V69" t="s">
        <v>369</v>
      </c>
      <c r="W69" t="s">
        <v>369</v>
      </c>
      <c r="X69" t="s">
        <v>369</v>
      </c>
      <c r="Y69" t="s">
        <v>369</v>
      </c>
    </row>
    <row r="70" spans="1:25" x14ac:dyDescent="0.3">
      <c r="A70" t="s">
        <v>328</v>
      </c>
      <c r="B70" t="s">
        <v>7390</v>
      </c>
      <c r="C70" t="s">
        <v>7391</v>
      </c>
      <c r="D70" t="s">
        <v>7392</v>
      </c>
      <c r="E70" t="s">
        <v>7393</v>
      </c>
      <c r="F70" t="s">
        <v>7394</v>
      </c>
      <c r="G70" t="s">
        <v>3934</v>
      </c>
      <c r="H70" t="s">
        <v>3445</v>
      </c>
      <c r="I70" t="s">
        <v>3446</v>
      </c>
      <c r="J70" t="s">
        <v>3447</v>
      </c>
      <c r="K70" t="s">
        <v>3448</v>
      </c>
      <c r="L70" t="s">
        <v>3449</v>
      </c>
      <c r="M70" t="s">
        <v>177</v>
      </c>
      <c r="N70" t="s">
        <v>3450</v>
      </c>
      <c r="O70" t="s">
        <v>2290</v>
      </c>
      <c r="P70" t="s">
        <v>2527</v>
      </c>
      <c r="Q70" t="s">
        <v>3451</v>
      </c>
      <c r="R70" t="s">
        <v>3452</v>
      </c>
      <c r="S70" t="s">
        <v>1222</v>
      </c>
      <c r="T70" t="s">
        <v>7395</v>
      </c>
      <c r="U70" t="s">
        <v>4144</v>
      </c>
      <c r="V70" t="s">
        <v>6241</v>
      </c>
      <c r="W70" t="s">
        <v>7396</v>
      </c>
      <c r="X70" t="s">
        <v>4361</v>
      </c>
      <c r="Y70" t="s">
        <v>1734</v>
      </c>
    </row>
    <row r="71" spans="1:25" x14ac:dyDescent="0.3">
      <c r="A71" t="s">
        <v>440</v>
      </c>
      <c r="B71" t="s">
        <v>7397</v>
      </c>
      <c r="C71" t="s">
        <v>7398</v>
      </c>
      <c r="D71" t="s">
        <v>7399</v>
      </c>
      <c r="E71" t="s">
        <v>7400</v>
      </c>
      <c r="F71" t="s">
        <v>2517</v>
      </c>
      <c r="G71" t="s">
        <v>1729</v>
      </c>
      <c r="H71" t="s">
        <v>3453</v>
      </c>
      <c r="I71" t="s">
        <v>3151</v>
      </c>
      <c r="J71" t="s">
        <v>1088</v>
      </c>
      <c r="K71" t="s">
        <v>1717</v>
      </c>
      <c r="L71" t="s">
        <v>2425</v>
      </c>
      <c r="M71" t="s">
        <v>984</v>
      </c>
      <c r="N71" t="s">
        <v>3454</v>
      </c>
      <c r="O71" t="s">
        <v>3455</v>
      </c>
      <c r="P71" t="s">
        <v>3456</v>
      </c>
      <c r="Q71" t="s">
        <v>3457</v>
      </c>
      <c r="R71" t="s">
        <v>3433</v>
      </c>
      <c r="S71" t="s">
        <v>3458</v>
      </c>
      <c r="T71" t="s">
        <v>7401</v>
      </c>
      <c r="U71" t="s">
        <v>7402</v>
      </c>
      <c r="V71" t="s">
        <v>7403</v>
      </c>
      <c r="W71" t="s">
        <v>7404</v>
      </c>
      <c r="X71" t="s">
        <v>6156</v>
      </c>
      <c r="Y71" t="s">
        <v>1366</v>
      </c>
    </row>
    <row r="72" spans="1:25" x14ac:dyDescent="0.3">
      <c r="A72" t="s">
        <v>353</v>
      </c>
      <c r="B72" t="s">
        <v>7405</v>
      </c>
      <c r="C72" t="s">
        <v>7406</v>
      </c>
      <c r="D72" t="s">
        <v>7407</v>
      </c>
      <c r="E72" t="s">
        <v>7408</v>
      </c>
      <c r="F72" t="s">
        <v>3286</v>
      </c>
      <c r="G72" t="s">
        <v>4070</v>
      </c>
      <c r="H72" t="s">
        <v>1560</v>
      </c>
      <c r="I72" t="s">
        <v>3459</v>
      </c>
      <c r="J72" t="s">
        <v>3460</v>
      </c>
      <c r="K72" t="s">
        <v>3461</v>
      </c>
      <c r="L72" t="s">
        <v>3462</v>
      </c>
      <c r="M72" t="s">
        <v>532</v>
      </c>
      <c r="N72" t="s">
        <v>3463</v>
      </c>
      <c r="O72" t="s">
        <v>3464</v>
      </c>
      <c r="P72" t="s">
        <v>3465</v>
      </c>
      <c r="Q72" t="s">
        <v>2274</v>
      </c>
      <c r="R72" t="s">
        <v>3466</v>
      </c>
      <c r="S72" t="s">
        <v>1599</v>
      </c>
      <c r="T72" t="s">
        <v>7409</v>
      </c>
      <c r="U72" t="s">
        <v>7410</v>
      </c>
      <c r="V72" t="s">
        <v>1358</v>
      </c>
      <c r="W72" t="s">
        <v>1995</v>
      </c>
      <c r="X72" t="s">
        <v>3462</v>
      </c>
      <c r="Y72" t="s">
        <v>583</v>
      </c>
    </row>
    <row r="73" spans="1:25" x14ac:dyDescent="0.3">
      <c r="A73" t="s">
        <v>3093</v>
      </c>
      <c r="B73" t="s">
        <v>7411</v>
      </c>
      <c r="C73" t="s">
        <v>7412</v>
      </c>
      <c r="D73" t="s">
        <v>7413</v>
      </c>
      <c r="E73" t="s">
        <v>7414</v>
      </c>
      <c r="F73" t="s">
        <v>607</v>
      </c>
      <c r="G73" t="s">
        <v>3934</v>
      </c>
      <c r="H73" t="s">
        <v>3467</v>
      </c>
      <c r="I73" t="s">
        <v>3108</v>
      </c>
      <c r="J73" t="s">
        <v>3468</v>
      </c>
      <c r="K73" t="s">
        <v>3469</v>
      </c>
      <c r="L73" t="s">
        <v>3470</v>
      </c>
      <c r="M73" t="s">
        <v>99</v>
      </c>
      <c r="N73" t="s">
        <v>3471</v>
      </c>
      <c r="O73" t="s">
        <v>3472</v>
      </c>
      <c r="P73" t="s">
        <v>3473</v>
      </c>
      <c r="Q73" t="s">
        <v>3114</v>
      </c>
      <c r="R73" t="s">
        <v>3474</v>
      </c>
      <c r="S73" t="s">
        <v>29</v>
      </c>
      <c r="T73" t="s">
        <v>7415</v>
      </c>
      <c r="U73" t="s">
        <v>3290</v>
      </c>
      <c r="V73" t="s">
        <v>7416</v>
      </c>
      <c r="W73" t="s">
        <v>7417</v>
      </c>
      <c r="X73" t="s">
        <v>903</v>
      </c>
      <c r="Y73" t="s">
        <v>2151</v>
      </c>
    </row>
  </sheetData>
  <pageMargins left="0.7" right="0.7" top="0.75" bottom="0.75" header="0.3" footer="0.3"/>
  <pageSetup orientation="portrait" horizontalDpi="4294967293"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304A4-23BB-438A-86DF-ED1F3D480A96}">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2305</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3101</v>
      </c>
    </row>
    <row r="9" spans="1:3" x14ac:dyDescent="0.3">
      <c r="A9" t="s">
        <v>478</v>
      </c>
      <c r="B9" t="s">
        <v>3102</v>
      </c>
    </row>
    <row r="10" spans="1:3" x14ac:dyDescent="0.3">
      <c r="A10" t="s">
        <v>480</v>
      </c>
      <c r="B10" t="s">
        <v>481</v>
      </c>
    </row>
    <row r="11" spans="1:3" x14ac:dyDescent="0.3">
      <c r="A11" t="s">
        <v>482</v>
      </c>
      <c r="B11" t="s">
        <v>483</v>
      </c>
    </row>
    <row r="12" spans="1:3" x14ac:dyDescent="0.3">
      <c r="A12" t="s">
        <v>484</v>
      </c>
      <c r="B12" t="s">
        <v>7040</v>
      </c>
    </row>
    <row r="13" spans="1:3" x14ac:dyDescent="0.3">
      <c r="A13" t="s">
        <v>485</v>
      </c>
      <c r="B13" t="s">
        <v>483</v>
      </c>
    </row>
    <row r="14" spans="1:3" x14ac:dyDescent="0.3">
      <c r="A14" t="s">
        <v>486</v>
      </c>
      <c r="B14" t="s">
        <v>3103</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7041</v>
      </c>
    </row>
    <row r="34" spans="1:2" x14ac:dyDescent="0.3">
      <c r="A34" t="s">
        <v>502</v>
      </c>
      <c r="B34" t="s">
        <v>16</v>
      </c>
    </row>
    <row r="35" spans="1:2" x14ac:dyDescent="0.3">
      <c r="A35" t="s">
        <v>16</v>
      </c>
      <c r="B35" t="s">
        <v>2309</v>
      </c>
    </row>
    <row r="36" spans="1:2" x14ac:dyDescent="0.3">
      <c r="A36" t="s">
        <v>16</v>
      </c>
      <c r="B36" t="s">
        <v>2722</v>
      </c>
    </row>
    <row r="37" spans="1:2" x14ac:dyDescent="0.3">
      <c r="A37" t="s">
        <v>16</v>
      </c>
      <c r="B37" t="s">
        <v>3104</v>
      </c>
    </row>
    <row r="38" spans="1:2" x14ac:dyDescent="0.3">
      <c r="A38" t="s">
        <v>16</v>
      </c>
      <c r="B38" t="s">
        <v>2724</v>
      </c>
    </row>
    <row r="39" spans="1:2" x14ac:dyDescent="0.3">
      <c r="A39" t="s">
        <v>16</v>
      </c>
      <c r="B39" t="s">
        <v>2725</v>
      </c>
    </row>
    <row r="40" spans="1:2" x14ac:dyDescent="0.3">
      <c r="A40" t="s">
        <v>16</v>
      </c>
      <c r="B40" t="s">
        <v>3105</v>
      </c>
    </row>
    <row r="41" spans="1:2" x14ac:dyDescent="0.3">
      <c r="A41" t="s">
        <v>16</v>
      </c>
      <c r="B41" t="s">
        <v>1910</v>
      </c>
    </row>
    <row r="42" spans="1:2" x14ac:dyDescent="0.3">
      <c r="A42" t="s">
        <v>16</v>
      </c>
      <c r="B42" t="s">
        <v>3106</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91ED0-7BD3-434A-A276-939448BCAF4B}">
  <dimension ref="A1:Y73"/>
  <sheetViews>
    <sheetView workbookViewId="0"/>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6644</v>
      </c>
      <c r="C5" t="s">
        <v>6645</v>
      </c>
      <c r="D5" t="s">
        <v>6646</v>
      </c>
      <c r="E5" t="s">
        <v>6647</v>
      </c>
      <c r="F5" t="s">
        <v>1186</v>
      </c>
      <c r="G5" t="s">
        <v>3876</v>
      </c>
      <c r="H5" t="s">
        <v>2728</v>
      </c>
      <c r="I5" t="s">
        <v>2401</v>
      </c>
      <c r="J5" t="s">
        <v>2729</v>
      </c>
      <c r="K5" t="s">
        <v>2730</v>
      </c>
      <c r="L5" t="s">
        <v>813</v>
      </c>
      <c r="M5" t="s">
        <v>596</v>
      </c>
      <c r="N5" t="s">
        <v>2731</v>
      </c>
      <c r="O5" t="s">
        <v>2732</v>
      </c>
      <c r="P5" t="s">
        <v>2733</v>
      </c>
      <c r="Q5" t="s">
        <v>2734</v>
      </c>
      <c r="R5" t="s">
        <v>2735</v>
      </c>
      <c r="S5" t="s">
        <v>352</v>
      </c>
      <c r="T5" t="s">
        <v>6648</v>
      </c>
      <c r="U5" t="s">
        <v>6649</v>
      </c>
      <c r="V5" t="s">
        <v>6650</v>
      </c>
      <c r="W5" t="s">
        <v>6651</v>
      </c>
      <c r="X5" t="s">
        <v>912</v>
      </c>
      <c r="Y5" t="s">
        <v>239</v>
      </c>
    </row>
    <row r="6" spans="1:25" x14ac:dyDescent="0.3">
      <c r="A6" t="s">
        <v>36</v>
      </c>
    </row>
    <row r="7" spans="1:25" x14ac:dyDescent="0.3">
      <c r="A7" t="s">
        <v>37</v>
      </c>
      <c r="B7" t="s">
        <v>6652</v>
      </c>
      <c r="C7" t="s">
        <v>6653</v>
      </c>
      <c r="D7" t="s">
        <v>6654</v>
      </c>
      <c r="E7" t="s">
        <v>6655</v>
      </c>
      <c r="F7" t="s">
        <v>63</v>
      </c>
      <c r="G7" t="s">
        <v>2702</v>
      </c>
      <c r="H7" t="s">
        <v>2736</v>
      </c>
      <c r="I7" t="s">
        <v>2737</v>
      </c>
      <c r="J7" t="s">
        <v>2738</v>
      </c>
      <c r="K7" t="s">
        <v>2498</v>
      </c>
      <c r="L7" t="s">
        <v>1274</v>
      </c>
      <c r="M7" t="s">
        <v>1815</v>
      </c>
      <c r="N7" t="s">
        <v>2739</v>
      </c>
      <c r="O7" t="s">
        <v>181</v>
      </c>
      <c r="P7" t="s">
        <v>2740</v>
      </c>
      <c r="Q7" t="s">
        <v>2741</v>
      </c>
      <c r="R7" t="s">
        <v>2742</v>
      </c>
      <c r="S7" t="s">
        <v>2743</v>
      </c>
      <c r="T7" t="s">
        <v>6656</v>
      </c>
      <c r="U7" t="s">
        <v>6657</v>
      </c>
      <c r="V7" t="s">
        <v>6658</v>
      </c>
      <c r="W7" t="s">
        <v>6659</v>
      </c>
      <c r="X7" t="s">
        <v>3711</v>
      </c>
      <c r="Y7" t="s">
        <v>1392</v>
      </c>
    </row>
    <row r="8" spans="1:25" x14ac:dyDescent="0.3">
      <c r="A8" t="s">
        <v>533</v>
      </c>
      <c r="B8" t="s">
        <v>6660</v>
      </c>
      <c r="C8" t="s">
        <v>6661</v>
      </c>
      <c r="D8" t="s">
        <v>6662</v>
      </c>
      <c r="E8" t="s">
        <v>6663</v>
      </c>
      <c r="F8" t="s">
        <v>1639</v>
      </c>
      <c r="G8" t="s">
        <v>1729</v>
      </c>
      <c r="H8" t="s">
        <v>1826</v>
      </c>
      <c r="I8" t="s">
        <v>2744</v>
      </c>
      <c r="J8" t="s">
        <v>2745</v>
      </c>
      <c r="K8" t="s">
        <v>2746</v>
      </c>
      <c r="L8" t="s">
        <v>2299</v>
      </c>
      <c r="M8" t="s">
        <v>2747</v>
      </c>
      <c r="N8" t="s">
        <v>2748</v>
      </c>
      <c r="O8" t="s">
        <v>563</v>
      </c>
      <c r="P8" t="s">
        <v>2110</v>
      </c>
      <c r="Q8" t="s">
        <v>2749</v>
      </c>
      <c r="R8" t="s">
        <v>2750</v>
      </c>
      <c r="S8" t="s">
        <v>2751</v>
      </c>
      <c r="T8" t="s">
        <v>6664</v>
      </c>
      <c r="U8" t="s">
        <v>6665</v>
      </c>
      <c r="V8" t="s">
        <v>6666</v>
      </c>
      <c r="W8" t="s">
        <v>4090</v>
      </c>
      <c r="X8" t="s">
        <v>6667</v>
      </c>
      <c r="Y8" t="s">
        <v>6668</v>
      </c>
    </row>
    <row r="9" spans="1:25" x14ac:dyDescent="0.3">
      <c r="A9" t="s">
        <v>546</v>
      </c>
      <c r="B9" t="s">
        <v>6669</v>
      </c>
      <c r="C9" t="s">
        <v>6670</v>
      </c>
      <c r="D9" t="s">
        <v>6671</v>
      </c>
      <c r="E9" t="s">
        <v>6672</v>
      </c>
      <c r="F9" t="s">
        <v>3474</v>
      </c>
      <c r="G9" t="s">
        <v>2702</v>
      </c>
      <c r="H9" t="s">
        <v>2752</v>
      </c>
      <c r="I9" t="s">
        <v>2753</v>
      </c>
      <c r="J9" t="s">
        <v>2754</v>
      </c>
      <c r="K9" t="s">
        <v>2106</v>
      </c>
      <c r="L9" t="s">
        <v>2517</v>
      </c>
      <c r="M9" t="s">
        <v>49</v>
      </c>
      <c r="N9" t="s">
        <v>2755</v>
      </c>
      <c r="O9" t="s">
        <v>2756</v>
      </c>
      <c r="P9" t="s">
        <v>2757</v>
      </c>
      <c r="Q9" t="s">
        <v>2758</v>
      </c>
      <c r="R9" t="s">
        <v>2759</v>
      </c>
      <c r="S9" t="s">
        <v>2760</v>
      </c>
      <c r="T9" t="s">
        <v>6673</v>
      </c>
      <c r="U9" t="s">
        <v>6674</v>
      </c>
      <c r="V9" t="s">
        <v>6675</v>
      </c>
      <c r="W9" t="s">
        <v>6676</v>
      </c>
      <c r="X9" t="s">
        <v>2742</v>
      </c>
      <c r="Y9" t="s">
        <v>464</v>
      </c>
    </row>
    <row r="10" spans="1:25" x14ac:dyDescent="0.3">
      <c r="A10" t="s">
        <v>559</v>
      </c>
      <c r="B10" t="s">
        <v>6677</v>
      </c>
      <c r="C10" t="s">
        <v>6678</v>
      </c>
      <c r="D10" t="s">
        <v>6679</v>
      </c>
      <c r="E10" t="s">
        <v>6680</v>
      </c>
      <c r="F10" t="s">
        <v>3474</v>
      </c>
      <c r="G10" t="s">
        <v>2702</v>
      </c>
      <c r="H10" t="s">
        <v>2736</v>
      </c>
      <c r="I10" t="s">
        <v>2737</v>
      </c>
      <c r="J10" t="s">
        <v>2738</v>
      </c>
      <c r="K10" t="s">
        <v>2498</v>
      </c>
      <c r="L10" t="s">
        <v>1274</v>
      </c>
      <c r="M10" t="s">
        <v>1815</v>
      </c>
      <c r="N10" t="s">
        <v>2739</v>
      </c>
      <c r="O10" t="s">
        <v>181</v>
      </c>
      <c r="P10" t="s">
        <v>2740</v>
      </c>
      <c r="Q10" t="s">
        <v>2741</v>
      </c>
      <c r="R10" t="s">
        <v>2742</v>
      </c>
      <c r="S10" t="s">
        <v>2743</v>
      </c>
      <c r="T10" t="s">
        <v>6656</v>
      </c>
      <c r="U10" t="s">
        <v>6657</v>
      </c>
      <c r="V10" t="s">
        <v>6658</v>
      </c>
      <c r="W10" t="s">
        <v>6659</v>
      </c>
      <c r="X10" t="s">
        <v>3711</v>
      </c>
      <c r="Y10" t="s">
        <v>1392</v>
      </c>
    </row>
    <row r="11" spans="1:25" x14ac:dyDescent="0.3">
      <c r="A11" t="s">
        <v>53</v>
      </c>
      <c r="B11" t="s">
        <v>6681</v>
      </c>
      <c r="C11" t="s">
        <v>6682</v>
      </c>
      <c r="D11" t="s">
        <v>6683</v>
      </c>
      <c r="E11" t="s">
        <v>6684</v>
      </c>
      <c r="F11" t="s">
        <v>754</v>
      </c>
      <c r="G11" t="s">
        <v>3876</v>
      </c>
      <c r="H11" t="s">
        <v>2761</v>
      </c>
      <c r="I11" t="s">
        <v>2762</v>
      </c>
      <c r="J11" t="s">
        <v>2763</v>
      </c>
      <c r="K11" t="s">
        <v>2764</v>
      </c>
      <c r="L11" t="s">
        <v>2765</v>
      </c>
      <c r="M11" t="s">
        <v>608</v>
      </c>
      <c r="N11" t="s">
        <v>2766</v>
      </c>
      <c r="O11" t="s">
        <v>259</v>
      </c>
      <c r="P11" t="s">
        <v>2767</v>
      </c>
      <c r="Q11" t="s">
        <v>2768</v>
      </c>
      <c r="R11" t="s">
        <v>2474</v>
      </c>
      <c r="S11" t="s">
        <v>359</v>
      </c>
      <c r="T11" t="s">
        <v>6685</v>
      </c>
      <c r="U11" t="s">
        <v>6686</v>
      </c>
      <c r="V11" t="s">
        <v>6687</v>
      </c>
      <c r="W11" t="s">
        <v>5641</v>
      </c>
      <c r="X11" t="s">
        <v>6688</v>
      </c>
      <c r="Y11" t="s">
        <v>2072</v>
      </c>
    </row>
    <row r="12" spans="1:25" x14ac:dyDescent="0.3">
      <c r="A12" t="s">
        <v>577</v>
      </c>
      <c r="B12" t="s">
        <v>6689</v>
      </c>
      <c r="C12" t="s">
        <v>6690</v>
      </c>
      <c r="D12" t="s">
        <v>6691</v>
      </c>
      <c r="E12" t="s">
        <v>6692</v>
      </c>
      <c r="F12" t="s">
        <v>601</v>
      </c>
      <c r="G12" t="s">
        <v>4253</v>
      </c>
      <c r="H12" t="s">
        <v>2769</v>
      </c>
      <c r="I12" t="s">
        <v>2770</v>
      </c>
      <c r="J12" t="s">
        <v>2771</v>
      </c>
      <c r="K12" t="s">
        <v>2772</v>
      </c>
      <c r="L12" t="s">
        <v>2054</v>
      </c>
      <c r="M12" t="s">
        <v>1095</v>
      </c>
      <c r="N12" t="s">
        <v>2773</v>
      </c>
      <c r="O12" t="s">
        <v>2774</v>
      </c>
      <c r="P12" t="s">
        <v>2775</v>
      </c>
      <c r="Q12" t="s">
        <v>1058</v>
      </c>
      <c r="R12" t="s">
        <v>321</v>
      </c>
      <c r="S12" t="s">
        <v>552</v>
      </c>
      <c r="T12" t="s">
        <v>6693</v>
      </c>
      <c r="U12" t="s">
        <v>6694</v>
      </c>
      <c r="V12" t="s">
        <v>6695</v>
      </c>
      <c r="W12" t="s">
        <v>1755</v>
      </c>
      <c r="X12" t="s">
        <v>907</v>
      </c>
      <c r="Y12" t="s">
        <v>29</v>
      </c>
    </row>
    <row r="13" spans="1:25" x14ac:dyDescent="0.3">
      <c r="A13" t="s">
        <v>590</v>
      </c>
      <c r="B13" t="s">
        <v>6696</v>
      </c>
      <c r="C13" t="s">
        <v>6697</v>
      </c>
      <c r="D13" t="s">
        <v>6698</v>
      </c>
      <c r="E13" t="s">
        <v>6699</v>
      </c>
      <c r="F13" t="s">
        <v>2031</v>
      </c>
      <c r="G13" t="s">
        <v>3934</v>
      </c>
      <c r="H13" t="s">
        <v>2776</v>
      </c>
      <c r="I13" t="s">
        <v>2777</v>
      </c>
      <c r="J13" t="s">
        <v>2778</v>
      </c>
      <c r="K13" t="s">
        <v>1398</v>
      </c>
      <c r="L13" t="s">
        <v>2002</v>
      </c>
      <c r="M13" t="s">
        <v>35</v>
      </c>
      <c r="N13" t="s">
        <v>2779</v>
      </c>
      <c r="O13" t="s">
        <v>2780</v>
      </c>
      <c r="P13" t="s">
        <v>138</v>
      </c>
      <c r="Q13" t="s">
        <v>1628</v>
      </c>
      <c r="R13" t="s">
        <v>588</v>
      </c>
      <c r="S13" t="s">
        <v>837</v>
      </c>
      <c r="T13" t="s">
        <v>6700</v>
      </c>
      <c r="U13" t="s">
        <v>6701</v>
      </c>
      <c r="V13" t="s">
        <v>6702</v>
      </c>
      <c r="W13" t="s">
        <v>1987</v>
      </c>
      <c r="X13" t="s">
        <v>664</v>
      </c>
      <c r="Y13" t="s">
        <v>608</v>
      </c>
    </row>
    <row r="14" spans="1:25" x14ac:dyDescent="0.3">
      <c r="A14" t="s">
        <v>602</v>
      </c>
      <c r="B14" t="s">
        <v>6703</v>
      </c>
      <c r="C14" t="s">
        <v>6704</v>
      </c>
      <c r="D14" t="s">
        <v>6705</v>
      </c>
      <c r="E14" t="s">
        <v>6706</v>
      </c>
      <c r="F14" t="s">
        <v>4760</v>
      </c>
      <c r="G14" t="s">
        <v>3934</v>
      </c>
      <c r="H14" t="s">
        <v>2781</v>
      </c>
      <c r="I14" t="s">
        <v>2782</v>
      </c>
      <c r="J14" t="s">
        <v>2783</v>
      </c>
      <c r="K14" t="s">
        <v>2784</v>
      </c>
      <c r="L14" t="s">
        <v>633</v>
      </c>
      <c r="M14" t="s">
        <v>169</v>
      </c>
      <c r="N14" t="s">
        <v>2785</v>
      </c>
      <c r="O14" t="s">
        <v>2786</v>
      </c>
      <c r="P14" t="s">
        <v>2787</v>
      </c>
      <c r="Q14" t="s">
        <v>1123</v>
      </c>
      <c r="R14" t="s">
        <v>1042</v>
      </c>
      <c r="S14" t="s">
        <v>1599</v>
      </c>
      <c r="T14" t="s">
        <v>6707</v>
      </c>
      <c r="U14" t="s">
        <v>6708</v>
      </c>
      <c r="V14" t="s">
        <v>6709</v>
      </c>
      <c r="W14" t="s">
        <v>1967</v>
      </c>
      <c r="X14" t="s">
        <v>1551</v>
      </c>
      <c r="Y14" t="s">
        <v>619</v>
      </c>
    </row>
    <row r="15" spans="1:25" x14ac:dyDescent="0.3">
      <c r="A15" t="s">
        <v>65</v>
      </c>
      <c r="B15" t="s">
        <v>6710</v>
      </c>
      <c r="C15" t="s">
        <v>6711</v>
      </c>
      <c r="D15" t="s">
        <v>6712</v>
      </c>
      <c r="E15" t="s">
        <v>6713</v>
      </c>
      <c r="F15" t="s">
        <v>2679</v>
      </c>
      <c r="G15" t="s">
        <v>3934</v>
      </c>
      <c r="H15" t="s">
        <v>2788</v>
      </c>
      <c r="I15" t="s">
        <v>2789</v>
      </c>
      <c r="J15" t="s">
        <v>2790</v>
      </c>
      <c r="K15" t="s">
        <v>2791</v>
      </c>
      <c r="L15" t="s">
        <v>624</v>
      </c>
      <c r="M15" t="s">
        <v>570</v>
      </c>
      <c r="N15" t="s">
        <v>2792</v>
      </c>
      <c r="O15" t="s">
        <v>2793</v>
      </c>
      <c r="P15" t="s">
        <v>2794</v>
      </c>
      <c r="Q15" t="s">
        <v>2795</v>
      </c>
      <c r="R15" t="s">
        <v>520</v>
      </c>
      <c r="S15" t="s">
        <v>424</v>
      </c>
      <c r="T15" t="s">
        <v>6714</v>
      </c>
      <c r="U15" t="s">
        <v>2028</v>
      </c>
      <c r="V15" t="s">
        <v>6715</v>
      </c>
      <c r="W15" t="s">
        <v>6716</v>
      </c>
      <c r="X15" t="s">
        <v>1534</v>
      </c>
      <c r="Y15" t="s">
        <v>231</v>
      </c>
    </row>
    <row r="16" spans="1:25" x14ac:dyDescent="0.3">
      <c r="A16" t="s">
        <v>76</v>
      </c>
    </row>
    <row r="17" spans="1:25" x14ac:dyDescent="0.3">
      <c r="A17" t="s">
        <v>77</v>
      </c>
      <c r="B17" t="s">
        <v>6717</v>
      </c>
      <c r="C17" t="s">
        <v>6718</v>
      </c>
      <c r="D17" t="s">
        <v>6719</v>
      </c>
      <c r="E17" t="s">
        <v>6720</v>
      </c>
      <c r="F17" t="s">
        <v>652</v>
      </c>
      <c r="G17" t="s">
        <v>3934</v>
      </c>
      <c r="H17" t="s">
        <v>2796</v>
      </c>
      <c r="I17" t="s">
        <v>2797</v>
      </c>
      <c r="J17" t="s">
        <v>2798</v>
      </c>
      <c r="K17" t="s">
        <v>2799</v>
      </c>
      <c r="L17" t="s">
        <v>569</v>
      </c>
      <c r="M17" t="s">
        <v>99</v>
      </c>
      <c r="N17" t="s">
        <v>2800</v>
      </c>
      <c r="O17" t="s">
        <v>2801</v>
      </c>
      <c r="P17" t="s">
        <v>2802</v>
      </c>
      <c r="Q17" t="s">
        <v>2803</v>
      </c>
      <c r="R17" t="s">
        <v>1059</v>
      </c>
      <c r="S17" t="s">
        <v>705</v>
      </c>
      <c r="T17" t="s">
        <v>6721</v>
      </c>
      <c r="U17" t="s">
        <v>2741</v>
      </c>
      <c r="V17" t="s">
        <v>6722</v>
      </c>
      <c r="W17" t="s">
        <v>6723</v>
      </c>
      <c r="X17" t="s">
        <v>1820</v>
      </c>
      <c r="Y17" t="s">
        <v>182</v>
      </c>
    </row>
    <row r="18" spans="1:25" x14ac:dyDescent="0.3">
      <c r="A18" t="s">
        <v>89</v>
      </c>
      <c r="B18" t="s">
        <v>6724</v>
      </c>
      <c r="C18" t="s">
        <v>6725</v>
      </c>
      <c r="D18" t="s">
        <v>6726</v>
      </c>
      <c r="E18" t="s">
        <v>6727</v>
      </c>
      <c r="F18" t="s">
        <v>700</v>
      </c>
      <c r="G18" t="s">
        <v>3934</v>
      </c>
      <c r="H18" t="s">
        <v>2804</v>
      </c>
      <c r="I18" t="s">
        <v>2805</v>
      </c>
      <c r="J18" t="s">
        <v>2806</v>
      </c>
      <c r="K18" t="s">
        <v>2364</v>
      </c>
      <c r="L18" t="s">
        <v>176</v>
      </c>
      <c r="M18" t="s">
        <v>1048</v>
      </c>
      <c r="N18" t="s">
        <v>2807</v>
      </c>
      <c r="O18" t="s">
        <v>2808</v>
      </c>
      <c r="P18" t="s">
        <v>2809</v>
      </c>
      <c r="Q18" t="s">
        <v>2810</v>
      </c>
      <c r="R18" t="s">
        <v>2811</v>
      </c>
      <c r="S18" t="s">
        <v>419</v>
      </c>
      <c r="T18" t="s">
        <v>6728</v>
      </c>
      <c r="U18" t="s">
        <v>5222</v>
      </c>
      <c r="V18" t="s">
        <v>6729</v>
      </c>
      <c r="W18" t="s">
        <v>6730</v>
      </c>
      <c r="X18" t="s">
        <v>2916</v>
      </c>
      <c r="Y18" t="s">
        <v>570</v>
      </c>
    </row>
    <row r="19" spans="1:25" x14ac:dyDescent="0.3">
      <c r="A19" t="s">
        <v>100</v>
      </c>
    </row>
    <row r="20" spans="1:25" x14ac:dyDescent="0.3">
      <c r="A20" t="s">
        <v>642</v>
      </c>
      <c r="B20" t="s">
        <v>6731</v>
      </c>
      <c r="C20" t="s">
        <v>6732</v>
      </c>
      <c r="D20" t="s">
        <v>6733</v>
      </c>
      <c r="E20" t="s">
        <v>6734</v>
      </c>
      <c r="F20" t="s">
        <v>624</v>
      </c>
      <c r="G20" t="s">
        <v>3934</v>
      </c>
      <c r="H20" t="s">
        <v>2812</v>
      </c>
      <c r="I20" t="s">
        <v>2813</v>
      </c>
      <c r="J20" t="s">
        <v>2814</v>
      </c>
      <c r="K20" t="s">
        <v>592</v>
      </c>
      <c r="L20" t="s">
        <v>652</v>
      </c>
      <c r="M20" t="s">
        <v>608</v>
      </c>
      <c r="N20" t="s">
        <v>2815</v>
      </c>
      <c r="O20" t="s">
        <v>2816</v>
      </c>
      <c r="P20" t="s">
        <v>2817</v>
      </c>
      <c r="Q20" t="s">
        <v>2818</v>
      </c>
      <c r="R20" t="s">
        <v>1496</v>
      </c>
      <c r="S20" t="s">
        <v>831</v>
      </c>
      <c r="T20" t="s">
        <v>6735</v>
      </c>
      <c r="U20" t="s">
        <v>6736</v>
      </c>
      <c r="V20" t="s">
        <v>6737</v>
      </c>
      <c r="W20" t="s">
        <v>4631</v>
      </c>
      <c r="X20" t="s">
        <v>108</v>
      </c>
      <c r="Y20" t="s">
        <v>257</v>
      </c>
    </row>
    <row r="21" spans="1:25" x14ac:dyDescent="0.3">
      <c r="A21" t="s">
        <v>653</v>
      </c>
      <c r="B21" t="s">
        <v>6738</v>
      </c>
      <c r="C21" t="s">
        <v>6739</v>
      </c>
      <c r="D21" t="s">
        <v>6740</v>
      </c>
      <c r="E21" t="s">
        <v>6741</v>
      </c>
      <c r="F21" t="s">
        <v>34</v>
      </c>
      <c r="G21" t="s">
        <v>4485</v>
      </c>
      <c r="H21" t="s">
        <v>2819</v>
      </c>
      <c r="I21" t="s">
        <v>2820</v>
      </c>
      <c r="J21" t="s">
        <v>2821</v>
      </c>
      <c r="K21" t="s">
        <v>2822</v>
      </c>
      <c r="L21" t="s">
        <v>842</v>
      </c>
      <c r="M21" t="s">
        <v>2823</v>
      </c>
      <c r="N21" t="s">
        <v>2824</v>
      </c>
      <c r="O21" t="s">
        <v>2476</v>
      </c>
      <c r="P21" t="s">
        <v>2825</v>
      </c>
      <c r="Q21" t="s">
        <v>2826</v>
      </c>
      <c r="R21" t="s">
        <v>2827</v>
      </c>
      <c r="S21" t="s">
        <v>2743</v>
      </c>
      <c r="T21" t="s">
        <v>6742</v>
      </c>
      <c r="U21" t="s">
        <v>6743</v>
      </c>
      <c r="V21" t="s">
        <v>6744</v>
      </c>
      <c r="W21" t="s">
        <v>3689</v>
      </c>
      <c r="X21" t="s">
        <v>3711</v>
      </c>
      <c r="Y21" t="s">
        <v>589</v>
      </c>
    </row>
    <row r="22" spans="1:25" x14ac:dyDescent="0.3">
      <c r="A22" t="s">
        <v>666</v>
      </c>
      <c r="B22" t="s">
        <v>6745</v>
      </c>
      <c r="C22" t="s">
        <v>6746</v>
      </c>
      <c r="D22" t="s">
        <v>6747</v>
      </c>
      <c r="E22" t="s">
        <v>6748</v>
      </c>
      <c r="F22" t="s">
        <v>1195</v>
      </c>
      <c r="G22" t="s">
        <v>576</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6749</v>
      </c>
      <c r="C23" t="s">
        <v>6750</v>
      </c>
      <c r="D23" t="s">
        <v>6751</v>
      </c>
      <c r="E23" t="s">
        <v>6752</v>
      </c>
      <c r="F23" t="s">
        <v>1656</v>
      </c>
      <c r="G23" t="s">
        <v>4485</v>
      </c>
      <c r="H23" t="s">
        <v>102</v>
      </c>
      <c r="I23" t="s">
        <v>102</v>
      </c>
      <c r="J23" t="s">
        <v>102</v>
      </c>
      <c r="K23" t="s">
        <v>102</v>
      </c>
      <c r="L23" t="s">
        <v>102</v>
      </c>
      <c r="M23" t="s">
        <v>102</v>
      </c>
      <c r="N23" t="s">
        <v>102</v>
      </c>
      <c r="O23" t="s">
        <v>102</v>
      </c>
      <c r="P23" t="s">
        <v>102</v>
      </c>
      <c r="Q23" t="s">
        <v>102</v>
      </c>
      <c r="R23" t="s">
        <v>102</v>
      </c>
      <c r="S23" t="s">
        <v>102</v>
      </c>
      <c r="T23" t="s">
        <v>6753</v>
      </c>
      <c r="U23" t="s">
        <v>6754</v>
      </c>
      <c r="V23" t="s">
        <v>4593</v>
      </c>
      <c r="W23" t="s">
        <v>3432</v>
      </c>
      <c r="X23" t="s">
        <v>1085</v>
      </c>
      <c r="Y23" t="s">
        <v>2823</v>
      </c>
    </row>
    <row r="24" spans="1:25" x14ac:dyDescent="0.3">
      <c r="A24" t="s">
        <v>673</v>
      </c>
      <c r="B24" t="s">
        <v>6755</v>
      </c>
      <c r="C24" t="s">
        <v>5289</v>
      </c>
      <c r="D24" t="s">
        <v>6756</v>
      </c>
      <c r="E24" t="s">
        <v>4538</v>
      </c>
      <c r="F24" t="s">
        <v>1421</v>
      </c>
      <c r="G24" t="s">
        <v>3494</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6757</v>
      </c>
      <c r="C25" t="s">
        <v>6758</v>
      </c>
      <c r="D25" t="s">
        <v>6759</v>
      </c>
      <c r="E25" t="s">
        <v>6760</v>
      </c>
      <c r="F25" t="s">
        <v>2245</v>
      </c>
      <c r="G25" t="s">
        <v>2145</v>
      </c>
      <c r="H25" t="s">
        <v>102</v>
      </c>
      <c r="I25" t="s">
        <v>102</v>
      </c>
      <c r="J25" t="s">
        <v>102</v>
      </c>
      <c r="K25" t="s">
        <v>102</v>
      </c>
      <c r="L25" t="s">
        <v>102</v>
      </c>
      <c r="M25" t="s">
        <v>102</v>
      </c>
      <c r="N25" t="s">
        <v>102</v>
      </c>
      <c r="O25" t="s">
        <v>102</v>
      </c>
      <c r="P25" t="s">
        <v>102</v>
      </c>
      <c r="Q25" t="s">
        <v>102</v>
      </c>
      <c r="R25" t="s">
        <v>102</v>
      </c>
      <c r="S25" t="s">
        <v>102</v>
      </c>
      <c r="T25" t="s">
        <v>400</v>
      </c>
      <c r="U25" t="s">
        <v>1503</v>
      </c>
      <c r="V25" t="s">
        <v>6761</v>
      </c>
      <c r="W25" t="s">
        <v>6762</v>
      </c>
      <c r="X25" t="s">
        <v>1170</v>
      </c>
      <c r="Y25" t="s">
        <v>3063</v>
      </c>
    </row>
    <row r="26" spans="1:25" x14ac:dyDescent="0.3">
      <c r="A26" t="s">
        <v>137</v>
      </c>
      <c r="B26" t="s">
        <v>6763</v>
      </c>
      <c r="C26" t="s">
        <v>6764</v>
      </c>
      <c r="D26" t="s">
        <v>6765</v>
      </c>
      <c r="E26" t="s">
        <v>6766</v>
      </c>
      <c r="F26" t="s">
        <v>746</v>
      </c>
      <c r="G26" t="s">
        <v>4485</v>
      </c>
      <c r="H26" t="s">
        <v>102</v>
      </c>
      <c r="I26" t="s">
        <v>102</v>
      </c>
      <c r="J26" t="s">
        <v>102</v>
      </c>
      <c r="K26" t="s">
        <v>102</v>
      </c>
      <c r="L26" t="s">
        <v>102</v>
      </c>
      <c r="M26" t="s">
        <v>102</v>
      </c>
      <c r="N26" t="s">
        <v>2828</v>
      </c>
      <c r="O26" t="s">
        <v>2829</v>
      </c>
      <c r="P26" t="s">
        <v>2830</v>
      </c>
      <c r="Q26" t="s">
        <v>952</v>
      </c>
      <c r="R26" t="s">
        <v>2831</v>
      </c>
      <c r="S26" t="s">
        <v>1539</v>
      </c>
      <c r="T26" t="s">
        <v>6767</v>
      </c>
      <c r="U26" t="s">
        <v>6768</v>
      </c>
      <c r="V26" t="s">
        <v>6769</v>
      </c>
      <c r="W26" t="s">
        <v>6770</v>
      </c>
      <c r="X26" t="s">
        <v>2750</v>
      </c>
      <c r="Y26" t="s">
        <v>1074</v>
      </c>
    </row>
    <row r="27" spans="1:25" x14ac:dyDescent="0.3">
      <c r="A27" t="s">
        <v>144</v>
      </c>
      <c r="B27" t="s">
        <v>6771</v>
      </c>
      <c r="C27" t="s">
        <v>6772</v>
      </c>
      <c r="D27" t="s">
        <v>6773</v>
      </c>
      <c r="E27" t="s">
        <v>6774</v>
      </c>
      <c r="F27" t="s">
        <v>2261</v>
      </c>
      <c r="G27" t="s">
        <v>2702</v>
      </c>
      <c r="H27" t="s">
        <v>2832</v>
      </c>
      <c r="I27" t="s">
        <v>209</v>
      </c>
      <c r="J27" t="s">
        <v>2833</v>
      </c>
      <c r="K27" t="s">
        <v>628</v>
      </c>
      <c r="L27" t="s">
        <v>2834</v>
      </c>
      <c r="M27" t="s">
        <v>1516</v>
      </c>
      <c r="N27" t="s">
        <v>2835</v>
      </c>
      <c r="O27" t="s">
        <v>148</v>
      </c>
      <c r="P27" t="s">
        <v>2836</v>
      </c>
      <c r="Q27" t="s">
        <v>67</v>
      </c>
      <c r="R27" t="s">
        <v>2349</v>
      </c>
      <c r="S27" t="s">
        <v>2837</v>
      </c>
      <c r="T27" t="s">
        <v>6775</v>
      </c>
      <c r="U27" t="s">
        <v>2732</v>
      </c>
      <c r="V27" t="s">
        <v>6776</v>
      </c>
      <c r="W27" t="s">
        <v>6777</v>
      </c>
      <c r="X27" t="s">
        <v>4193</v>
      </c>
      <c r="Y27" t="s">
        <v>955</v>
      </c>
    </row>
    <row r="28" spans="1:25" x14ac:dyDescent="0.3">
      <c r="A28" t="s">
        <v>157</v>
      </c>
      <c r="B28" t="s">
        <v>6778</v>
      </c>
      <c r="C28" t="s">
        <v>6779</v>
      </c>
      <c r="D28" t="s">
        <v>6780</v>
      </c>
      <c r="E28" t="s">
        <v>6781</v>
      </c>
      <c r="F28" t="s">
        <v>5237</v>
      </c>
      <c r="G28" t="s">
        <v>3934</v>
      </c>
      <c r="H28" t="s">
        <v>2838</v>
      </c>
      <c r="I28" t="s">
        <v>2839</v>
      </c>
      <c r="J28" t="s">
        <v>2840</v>
      </c>
      <c r="K28" t="s">
        <v>2841</v>
      </c>
      <c r="L28" t="s">
        <v>2011</v>
      </c>
      <c r="M28" t="s">
        <v>608</v>
      </c>
      <c r="N28" t="s">
        <v>2842</v>
      </c>
      <c r="O28" t="s">
        <v>2843</v>
      </c>
      <c r="P28" t="s">
        <v>2817</v>
      </c>
      <c r="Q28" t="s">
        <v>2818</v>
      </c>
      <c r="R28" t="s">
        <v>194</v>
      </c>
      <c r="S28" t="s">
        <v>346</v>
      </c>
      <c r="T28" t="s">
        <v>6782</v>
      </c>
      <c r="U28" t="s">
        <v>6783</v>
      </c>
      <c r="V28" t="s">
        <v>6784</v>
      </c>
      <c r="W28" t="s">
        <v>2580</v>
      </c>
      <c r="X28" t="s">
        <v>212</v>
      </c>
      <c r="Y28" t="s">
        <v>257</v>
      </c>
    </row>
    <row r="29" spans="1:25" x14ac:dyDescent="0.3">
      <c r="A29" t="s">
        <v>170</v>
      </c>
    </row>
    <row r="30" spans="1:25" x14ac:dyDescent="0.3">
      <c r="A30" t="s">
        <v>171</v>
      </c>
      <c r="B30" t="s">
        <v>6785</v>
      </c>
      <c r="C30" t="s">
        <v>6786</v>
      </c>
      <c r="D30" t="s">
        <v>6787</v>
      </c>
      <c r="E30" t="s">
        <v>6788</v>
      </c>
      <c r="F30" t="s">
        <v>689</v>
      </c>
      <c r="G30" t="s">
        <v>3876</v>
      </c>
      <c r="H30" t="s">
        <v>2844</v>
      </c>
      <c r="I30" t="s">
        <v>2845</v>
      </c>
      <c r="J30" t="s">
        <v>2846</v>
      </c>
      <c r="K30" t="s">
        <v>1895</v>
      </c>
      <c r="L30" t="s">
        <v>694</v>
      </c>
      <c r="M30" t="s">
        <v>177</v>
      </c>
      <c r="N30" t="s">
        <v>2847</v>
      </c>
      <c r="O30" t="s">
        <v>2848</v>
      </c>
      <c r="P30" t="s">
        <v>2849</v>
      </c>
      <c r="Q30" t="s">
        <v>2850</v>
      </c>
      <c r="R30" t="s">
        <v>2851</v>
      </c>
      <c r="S30" t="s">
        <v>35</v>
      </c>
      <c r="T30" t="s">
        <v>6789</v>
      </c>
      <c r="U30" t="s">
        <v>6790</v>
      </c>
      <c r="V30" t="s">
        <v>6791</v>
      </c>
      <c r="W30" t="s">
        <v>6792</v>
      </c>
      <c r="X30" t="s">
        <v>1829</v>
      </c>
      <c r="Y30" t="s">
        <v>1734</v>
      </c>
    </row>
    <row r="31" spans="1:25" x14ac:dyDescent="0.3">
      <c r="A31" t="s">
        <v>183</v>
      </c>
      <c r="B31" t="s">
        <v>6793</v>
      </c>
      <c r="C31" t="s">
        <v>6794</v>
      </c>
      <c r="D31" t="s">
        <v>6795</v>
      </c>
      <c r="E31" t="s">
        <v>6796</v>
      </c>
      <c r="F31" t="s">
        <v>995</v>
      </c>
      <c r="G31" t="s">
        <v>2702</v>
      </c>
      <c r="H31" t="s">
        <v>2852</v>
      </c>
      <c r="I31" t="s">
        <v>2853</v>
      </c>
      <c r="J31" t="s">
        <v>2854</v>
      </c>
      <c r="K31" t="s">
        <v>2855</v>
      </c>
      <c r="L31" t="s">
        <v>1322</v>
      </c>
      <c r="M31" t="s">
        <v>1930</v>
      </c>
      <c r="N31" t="s">
        <v>2856</v>
      </c>
      <c r="O31" t="s">
        <v>2857</v>
      </c>
      <c r="P31" t="s">
        <v>2858</v>
      </c>
      <c r="Q31" t="s">
        <v>2859</v>
      </c>
      <c r="R31" t="s">
        <v>2860</v>
      </c>
      <c r="S31" t="s">
        <v>2861</v>
      </c>
      <c r="T31" t="s">
        <v>6797</v>
      </c>
      <c r="U31" t="s">
        <v>6798</v>
      </c>
      <c r="V31" t="s">
        <v>6799</v>
      </c>
      <c r="W31" t="s">
        <v>6800</v>
      </c>
      <c r="X31" t="s">
        <v>345</v>
      </c>
      <c r="Y31" t="s">
        <v>346</v>
      </c>
    </row>
    <row r="32" spans="1:25" x14ac:dyDescent="0.3">
      <c r="A32" t="s">
        <v>196</v>
      </c>
      <c r="B32" t="s">
        <v>6801</v>
      </c>
      <c r="C32" t="s">
        <v>6802</v>
      </c>
      <c r="D32" t="s">
        <v>6803</v>
      </c>
      <c r="E32" t="s">
        <v>6804</v>
      </c>
      <c r="F32" t="s">
        <v>950</v>
      </c>
      <c r="G32" t="s">
        <v>4253</v>
      </c>
      <c r="H32" t="s">
        <v>2862</v>
      </c>
      <c r="I32" t="s">
        <v>2863</v>
      </c>
      <c r="J32" t="s">
        <v>2864</v>
      </c>
      <c r="K32" t="s">
        <v>444</v>
      </c>
      <c r="L32" t="s">
        <v>2865</v>
      </c>
      <c r="M32" t="s">
        <v>424</v>
      </c>
      <c r="N32" t="s">
        <v>2866</v>
      </c>
      <c r="O32" t="s">
        <v>2867</v>
      </c>
      <c r="P32" t="s">
        <v>2868</v>
      </c>
      <c r="Q32" t="s">
        <v>970</v>
      </c>
      <c r="R32" t="s">
        <v>664</v>
      </c>
      <c r="S32" t="s">
        <v>458</v>
      </c>
      <c r="T32" t="s">
        <v>6805</v>
      </c>
      <c r="U32" t="s">
        <v>1232</v>
      </c>
      <c r="V32" t="s">
        <v>6806</v>
      </c>
      <c r="W32" t="s">
        <v>688</v>
      </c>
      <c r="X32" t="s">
        <v>1059</v>
      </c>
      <c r="Y32" t="s">
        <v>268</v>
      </c>
    </row>
    <row r="33" spans="1:25" x14ac:dyDescent="0.3">
      <c r="A33" t="s">
        <v>207</v>
      </c>
      <c r="B33" t="s">
        <v>6807</v>
      </c>
      <c r="C33" t="s">
        <v>6808</v>
      </c>
      <c r="D33" t="s">
        <v>6809</v>
      </c>
      <c r="E33" t="s">
        <v>6810</v>
      </c>
      <c r="F33" t="s">
        <v>3974</v>
      </c>
      <c r="G33" t="s">
        <v>3934</v>
      </c>
      <c r="H33" t="s">
        <v>2869</v>
      </c>
      <c r="I33" t="s">
        <v>2870</v>
      </c>
      <c r="J33" t="s">
        <v>2871</v>
      </c>
      <c r="K33" t="s">
        <v>2872</v>
      </c>
      <c r="L33" t="s">
        <v>2851</v>
      </c>
      <c r="M33" t="s">
        <v>837</v>
      </c>
      <c r="N33" t="s">
        <v>2873</v>
      </c>
      <c r="O33" t="s">
        <v>2874</v>
      </c>
      <c r="P33" t="s">
        <v>2875</v>
      </c>
      <c r="Q33" t="s">
        <v>2876</v>
      </c>
      <c r="R33" t="s">
        <v>273</v>
      </c>
      <c r="S33" t="s">
        <v>1539</v>
      </c>
      <c r="T33" t="s">
        <v>6811</v>
      </c>
      <c r="U33" t="s">
        <v>6812</v>
      </c>
      <c r="V33" t="s">
        <v>6813</v>
      </c>
      <c r="W33" t="s">
        <v>598</v>
      </c>
      <c r="X33" t="s">
        <v>3554</v>
      </c>
      <c r="Y33" t="s">
        <v>1101</v>
      </c>
    </row>
    <row r="34" spans="1:25" x14ac:dyDescent="0.3">
      <c r="A34" t="s">
        <v>219</v>
      </c>
      <c r="B34" t="s">
        <v>6814</v>
      </c>
      <c r="C34" t="s">
        <v>6815</v>
      </c>
      <c r="D34" t="s">
        <v>6816</v>
      </c>
      <c r="E34" t="s">
        <v>6817</v>
      </c>
      <c r="F34" t="s">
        <v>6818</v>
      </c>
      <c r="G34" t="s">
        <v>3876</v>
      </c>
      <c r="H34" t="s">
        <v>2877</v>
      </c>
      <c r="I34" t="s">
        <v>2878</v>
      </c>
      <c r="J34" t="s">
        <v>2879</v>
      </c>
      <c r="K34" t="s">
        <v>2880</v>
      </c>
      <c r="L34" t="s">
        <v>1259</v>
      </c>
      <c r="M34" t="s">
        <v>2072</v>
      </c>
      <c r="N34" t="s">
        <v>2881</v>
      </c>
      <c r="O34" t="s">
        <v>2882</v>
      </c>
      <c r="P34" t="s">
        <v>306</v>
      </c>
      <c r="Q34" t="s">
        <v>2883</v>
      </c>
      <c r="R34" t="s">
        <v>2884</v>
      </c>
      <c r="S34" t="s">
        <v>608</v>
      </c>
      <c r="T34" t="s">
        <v>6819</v>
      </c>
      <c r="U34" t="s">
        <v>2816</v>
      </c>
      <c r="V34" t="s">
        <v>6820</v>
      </c>
      <c r="W34" t="s">
        <v>6821</v>
      </c>
      <c r="X34" t="s">
        <v>735</v>
      </c>
      <c r="Y34" t="s">
        <v>2151</v>
      </c>
    </row>
    <row r="35" spans="1:25" x14ac:dyDescent="0.3">
      <c r="A35" t="s">
        <v>232</v>
      </c>
    </row>
    <row r="36" spans="1:25" x14ac:dyDescent="0.3">
      <c r="A36" t="s">
        <v>233</v>
      </c>
      <c r="B36" t="s">
        <v>6822</v>
      </c>
      <c r="C36" t="s">
        <v>6823</v>
      </c>
      <c r="D36" t="s">
        <v>6824</v>
      </c>
      <c r="E36" t="s">
        <v>6825</v>
      </c>
      <c r="F36" t="s">
        <v>5301</v>
      </c>
      <c r="G36" t="s">
        <v>3876</v>
      </c>
      <c r="H36" t="s">
        <v>2885</v>
      </c>
      <c r="I36" t="s">
        <v>2024</v>
      </c>
      <c r="J36" t="s">
        <v>2886</v>
      </c>
      <c r="K36" t="s">
        <v>2887</v>
      </c>
      <c r="L36" t="s">
        <v>2888</v>
      </c>
      <c r="M36" t="s">
        <v>177</v>
      </c>
      <c r="N36" t="s">
        <v>2889</v>
      </c>
      <c r="O36" t="s">
        <v>241</v>
      </c>
      <c r="P36" t="s">
        <v>2890</v>
      </c>
      <c r="Q36" t="s">
        <v>2891</v>
      </c>
      <c r="R36" t="s">
        <v>2892</v>
      </c>
      <c r="S36" t="s">
        <v>29</v>
      </c>
      <c r="T36" t="s">
        <v>6826</v>
      </c>
      <c r="U36" t="s">
        <v>6827</v>
      </c>
      <c r="V36" t="s">
        <v>6828</v>
      </c>
      <c r="W36" t="s">
        <v>1884</v>
      </c>
      <c r="X36" t="s">
        <v>1215</v>
      </c>
      <c r="Y36" t="s">
        <v>2151</v>
      </c>
    </row>
    <row r="37" spans="1:25" x14ac:dyDescent="0.3">
      <c r="A37" t="s">
        <v>246</v>
      </c>
      <c r="B37" t="s">
        <v>6829</v>
      </c>
      <c r="C37" t="s">
        <v>6830</v>
      </c>
      <c r="D37" t="s">
        <v>6831</v>
      </c>
      <c r="E37" t="s">
        <v>6832</v>
      </c>
      <c r="F37" t="s">
        <v>224</v>
      </c>
      <c r="G37" t="s">
        <v>3876</v>
      </c>
      <c r="H37" t="s">
        <v>2893</v>
      </c>
      <c r="I37" t="s">
        <v>2894</v>
      </c>
      <c r="J37" t="s">
        <v>2895</v>
      </c>
      <c r="K37" t="s">
        <v>2896</v>
      </c>
      <c r="L37" t="s">
        <v>1441</v>
      </c>
      <c r="M37" t="s">
        <v>695</v>
      </c>
      <c r="N37" t="s">
        <v>2897</v>
      </c>
      <c r="O37" t="s">
        <v>2898</v>
      </c>
      <c r="P37" t="s">
        <v>2899</v>
      </c>
      <c r="Q37" t="s">
        <v>2900</v>
      </c>
      <c r="R37" t="s">
        <v>1242</v>
      </c>
      <c r="S37" t="s">
        <v>2151</v>
      </c>
      <c r="T37" t="s">
        <v>6833</v>
      </c>
      <c r="U37" t="s">
        <v>6834</v>
      </c>
      <c r="V37" t="s">
        <v>6835</v>
      </c>
      <c r="W37" t="s">
        <v>737</v>
      </c>
      <c r="X37" t="s">
        <v>652</v>
      </c>
      <c r="Y37" t="s">
        <v>2072</v>
      </c>
    </row>
    <row r="38" spans="1:25" x14ac:dyDescent="0.3">
      <c r="A38" t="s">
        <v>77</v>
      </c>
      <c r="B38" t="s">
        <v>6836</v>
      </c>
      <c r="C38" t="s">
        <v>6837</v>
      </c>
      <c r="D38" t="s">
        <v>6838</v>
      </c>
      <c r="E38" t="s">
        <v>6839</v>
      </c>
      <c r="F38" t="s">
        <v>3692</v>
      </c>
      <c r="G38" t="s">
        <v>3876</v>
      </c>
      <c r="H38" t="s">
        <v>2901</v>
      </c>
      <c r="I38" t="s">
        <v>2782</v>
      </c>
      <c r="J38" t="s">
        <v>2902</v>
      </c>
      <c r="K38" t="s">
        <v>2903</v>
      </c>
      <c r="L38" t="s">
        <v>1121</v>
      </c>
      <c r="M38" t="s">
        <v>608</v>
      </c>
      <c r="N38" t="s">
        <v>2904</v>
      </c>
      <c r="O38" t="s">
        <v>2359</v>
      </c>
      <c r="P38" t="s">
        <v>2905</v>
      </c>
      <c r="Q38" t="s">
        <v>2906</v>
      </c>
      <c r="R38" t="s">
        <v>1652</v>
      </c>
      <c r="S38" t="s">
        <v>245</v>
      </c>
      <c r="T38" t="s">
        <v>6840</v>
      </c>
      <c r="U38" t="s">
        <v>6841</v>
      </c>
      <c r="V38" t="s">
        <v>6842</v>
      </c>
      <c r="W38" t="s">
        <v>6843</v>
      </c>
      <c r="X38" t="s">
        <v>4767</v>
      </c>
      <c r="Y38" t="s">
        <v>695</v>
      </c>
    </row>
    <row r="39" spans="1:25" x14ac:dyDescent="0.3">
      <c r="A39" t="s">
        <v>89</v>
      </c>
      <c r="B39" t="s">
        <v>6844</v>
      </c>
      <c r="C39" t="s">
        <v>6845</v>
      </c>
      <c r="D39" t="s">
        <v>6846</v>
      </c>
      <c r="E39" t="s">
        <v>6847</v>
      </c>
      <c r="F39" t="s">
        <v>4571</v>
      </c>
      <c r="G39" t="s">
        <v>3876</v>
      </c>
      <c r="H39" t="s">
        <v>2907</v>
      </c>
      <c r="I39" t="s">
        <v>1304</v>
      </c>
      <c r="J39" t="s">
        <v>2908</v>
      </c>
      <c r="K39" t="s">
        <v>2784</v>
      </c>
      <c r="L39" t="s">
        <v>2909</v>
      </c>
      <c r="M39" t="s">
        <v>218</v>
      </c>
      <c r="N39" t="s">
        <v>2910</v>
      </c>
      <c r="O39" t="s">
        <v>1052</v>
      </c>
      <c r="P39" t="s">
        <v>2911</v>
      </c>
      <c r="Q39" t="s">
        <v>2912</v>
      </c>
      <c r="R39" t="s">
        <v>1464</v>
      </c>
      <c r="S39" t="s">
        <v>596</v>
      </c>
      <c r="T39" t="s">
        <v>6848</v>
      </c>
      <c r="U39" t="s">
        <v>6373</v>
      </c>
      <c r="V39" t="s">
        <v>6849</v>
      </c>
      <c r="W39" t="s">
        <v>1925</v>
      </c>
      <c r="X39" t="s">
        <v>4224</v>
      </c>
      <c r="Y39" t="s">
        <v>619</v>
      </c>
    </row>
    <row r="40" spans="1:25" x14ac:dyDescent="0.3">
      <c r="A40" t="s">
        <v>280</v>
      </c>
      <c r="B40" t="s">
        <v>6850</v>
      </c>
      <c r="C40" t="s">
        <v>6851</v>
      </c>
      <c r="D40" t="s">
        <v>6852</v>
      </c>
      <c r="E40" t="s">
        <v>6853</v>
      </c>
      <c r="F40" t="s">
        <v>1842</v>
      </c>
      <c r="G40" t="s">
        <v>2145</v>
      </c>
      <c r="H40" t="s">
        <v>2913</v>
      </c>
      <c r="I40" t="s">
        <v>1472</v>
      </c>
      <c r="J40" t="s">
        <v>2914</v>
      </c>
      <c r="K40" t="s">
        <v>2915</v>
      </c>
      <c r="L40" t="s">
        <v>2916</v>
      </c>
      <c r="M40" t="s">
        <v>2917</v>
      </c>
      <c r="N40" t="s">
        <v>2918</v>
      </c>
      <c r="O40" t="s">
        <v>2919</v>
      </c>
      <c r="P40" t="s">
        <v>2920</v>
      </c>
      <c r="Q40" t="s">
        <v>1078</v>
      </c>
      <c r="R40" t="s">
        <v>2921</v>
      </c>
      <c r="S40" t="s">
        <v>2129</v>
      </c>
      <c r="T40" t="s">
        <v>6854</v>
      </c>
      <c r="U40" t="s">
        <v>2681</v>
      </c>
      <c r="V40" t="s">
        <v>6855</v>
      </c>
      <c r="W40" t="s">
        <v>6856</v>
      </c>
      <c r="X40" t="s">
        <v>6857</v>
      </c>
      <c r="Y40" t="s">
        <v>2861</v>
      </c>
    </row>
    <row r="41" spans="1:25" x14ac:dyDescent="0.3">
      <c r="A41" t="s">
        <v>77</v>
      </c>
      <c r="B41" t="s">
        <v>6858</v>
      </c>
      <c r="C41" t="s">
        <v>6859</v>
      </c>
      <c r="D41" t="s">
        <v>6860</v>
      </c>
      <c r="E41" t="s">
        <v>6861</v>
      </c>
      <c r="F41" t="s">
        <v>321</v>
      </c>
      <c r="G41" t="s">
        <v>333</v>
      </c>
      <c r="H41" t="s">
        <v>2922</v>
      </c>
      <c r="I41" t="s">
        <v>72</v>
      </c>
      <c r="J41" t="s">
        <v>2923</v>
      </c>
      <c r="K41" t="s">
        <v>2924</v>
      </c>
      <c r="L41" t="s">
        <v>2925</v>
      </c>
      <c r="M41" t="s">
        <v>2926</v>
      </c>
      <c r="N41" t="s">
        <v>2927</v>
      </c>
      <c r="O41" t="s">
        <v>2928</v>
      </c>
      <c r="P41" t="s">
        <v>2929</v>
      </c>
      <c r="Q41" t="s">
        <v>295</v>
      </c>
      <c r="R41" t="s">
        <v>2930</v>
      </c>
      <c r="S41" t="s">
        <v>2931</v>
      </c>
      <c r="T41" t="s">
        <v>6862</v>
      </c>
      <c r="U41" t="s">
        <v>1004</v>
      </c>
      <c r="V41" t="s">
        <v>6863</v>
      </c>
      <c r="W41" t="s">
        <v>3815</v>
      </c>
      <c r="X41" t="s">
        <v>6864</v>
      </c>
      <c r="Y41" t="s">
        <v>945</v>
      </c>
    </row>
    <row r="42" spans="1:25" x14ac:dyDescent="0.3">
      <c r="A42" t="s">
        <v>89</v>
      </c>
      <c r="B42" t="s">
        <v>6865</v>
      </c>
      <c r="C42" t="s">
        <v>6866</v>
      </c>
      <c r="D42" t="s">
        <v>6867</v>
      </c>
      <c r="E42" t="s">
        <v>6868</v>
      </c>
      <c r="F42" t="s">
        <v>412</v>
      </c>
      <c r="G42" t="s">
        <v>4617</v>
      </c>
      <c r="H42" t="s">
        <v>2932</v>
      </c>
      <c r="I42" t="s">
        <v>2462</v>
      </c>
      <c r="J42" t="s">
        <v>2933</v>
      </c>
      <c r="K42" t="s">
        <v>2934</v>
      </c>
      <c r="L42" t="s">
        <v>2935</v>
      </c>
      <c r="M42" t="s">
        <v>2936</v>
      </c>
      <c r="N42" t="s">
        <v>2937</v>
      </c>
      <c r="O42" t="s">
        <v>2938</v>
      </c>
      <c r="P42" t="s">
        <v>1115</v>
      </c>
      <c r="Q42" t="s">
        <v>964</v>
      </c>
      <c r="R42" t="s">
        <v>2939</v>
      </c>
      <c r="S42" t="s">
        <v>1286</v>
      </c>
      <c r="T42" t="s">
        <v>6869</v>
      </c>
      <c r="U42" t="s">
        <v>6870</v>
      </c>
      <c r="V42" t="s">
        <v>6871</v>
      </c>
      <c r="W42" t="s">
        <v>6872</v>
      </c>
      <c r="X42" t="s">
        <v>6873</v>
      </c>
      <c r="Y42" t="s">
        <v>1286</v>
      </c>
    </row>
    <row r="43" spans="1:25" x14ac:dyDescent="0.3">
      <c r="A43" t="s">
        <v>315</v>
      </c>
    </row>
    <row r="44" spans="1:25" x14ac:dyDescent="0.3">
      <c r="A44" t="s">
        <v>316</v>
      </c>
      <c r="B44" t="s">
        <v>6874</v>
      </c>
      <c r="C44" t="s">
        <v>6875</v>
      </c>
      <c r="D44" t="s">
        <v>6876</v>
      </c>
      <c r="E44" t="s">
        <v>6877</v>
      </c>
      <c r="F44" t="s">
        <v>754</v>
      </c>
      <c r="G44" t="s">
        <v>3876</v>
      </c>
      <c r="H44" t="s">
        <v>2940</v>
      </c>
      <c r="I44" t="s">
        <v>2941</v>
      </c>
      <c r="J44" t="s">
        <v>2942</v>
      </c>
      <c r="K44" t="s">
        <v>2943</v>
      </c>
      <c r="L44" t="s">
        <v>2944</v>
      </c>
      <c r="M44" t="s">
        <v>177</v>
      </c>
      <c r="N44" t="s">
        <v>2945</v>
      </c>
      <c r="O44" t="s">
        <v>1682</v>
      </c>
      <c r="P44" t="s">
        <v>2946</v>
      </c>
      <c r="Q44" t="s">
        <v>2947</v>
      </c>
      <c r="R44" t="s">
        <v>2765</v>
      </c>
      <c r="S44" t="s">
        <v>88</v>
      </c>
      <c r="T44" t="s">
        <v>6878</v>
      </c>
      <c r="U44" t="s">
        <v>3995</v>
      </c>
      <c r="V44" t="s">
        <v>6879</v>
      </c>
      <c r="W44" t="s">
        <v>6880</v>
      </c>
      <c r="X44" t="s">
        <v>2735</v>
      </c>
      <c r="Y44" t="s">
        <v>822</v>
      </c>
    </row>
    <row r="45" spans="1:25" x14ac:dyDescent="0.3">
      <c r="A45" t="s">
        <v>328</v>
      </c>
      <c r="B45" t="s">
        <v>6881</v>
      </c>
      <c r="C45" t="s">
        <v>6882</v>
      </c>
      <c r="D45" t="s">
        <v>6883</v>
      </c>
      <c r="E45" t="s">
        <v>6884</v>
      </c>
      <c r="F45" t="s">
        <v>6885</v>
      </c>
      <c r="G45" t="s">
        <v>4239</v>
      </c>
      <c r="H45" t="s">
        <v>2948</v>
      </c>
      <c r="I45" t="s">
        <v>2949</v>
      </c>
      <c r="J45" t="s">
        <v>2950</v>
      </c>
      <c r="K45" t="s">
        <v>2951</v>
      </c>
      <c r="L45" t="s">
        <v>2952</v>
      </c>
      <c r="M45" t="s">
        <v>2953</v>
      </c>
      <c r="N45" t="s">
        <v>2954</v>
      </c>
      <c r="O45" t="s">
        <v>2164</v>
      </c>
      <c r="P45" t="s">
        <v>2955</v>
      </c>
      <c r="Q45" t="s">
        <v>1877</v>
      </c>
      <c r="R45" t="s">
        <v>1728</v>
      </c>
      <c r="S45" t="s">
        <v>2956</v>
      </c>
      <c r="T45" t="s">
        <v>6886</v>
      </c>
      <c r="U45" t="s">
        <v>3709</v>
      </c>
      <c r="V45" t="s">
        <v>6887</v>
      </c>
      <c r="W45" t="s">
        <v>972</v>
      </c>
      <c r="X45" t="s">
        <v>1464</v>
      </c>
      <c r="Y45" t="s">
        <v>225</v>
      </c>
    </row>
    <row r="46" spans="1:25" x14ac:dyDescent="0.3">
      <c r="A46" t="s">
        <v>340</v>
      </c>
      <c r="B46" t="s">
        <v>6888</v>
      </c>
      <c r="C46" t="s">
        <v>6889</v>
      </c>
      <c r="D46" t="s">
        <v>6890</v>
      </c>
      <c r="E46" t="s">
        <v>6891</v>
      </c>
      <c r="F46" t="s">
        <v>4224</v>
      </c>
      <c r="G46" t="s">
        <v>4253</v>
      </c>
      <c r="H46" t="s">
        <v>2957</v>
      </c>
      <c r="I46" t="s">
        <v>2958</v>
      </c>
      <c r="J46" t="s">
        <v>1848</v>
      </c>
      <c r="K46" t="s">
        <v>1553</v>
      </c>
      <c r="L46" t="s">
        <v>1297</v>
      </c>
      <c r="M46" t="s">
        <v>705</v>
      </c>
      <c r="N46" t="s">
        <v>2959</v>
      </c>
      <c r="O46" t="s">
        <v>2960</v>
      </c>
      <c r="P46" t="s">
        <v>2961</v>
      </c>
      <c r="Q46" t="s">
        <v>2962</v>
      </c>
      <c r="R46" t="s">
        <v>730</v>
      </c>
      <c r="S46" t="s">
        <v>419</v>
      </c>
      <c r="T46" t="s">
        <v>6892</v>
      </c>
      <c r="U46" t="s">
        <v>6827</v>
      </c>
      <c r="V46" t="s">
        <v>6893</v>
      </c>
      <c r="W46" t="s">
        <v>5402</v>
      </c>
      <c r="X46" t="s">
        <v>995</v>
      </c>
      <c r="Y46" t="s">
        <v>35</v>
      </c>
    </row>
    <row r="47" spans="1:25" x14ac:dyDescent="0.3">
      <c r="A47" t="s">
        <v>353</v>
      </c>
      <c r="B47" t="s">
        <v>6894</v>
      </c>
      <c r="C47" t="s">
        <v>4264</v>
      </c>
      <c r="D47" t="s">
        <v>6895</v>
      </c>
      <c r="E47" t="s">
        <v>6896</v>
      </c>
      <c r="F47" t="s">
        <v>638</v>
      </c>
      <c r="G47" t="s">
        <v>4253</v>
      </c>
      <c r="H47" t="s">
        <v>2963</v>
      </c>
      <c r="I47" t="s">
        <v>2964</v>
      </c>
      <c r="J47" t="s">
        <v>1745</v>
      </c>
      <c r="K47" t="s">
        <v>47</v>
      </c>
      <c r="L47" t="s">
        <v>2965</v>
      </c>
      <c r="M47" t="s">
        <v>722</v>
      </c>
      <c r="N47" t="s">
        <v>2966</v>
      </c>
      <c r="O47" t="s">
        <v>2770</v>
      </c>
      <c r="P47" t="s">
        <v>627</v>
      </c>
      <c r="Q47" t="s">
        <v>2967</v>
      </c>
      <c r="R47" t="s">
        <v>2291</v>
      </c>
      <c r="S47" t="s">
        <v>1866</v>
      </c>
      <c r="T47" t="s">
        <v>6897</v>
      </c>
      <c r="U47" t="s">
        <v>6898</v>
      </c>
      <c r="V47" t="s">
        <v>6899</v>
      </c>
      <c r="W47" t="s">
        <v>6900</v>
      </c>
      <c r="X47" t="s">
        <v>538</v>
      </c>
      <c r="Y47" t="s">
        <v>29</v>
      </c>
    </row>
    <row r="48" spans="1:25" x14ac:dyDescent="0.3">
      <c r="A48" t="s">
        <v>847</v>
      </c>
    </row>
    <row r="49" spans="1:25" x14ac:dyDescent="0.3">
      <c r="A49" t="s">
        <v>366</v>
      </c>
      <c r="B49" t="s">
        <v>6901</v>
      </c>
      <c r="C49" t="s">
        <v>6902</v>
      </c>
      <c r="D49" t="s">
        <v>369</v>
      </c>
      <c r="E49" t="s">
        <v>369</v>
      </c>
      <c r="F49" t="s">
        <v>369</v>
      </c>
      <c r="G49" t="s">
        <v>369</v>
      </c>
      <c r="H49" t="s">
        <v>2968</v>
      </c>
      <c r="I49" t="s">
        <v>2969</v>
      </c>
      <c r="J49" t="s">
        <v>369</v>
      </c>
      <c r="K49" t="s">
        <v>369</v>
      </c>
      <c r="L49" t="s">
        <v>369</v>
      </c>
      <c r="M49" t="s">
        <v>369</v>
      </c>
      <c r="N49" t="s">
        <v>2970</v>
      </c>
      <c r="O49" t="s">
        <v>2971</v>
      </c>
      <c r="P49" t="s">
        <v>369</v>
      </c>
      <c r="Q49" t="s">
        <v>369</v>
      </c>
      <c r="R49" t="s">
        <v>369</v>
      </c>
      <c r="S49" t="s">
        <v>369</v>
      </c>
      <c r="T49" t="s">
        <v>6903</v>
      </c>
      <c r="U49" t="s">
        <v>6904</v>
      </c>
      <c r="V49" t="s">
        <v>369</v>
      </c>
      <c r="W49" t="s">
        <v>369</v>
      </c>
      <c r="X49" t="s">
        <v>369</v>
      </c>
      <c r="Y49" t="s">
        <v>369</v>
      </c>
    </row>
    <row r="50" spans="1:25" x14ac:dyDescent="0.3">
      <c r="A50" t="s">
        <v>372</v>
      </c>
      <c r="B50" t="s">
        <v>6905</v>
      </c>
      <c r="C50" t="s">
        <v>6906</v>
      </c>
      <c r="D50" t="s">
        <v>369</v>
      </c>
      <c r="E50" t="s">
        <v>369</v>
      </c>
      <c r="F50" t="s">
        <v>369</v>
      </c>
      <c r="G50" t="s">
        <v>369</v>
      </c>
      <c r="H50" t="s">
        <v>2972</v>
      </c>
      <c r="I50" t="s">
        <v>1331</v>
      </c>
      <c r="J50" t="s">
        <v>369</v>
      </c>
      <c r="K50" t="s">
        <v>369</v>
      </c>
      <c r="L50" t="s">
        <v>369</v>
      </c>
      <c r="M50" t="s">
        <v>369</v>
      </c>
      <c r="N50" t="s">
        <v>2973</v>
      </c>
      <c r="O50" t="s">
        <v>2974</v>
      </c>
      <c r="P50" t="s">
        <v>369</v>
      </c>
      <c r="Q50" t="s">
        <v>369</v>
      </c>
      <c r="R50" t="s">
        <v>369</v>
      </c>
      <c r="S50" t="s">
        <v>369</v>
      </c>
      <c r="T50" t="s">
        <v>6907</v>
      </c>
      <c r="U50" t="s">
        <v>6908</v>
      </c>
      <c r="V50" t="s">
        <v>369</v>
      </c>
      <c r="W50" t="s">
        <v>369</v>
      </c>
      <c r="X50" t="s">
        <v>369</v>
      </c>
      <c r="Y50" t="s">
        <v>369</v>
      </c>
    </row>
    <row r="51" spans="1:25" x14ac:dyDescent="0.3">
      <c r="A51" t="s">
        <v>377</v>
      </c>
      <c r="B51" t="s">
        <v>6909</v>
      </c>
      <c r="C51" t="s">
        <v>6910</v>
      </c>
      <c r="D51" t="s">
        <v>369</v>
      </c>
      <c r="E51" t="s">
        <v>369</v>
      </c>
      <c r="F51" t="s">
        <v>369</v>
      </c>
      <c r="G51" t="s">
        <v>369</v>
      </c>
      <c r="H51" t="s">
        <v>2975</v>
      </c>
      <c r="I51" t="s">
        <v>2976</v>
      </c>
      <c r="J51" t="s">
        <v>369</v>
      </c>
      <c r="K51" t="s">
        <v>369</v>
      </c>
      <c r="L51" t="s">
        <v>369</v>
      </c>
      <c r="M51" t="s">
        <v>369</v>
      </c>
      <c r="N51" t="s">
        <v>2977</v>
      </c>
      <c r="O51" t="s">
        <v>2978</v>
      </c>
      <c r="P51" t="s">
        <v>369</v>
      </c>
      <c r="Q51" t="s">
        <v>369</v>
      </c>
      <c r="R51" t="s">
        <v>369</v>
      </c>
      <c r="S51" t="s">
        <v>369</v>
      </c>
      <c r="T51" t="s">
        <v>6911</v>
      </c>
      <c r="U51" t="s">
        <v>6912</v>
      </c>
      <c r="V51" t="s">
        <v>369</v>
      </c>
      <c r="W51" t="s">
        <v>369</v>
      </c>
      <c r="X51" t="s">
        <v>369</v>
      </c>
      <c r="Y51" t="s">
        <v>369</v>
      </c>
    </row>
    <row r="52" spans="1:25" x14ac:dyDescent="0.3">
      <c r="A52" t="s">
        <v>382</v>
      </c>
      <c r="B52" t="s">
        <v>6913</v>
      </c>
      <c r="C52" t="s">
        <v>6914</v>
      </c>
      <c r="D52" t="s">
        <v>369</v>
      </c>
      <c r="E52" t="s">
        <v>369</v>
      </c>
      <c r="F52" t="s">
        <v>369</v>
      </c>
      <c r="G52" t="s">
        <v>369</v>
      </c>
      <c r="H52" t="s">
        <v>2979</v>
      </c>
      <c r="I52" t="s">
        <v>2980</v>
      </c>
      <c r="J52" t="s">
        <v>369</v>
      </c>
      <c r="K52" t="s">
        <v>369</v>
      </c>
      <c r="L52" t="s">
        <v>369</v>
      </c>
      <c r="M52" t="s">
        <v>369</v>
      </c>
      <c r="N52" t="s">
        <v>2981</v>
      </c>
      <c r="O52" t="s">
        <v>2982</v>
      </c>
      <c r="P52" t="s">
        <v>369</v>
      </c>
      <c r="Q52" t="s">
        <v>369</v>
      </c>
      <c r="R52" t="s">
        <v>369</v>
      </c>
      <c r="S52" t="s">
        <v>369</v>
      </c>
      <c r="T52" t="s">
        <v>6915</v>
      </c>
      <c r="U52" t="s">
        <v>6916</v>
      </c>
      <c r="V52" t="s">
        <v>369</v>
      </c>
      <c r="W52" t="s">
        <v>369</v>
      </c>
      <c r="X52" t="s">
        <v>369</v>
      </c>
      <c r="Y52" t="s">
        <v>369</v>
      </c>
    </row>
    <row r="53" spans="1:25" x14ac:dyDescent="0.3">
      <c r="A53" t="s">
        <v>387</v>
      </c>
      <c r="B53" t="s">
        <v>6917</v>
      </c>
      <c r="C53" t="s">
        <v>6918</v>
      </c>
      <c r="D53" t="s">
        <v>369</v>
      </c>
      <c r="E53" t="s">
        <v>369</v>
      </c>
      <c r="F53" t="s">
        <v>369</v>
      </c>
      <c r="G53" t="s">
        <v>369</v>
      </c>
      <c r="H53" t="s">
        <v>2983</v>
      </c>
      <c r="I53" t="s">
        <v>2984</v>
      </c>
      <c r="J53" t="s">
        <v>369</v>
      </c>
      <c r="K53" t="s">
        <v>369</v>
      </c>
      <c r="L53" t="s">
        <v>369</v>
      </c>
      <c r="M53" t="s">
        <v>369</v>
      </c>
      <c r="N53" t="s">
        <v>2985</v>
      </c>
      <c r="O53" t="s">
        <v>2986</v>
      </c>
      <c r="P53" t="s">
        <v>369</v>
      </c>
      <c r="Q53" t="s">
        <v>369</v>
      </c>
      <c r="R53" t="s">
        <v>369</v>
      </c>
      <c r="S53" t="s">
        <v>369</v>
      </c>
      <c r="T53" t="s">
        <v>6919</v>
      </c>
      <c r="U53" t="s">
        <v>6920</v>
      </c>
      <c r="V53" t="s">
        <v>369</v>
      </c>
      <c r="W53" t="s">
        <v>369</v>
      </c>
      <c r="X53" t="s">
        <v>369</v>
      </c>
      <c r="Y53" t="s">
        <v>369</v>
      </c>
    </row>
    <row r="54" spans="1:25" x14ac:dyDescent="0.3">
      <c r="A54" t="s">
        <v>868</v>
      </c>
      <c r="B54" t="s">
        <v>6921</v>
      </c>
      <c r="C54" t="s">
        <v>6922</v>
      </c>
      <c r="D54" t="s">
        <v>369</v>
      </c>
      <c r="E54" t="s">
        <v>369</v>
      </c>
      <c r="F54" t="s">
        <v>369</v>
      </c>
      <c r="G54" t="s">
        <v>369</v>
      </c>
      <c r="H54" t="s">
        <v>2987</v>
      </c>
      <c r="I54" t="s">
        <v>2988</v>
      </c>
      <c r="J54" t="s">
        <v>369</v>
      </c>
      <c r="K54" t="s">
        <v>369</v>
      </c>
      <c r="L54" t="s">
        <v>369</v>
      </c>
      <c r="M54" t="s">
        <v>369</v>
      </c>
      <c r="N54" t="s">
        <v>2989</v>
      </c>
      <c r="O54" t="s">
        <v>2990</v>
      </c>
      <c r="P54" t="s">
        <v>369</v>
      </c>
      <c r="Q54" t="s">
        <v>369</v>
      </c>
      <c r="R54" t="s">
        <v>369</v>
      </c>
      <c r="S54" t="s">
        <v>369</v>
      </c>
      <c r="T54" t="s">
        <v>6923</v>
      </c>
      <c r="U54" t="s">
        <v>6924</v>
      </c>
      <c r="V54" t="s">
        <v>369</v>
      </c>
      <c r="W54" t="s">
        <v>369</v>
      </c>
      <c r="X54" t="s">
        <v>369</v>
      </c>
      <c r="Y54" t="s">
        <v>369</v>
      </c>
    </row>
    <row r="55" spans="1:25" x14ac:dyDescent="0.3">
      <c r="A55" t="s">
        <v>873</v>
      </c>
      <c r="B55" t="s">
        <v>6925</v>
      </c>
      <c r="C55" t="s">
        <v>6926</v>
      </c>
      <c r="D55" t="s">
        <v>369</v>
      </c>
      <c r="E55" t="s">
        <v>369</v>
      </c>
      <c r="F55" t="s">
        <v>369</v>
      </c>
      <c r="G55" t="s">
        <v>369</v>
      </c>
      <c r="H55" t="s">
        <v>2991</v>
      </c>
      <c r="I55" t="s">
        <v>2992</v>
      </c>
      <c r="J55" t="s">
        <v>369</v>
      </c>
      <c r="K55" t="s">
        <v>369</v>
      </c>
      <c r="L55" t="s">
        <v>369</v>
      </c>
      <c r="M55" t="s">
        <v>369</v>
      </c>
      <c r="N55" t="s">
        <v>2993</v>
      </c>
      <c r="O55" t="s">
        <v>2994</v>
      </c>
      <c r="P55" t="s">
        <v>369</v>
      </c>
      <c r="Q55" t="s">
        <v>369</v>
      </c>
      <c r="R55" t="s">
        <v>369</v>
      </c>
      <c r="S55" t="s">
        <v>369</v>
      </c>
      <c r="T55" t="s">
        <v>6927</v>
      </c>
      <c r="U55" t="s">
        <v>4981</v>
      </c>
      <c r="V55" t="s">
        <v>369</v>
      </c>
      <c r="W55" t="s">
        <v>369</v>
      </c>
      <c r="X55" t="s">
        <v>369</v>
      </c>
      <c r="Y55" t="s">
        <v>369</v>
      </c>
    </row>
    <row r="56" spans="1:25" x14ac:dyDescent="0.3">
      <c r="A56" t="s">
        <v>878</v>
      </c>
      <c r="B56" t="s">
        <v>6928</v>
      </c>
      <c r="C56" t="s">
        <v>6929</v>
      </c>
      <c r="D56" t="s">
        <v>369</v>
      </c>
      <c r="E56" t="s">
        <v>369</v>
      </c>
      <c r="F56" t="s">
        <v>369</v>
      </c>
      <c r="G56" t="s">
        <v>369</v>
      </c>
      <c r="H56" t="s">
        <v>2995</v>
      </c>
      <c r="I56" t="s">
        <v>2996</v>
      </c>
      <c r="J56" t="s">
        <v>369</v>
      </c>
      <c r="K56" t="s">
        <v>369</v>
      </c>
      <c r="L56" t="s">
        <v>369</v>
      </c>
      <c r="M56" t="s">
        <v>369</v>
      </c>
      <c r="N56" t="s">
        <v>2997</v>
      </c>
      <c r="O56" t="s">
        <v>2998</v>
      </c>
      <c r="P56" t="s">
        <v>369</v>
      </c>
      <c r="Q56" t="s">
        <v>369</v>
      </c>
      <c r="R56" t="s">
        <v>369</v>
      </c>
      <c r="S56" t="s">
        <v>369</v>
      </c>
      <c r="T56" t="s">
        <v>6930</v>
      </c>
      <c r="U56" t="s">
        <v>6931</v>
      </c>
      <c r="V56" t="s">
        <v>369</v>
      </c>
      <c r="W56" t="s">
        <v>369</v>
      </c>
      <c r="X56" t="s">
        <v>369</v>
      </c>
      <c r="Y56" t="s">
        <v>369</v>
      </c>
    </row>
    <row r="57" spans="1:25" x14ac:dyDescent="0.3">
      <c r="A57" t="s">
        <v>883</v>
      </c>
      <c r="B57" t="s">
        <v>6932</v>
      </c>
      <c r="C57" t="s">
        <v>6933</v>
      </c>
      <c r="D57" t="s">
        <v>6934</v>
      </c>
      <c r="E57" t="s">
        <v>6935</v>
      </c>
      <c r="F57" t="s">
        <v>638</v>
      </c>
      <c r="G57" t="s">
        <v>3892</v>
      </c>
      <c r="H57" t="s">
        <v>2999</v>
      </c>
      <c r="I57" t="s">
        <v>3000</v>
      </c>
      <c r="J57" t="s">
        <v>3001</v>
      </c>
      <c r="K57" t="s">
        <v>3002</v>
      </c>
      <c r="L57" t="s">
        <v>201</v>
      </c>
      <c r="M57" t="s">
        <v>218</v>
      </c>
      <c r="N57" t="s">
        <v>3003</v>
      </c>
      <c r="O57" t="s">
        <v>3004</v>
      </c>
      <c r="P57" t="s">
        <v>3005</v>
      </c>
      <c r="Q57" t="s">
        <v>3006</v>
      </c>
      <c r="R57" t="s">
        <v>2576</v>
      </c>
      <c r="S57" t="s">
        <v>1539</v>
      </c>
      <c r="T57" t="s">
        <v>6936</v>
      </c>
      <c r="U57" t="s">
        <v>6937</v>
      </c>
      <c r="V57" t="s">
        <v>6938</v>
      </c>
      <c r="W57" t="s">
        <v>2396</v>
      </c>
      <c r="X57" t="s">
        <v>898</v>
      </c>
      <c r="Y57" t="s">
        <v>239</v>
      </c>
    </row>
    <row r="58" spans="1:25" x14ac:dyDescent="0.3">
      <c r="A58" t="s">
        <v>77</v>
      </c>
      <c r="B58" t="s">
        <v>6939</v>
      </c>
      <c r="C58" t="s">
        <v>6940</v>
      </c>
      <c r="D58" t="s">
        <v>6941</v>
      </c>
      <c r="E58" t="s">
        <v>6942</v>
      </c>
      <c r="F58" t="s">
        <v>3781</v>
      </c>
      <c r="G58" t="s">
        <v>2702</v>
      </c>
      <c r="H58" t="s">
        <v>3007</v>
      </c>
      <c r="I58" t="s">
        <v>877</v>
      </c>
      <c r="J58" t="s">
        <v>3008</v>
      </c>
      <c r="K58" t="s">
        <v>3009</v>
      </c>
      <c r="L58" t="s">
        <v>1053</v>
      </c>
      <c r="M58" t="s">
        <v>1366</v>
      </c>
      <c r="N58" t="s">
        <v>3010</v>
      </c>
      <c r="O58" t="s">
        <v>3009</v>
      </c>
      <c r="P58" t="s">
        <v>3011</v>
      </c>
      <c r="Q58" t="s">
        <v>3012</v>
      </c>
      <c r="R58" t="s">
        <v>1164</v>
      </c>
      <c r="S58" t="s">
        <v>1599</v>
      </c>
      <c r="T58" t="s">
        <v>6943</v>
      </c>
      <c r="U58" t="s">
        <v>6944</v>
      </c>
      <c r="V58" t="s">
        <v>6945</v>
      </c>
      <c r="W58" t="s">
        <v>6946</v>
      </c>
      <c r="X58" t="s">
        <v>2630</v>
      </c>
      <c r="Y58" t="s">
        <v>218</v>
      </c>
    </row>
    <row r="59" spans="1:25" x14ac:dyDescent="0.3">
      <c r="A59" t="s">
        <v>89</v>
      </c>
      <c r="B59" t="s">
        <v>6947</v>
      </c>
      <c r="C59" t="s">
        <v>6948</v>
      </c>
      <c r="D59" t="s">
        <v>6949</v>
      </c>
      <c r="E59" t="s">
        <v>5287</v>
      </c>
      <c r="F59" t="s">
        <v>1421</v>
      </c>
      <c r="G59" t="s">
        <v>3892</v>
      </c>
      <c r="H59" t="s">
        <v>3013</v>
      </c>
      <c r="I59" t="s">
        <v>3014</v>
      </c>
      <c r="J59" t="s">
        <v>3015</v>
      </c>
      <c r="K59" t="s">
        <v>3016</v>
      </c>
      <c r="L59" t="s">
        <v>1365</v>
      </c>
      <c r="M59" t="s">
        <v>589</v>
      </c>
      <c r="N59" t="s">
        <v>3017</v>
      </c>
      <c r="O59" t="s">
        <v>3018</v>
      </c>
      <c r="P59" t="s">
        <v>3019</v>
      </c>
      <c r="Q59" t="s">
        <v>3020</v>
      </c>
      <c r="R59" t="s">
        <v>2616</v>
      </c>
      <c r="S59" t="s">
        <v>1054</v>
      </c>
      <c r="T59" t="s">
        <v>6950</v>
      </c>
      <c r="U59" t="s">
        <v>6951</v>
      </c>
      <c r="V59" t="s">
        <v>6952</v>
      </c>
      <c r="W59" t="s">
        <v>6953</v>
      </c>
      <c r="X59" t="s">
        <v>2420</v>
      </c>
      <c r="Y59" t="s">
        <v>29</v>
      </c>
    </row>
    <row r="60" spans="1:25" x14ac:dyDescent="0.3">
      <c r="A60" t="s">
        <v>914</v>
      </c>
      <c r="B60" t="s">
        <v>6954</v>
      </c>
      <c r="C60" t="s">
        <v>6955</v>
      </c>
      <c r="D60" t="s">
        <v>6954</v>
      </c>
      <c r="E60" t="s">
        <v>6955</v>
      </c>
      <c r="F60" t="s">
        <v>922</v>
      </c>
      <c r="G60" t="s">
        <v>268</v>
      </c>
      <c r="H60" t="s">
        <v>915</v>
      </c>
      <c r="I60" t="s">
        <v>3021</v>
      </c>
      <c r="J60" t="s">
        <v>915</v>
      </c>
      <c r="K60" t="s">
        <v>3021</v>
      </c>
      <c r="L60" t="s">
        <v>917</v>
      </c>
      <c r="M60" t="s">
        <v>918</v>
      </c>
      <c r="N60" t="s">
        <v>915</v>
      </c>
      <c r="O60" t="s">
        <v>3021</v>
      </c>
      <c r="P60" t="s">
        <v>915</v>
      </c>
      <c r="Q60" t="s">
        <v>3021</v>
      </c>
      <c r="R60" t="s">
        <v>917</v>
      </c>
      <c r="S60" t="s">
        <v>918</v>
      </c>
      <c r="T60" t="s">
        <v>915</v>
      </c>
      <c r="U60" t="s">
        <v>3021</v>
      </c>
      <c r="V60" t="s">
        <v>915</v>
      </c>
      <c r="W60" t="s">
        <v>3021</v>
      </c>
      <c r="X60" t="s">
        <v>917</v>
      </c>
      <c r="Y60" t="s">
        <v>918</v>
      </c>
    </row>
    <row r="61" spans="1:25" x14ac:dyDescent="0.3">
      <c r="A61" t="s">
        <v>919</v>
      </c>
      <c r="B61" t="s">
        <v>6956</v>
      </c>
      <c r="C61" t="s">
        <v>1660</v>
      </c>
      <c r="D61" t="s">
        <v>6957</v>
      </c>
      <c r="E61" t="s">
        <v>2618</v>
      </c>
      <c r="F61" t="s">
        <v>6958</v>
      </c>
      <c r="G61" t="s">
        <v>889</v>
      </c>
      <c r="H61" t="s">
        <v>915</v>
      </c>
      <c r="I61" t="s">
        <v>3021</v>
      </c>
      <c r="J61" t="s">
        <v>915</v>
      </c>
      <c r="K61" t="s">
        <v>3021</v>
      </c>
      <c r="L61" t="s">
        <v>917</v>
      </c>
      <c r="M61" t="s">
        <v>918</v>
      </c>
      <c r="N61" t="s">
        <v>915</v>
      </c>
      <c r="O61" t="s">
        <v>3021</v>
      </c>
      <c r="P61" t="s">
        <v>915</v>
      </c>
      <c r="Q61" t="s">
        <v>3021</v>
      </c>
      <c r="R61" t="s">
        <v>917</v>
      </c>
      <c r="S61" t="s">
        <v>918</v>
      </c>
      <c r="T61" t="s">
        <v>915</v>
      </c>
      <c r="U61" t="s">
        <v>3021</v>
      </c>
      <c r="V61" t="s">
        <v>915</v>
      </c>
      <c r="W61" t="s">
        <v>3021</v>
      </c>
      <c r="X61" t="s">
        <v>917</v>
      </c>
      <c r="Y61" t="s">
        <v>918</v>
      </c>
    </row>
    <row r="62" spans="1:25" x14ac:dyDescent="0.3">
      <c r="A62" t="s">
        <v>924</v>
      </c>
      <c r="B62" t="s">
        <v>6959</v>
      </c>
      <c r="C62" t="s">
        <v>6960</v>
      </c>
      <c r="D62" t="s">
        <v>6961</v>
      </c>
      <c r="E62" t="s">
        <v>6962</v>
      </c>
      <c r="F62" t="s">
        <v>6963</v>
      </c>
      <c r="G62" t="s">
        <v>1648</v>
      </c>
      <c r="H62" t="s">
        <v>3022</v>
      </c>
      <c r="I62" t="s">
        <v>2418</v>
      </c>
      <c r="J62" t="s">
        <v>3023</v>
      </c>
      <c r="K62" t="s">
        <v>3024</v>
      </c>
      <c r="L62" t="s">
        <v>3025</v>
      </c>
      <c r="M62" t="s">
        <v>787</v>
      </c>
      <c r="N62" t="s">
        <v>3026</v>
      </c>
      <c r="O62" t="s">
        <v>2859</v>
      </c>
      <c r="P62" t="s">
        <v>3027</v>
      </c>
      <c r="Q62" t="s">
        <v>3028</v>
      </c>
      <c r="R62" t="s">
        <v>3029</v>
      </c>
      <c r="S62" t="s">
        <v>3030</v>
      </c>
      <c r="T62" t="s">
        <v>6964</v>
      </c>
      <c r="U62" t="s">
        <v>2393</v>
      </c>
      <c r="V62" t="s">
        <v>6965</v>
      </c>
      <c r="W62" t="s">
        <v>6966</v>
      </c>
      <c r="X62" t="s">
        <v>6275</v>
      </c>
      <c r="Y62" t="s">
        <v>1815</v>
      </c>
    </row>
    <row r="63" spans="1:25" x14ac:dyDescent="0.3">
      <c r="A63" t="s">
        <v>935</v>
      </c>
      <c r="B63" t="s">
        <v>6967</v>
      </c>
      <c r="C63" t="s">
        <v>6968</v>
      </c>
      <c r="D63" t="s">
        <v>6969</v>
      </c>
      <c r="E63" t="s">
        <v>6970</v>
      </c>
      <c r="F63" t="s">
        <v>273</v>
      </c>
      <c r="G63" t="s">
        <v>2702</v>
      </c>
      <c r="H63" t="s">
        <v>3031</v>
      </c>
      <c r="I63" t="s">
        <v>3032</v>
      </c>
      <c r="J63" t="s">
        <v>3033</v>
      </c>
      <c r="K63" t="s">
        <v>2675</v>
      </c>
      <c r="L63" t="s">
        <v>1108</v>
      </c>
      <c r="M63" t="s">
        <v>359</v>
      </c>
      <c r="N63" t="s">
        <v>3034</v>
      </c>
      <c r="O63" t="s">
        <v>1050</v>
      </c>
      <c r="P63" t="s">
        <v>294</v>
      </c>
      <c r="Q63" t="s">
        <v>2620</v>
      </c>
      <c r="R63" t="s">
        <v>3035</v>
      </c>
      <c r="S63" t="s">
        <v>3036</v>
      </c>
      <c r="T63" t="s">
        <v>6971</v>
      </c>
      <c r="U63" t="s">
        <v>841</v>
      </c>
      <c r="V63" t="s">
        <v>6972</v>
      </c>
      <c r="W63" t="s">
        <v>6973</v>
      </c>
      <c r="X63" t="s">
        <v>2268</v>
      </c>
      <c r="Y63" t="s">
        <v>908</v>
      </c>
    </row>
    <row r="64" spans="1:25" x14ac:dyDescent="0.3">
      <c r="A64" t="s">
        <v>946</v>
      </c>
      <c r="B64" t="s">
        <v>6974</v>
      </c>
      <c r="C64" t="s">
        <v>6975</v>
      </c>
      <c r="D64" t="s">
        <v>6976</v>
      </c>
      <c r="E64" t="s">
        <v>6977</v>
      </c>
      <c r="F64" t="s">
        <v>2944</v>
      </c>
      <c r="G64" t="s">
        <v>1729</v>
      </c>
      <c r="H64" t="s">
        <v>3037</v>
      </c>
      <c r="I64" t="s">
        <v>3038</v>
      </c>
      <c r="J64" t="s">
        <v>3039</v>
      </c>
      <c r="K64" t="s">
        <v>1979</v>
      </c>
      <c r="L64" t="s">
        <v>557</v>
      </c>
      <c r="M64" t="s">
        <v>3040</v>
      </c>
      <c r="N64" t="s">
        <v>3041</v>
      </c>
      <c r="O64" t="s">
        <v>548</v>
      </c>
      <c r="P64" t="s">
        <v>3042</v>
      </c>
      <c r="Q64" t="s">
        <v>3043</v>
      </c>
      <c r="R64" t="s">
        <v>1739</v>
      </c>
      <c r="S64" t="s">
        <v>2743</v>
      </c>
      <c r="T64" t="s">
        <v>6978</v>
      </c>
      <c r="U64" t="s">
        <v>6979</v>
      </c>
      <c r="V64" t="s">
        <v>6980</v>
      </c>
      <c r="W64" t="s">
        <v>305</v>
      </c>
      <c r="X64" t="s">
        <v>48</v>
      </c>
      <c r="Y64" t="s">
        <v>1930</v>
      </c>
    </row>
    <row r="65" spans="1:25" x14ac:dyDescent="0.3">
      <c r="A65" t="s">
        <v>956</v>
      </c>
      <c r="B65" t="s">
        <v>6981</v>
      </c>
      <c r="C65" t="s">
        <v>6982</v>
      </c>
      <c r="D65" t="s">
        <v>6983</v>
      </c>
      <c r="E65" t="s">
        <v>6984</v>
      </c>
      <c r="F65" t="s">
        <v>1059</v>
      </c>
      <c r="G65" t="s">
        <v>1729</v>
      </c>
      <c r="H65" t="s">
        <v>3044</v>
      </c>
      <c r="I65" t="s">
        <v>3045</v>
      </c>
      <c r="J65" t="s">
        <v>1262</v>
      </c>
      <c r="K65" t="s">
        <v>3046</v>
      </c>
      <c r="L65" t="s">
        <v>2630</v>
      </c>
      <c r="M65" t="s">
        <v>3047</v>
      </c>
      <c r="N65" t="s">
        <v>3048</v>
      </c>
      <c r="O65" t="s">
        <v>3049</v>
      </c>
      <c r="P65" t="s">
        <v>3050</v>
      </c>
      <c r="Q65" t="s">
        <v>1727</v>
      </c>
      <c r="R65" t="s">
        <v>2268</v>
      </c>
      <c r="S65" t="s">
        <v>781</v>
      </c>
      <c r="T65" t="s">
        <v>6985</v>
      </c>
      <c r="U65" t="s">
        <v>6986</v>
      </c>
      <c r="V65" t="s">
        <v>6987</v>
      </c>
      <c r="W65" t="s">
        <v>2130</v>
      </c>
      <c r="X65" t="s">
        <v>6988</v>
      </c>
      <c r="Y65" t="s">
        <v>1002</v>
      </c>
    </row>
    <row r="66" spans="1:25" x14ac:dyDescent="0.3">
      <c r="A66" t="s">
        <v>968</v>
      </c>
      <c r="B66" t="s">
        <v>6989</v>
      </c>
      <c r="C66" t="s">
        <v>6990</v>
      </c>
      <c r="D66" t="s">
        <v>6991</v>
      </c>
      <c r="E66" t="s">
        <v>6992</v>
      </c>
      <c r="F66" t="s">
        <v>551</v>
      </c>
      <c r="G66" t="s">
        <v>1729</v>
      </c>
      <c r="H66" t="s">
        <v>3051</v>
      </c>
      <c r="I66" t="s">
        <v>3052</v>
      </c>
      <c r="J66" t="s">
        <v>3053</v>
      </c>
      <c r="K66" t="s">
        <v>3054</v>
      </c>
      <c r="L66" t="s">
        <v>3055</v>
      </c>
      <c r="M66" t="s">
        <v>2917</v>
      </c>
      <c r="N66" t="s">
        <v>2113</v>
      </c>
      <c r="O66" t="s">
        <v>3056</v>
      </c>
      <c r="P66" t="s">
        <v>3057</v>
      </c>
      <c r="Q66" t="s">
        <v>3058</v>
      </c>
      <c r="R66" t="s">
        <v>2935</v>
      </c>
      <c r="S66" t="s">
        <v>1023</v>
      </c>
      <c r="T66" t="s">
        <v>6993</v>
      </c>
      <c r="U66" t="s">
        <v>6994</v>
      </c>
      <c r="V66" t="s">
        <v>6995</v>
      </c>
      <c r="W66" t="s">
        <v>762</v>
      </c>
      <c r="X66" t="s">
        <v>6996</v>
      </c>
      <c r="Y66" t="s">
        <v>955</v>
      </c>
    </row>
    <row r="67" spans="1:25" x14ac:dyDescent="0.3">
      <c r="A67" t="s">
        <v>978</v>
      </c>
      <c r="B67" t="s">
        <v>6997</v>
      </c>
      <c r="C67" t="s">
        <v>6998</v>
      </c>
      <c r="D67" t="s">
        <v>6999</v>
      </c>
      <c r="E67" t="s">
        <v>7000</v>
      </c>
      <c r="F67" t="s">
        <v>557</v>
      </c>
      <c r="G67" t="s">
        <v>2145</v>
      </c>
      <c r="H67" t="s">
        <v>3059</v>
      </c>
      <c r="I67" t="s">
        <v>2655</v>
      </c>
      <c r="J67" t="s">
        <v>1708</v>
      </c>
      <c r="K67" t="s">
        <v>3060</v>
      </c>
      <c r="L67" t="s">
        <v>2687</v>
      </c>
      <c r="M67" t="s">
        <v>1407</v>
      </c>
      <c r="N67" t="s">
        <v>2920</v>
      </c>
      <c r="O67" t="s">
        <v>3061</v>
      </c>
      <c r="P67" t="s">
        <v>3062</v>
      </c>
      <c r="Q67" t="s">
        <v>2470</v>
      </c>
      <c r="R67" t="s">
        <v>2616</v>
      </c>
      <c r="S67" t="s">
        <v>3063</v>
      </c>
      <c r="T67" t="s">
        <v>7001</v>
      </c>
      <c r="U67" t="s">
        <v>4033</v>
      </c>
      <c r="V67" t="s">
        <v>7002</v>
      </c>
      <c r="W67" t="s">
        <v>7003</v>
      </c>
      <c r="X67" t="s">
        <v>1160</v>
      </c>
      <c r="Y67" t="s">
        <v>3700</v>
      </c>
    </row>
    <row r="68" spans="1:25" x14ac:dyDescent="0.3">
      <c r="A68" t="s">
        <v>990</v>
      </c>
      <c r="B68" t="s">
        <v>7004</v>
      </c>
      <c r="C68" t="s">
        <v>7005</v>
      </c>
      <c r="D68" t="s">
        <v>7006</v>
      </c>
      <c r="E68" t="s">
        <v>6600</v>
      </c>
      <c r="F68" t="s">
        <v>664</v>
      </c>
      <c r="G68" t="s">
        <v>4017</v>
      </c>
      <c r="H68" t="s">
        <v>3064</v>
      </c>
      <c r="I68" t="s">
        <v>1890</v>
      </c>
      <c r="J68" t="s">
        <v>3065</v>
      </c>
      <c r="K68" t="s">
        <v>3066</v>
      </c>
      <c r="L68" t="s">
        <v>624</v>
      </c>
      <c r="M68" t="s">
        <v>831</v>
      </c>
      <c r="N68" t="s">
        <v>3067</v>
      </c>
      <c r="O68" t="s">
        <v>3068</v>
      </c>
      <c r="P68" t="s">
        <v>3069</v>
      </c>
      <c r="Q68" t="s">
        <v>3070</v>
      </c>
      <c r="R68" t="s">
        <v>746</v>
      </c>
      <c r="S68" t="s">
        <v>2435</v>
      </c>
      <c r="T68" t="s">
        <v>7007</v>
      </c>
      <c r="U68" t="s">
        <v>3617</v>
      </c>
      <c r="V68" t="s">
        <v>965</v>
      </c>
      <c r="W68" t="s">
        <v>7008</v>
      </c>
      <c r="X68" t="s">
        <v>3035</v>
      </c>
      <c r="Y68" t="s">
        <v>527</v>
      </c>
    </row>
    <row r="69" spans="1:25" x14ac:dyDescent="0.3">
      <c r="A69" t="s">
        <v>425</v>
      </c>
      <c r="B69" t="s">
        <v>7009</v>
      </c>
      <c r="C69" t="s">
        <v>7010</v>
      </c>
      <c r="D69" t="s">
        <v>369</v>
      </c>
      <c r="E69" t="s">
        <v>369</v>
      </c>
      <c r="F69" t="s">
        <v>369</v>
      </c>
      <c r="G69" t="s">
        <v>369</v>
      </c>
      <c r="H69" t="s">
        <v>3071</v>
      </c>
      <c r="I69" t="s">
        <v>2109</v>
      </c>
      <c r="J69" t="s">
        <v>369</v>
      </c>
      <c r="K69" t="s">
        <v>369</v>
      </c>
      <c r="L69" t="s">
        <v>369</v>
      </c>
      <c r="M69" t="s">
        <v>369</v>
      </c>
      <c r="N69" t="s">
        <v>3072</v>
      </c>
      <c r="O69" t="s">
        <v>3073</v>
      </c>
      <c r="P69" t="s">
        <v>369</v>
      </c>
      <c r="Q69" t="s">
        <v>369</v>
      </c>
      <c r="R69" t="s">
        <v>369</v>
      </c>
      <c r="S69" t="s">
        <v>369</v>
      </c>
      <c r="T69" t="s">
        <v>7011</v>
      </c>
      <c r="U69" t="s">
        <v>2130</v>
      </c>
      <c r="V69" t="s">
        <v>369</v>
      </c>
      <c r="W69" t="s">
        <v>369</v>
      </c>
      <c r="X69" t="s">
        <v>369</v>
      </c>
      <c r="Y69" t="s">
        <v>369</v>
      </c>
    </row>
    <row r="70" spans="1:25" x14ac:dyDescent="0.3">
      <c r="A70" t="s">
        <v>328</v>
      </c>
      <c r="B70" t="s">
        <v>7012</v>
      </c>
      <c r="C70" t="s">
        <v>7013</v>
      </c>
      <c r="D70" t="s">
        <v>7014</v>
      </c>
      <c r="E70" t="s">
        <v>7015</v>
      </c>
      <c r="F70" t="s">
        <v>5851</v>
      </c>
      <c r="G70" t="s">
        <v>3876</v>
      </c>
      <c r="H70" t="s">
        <v>1083</v>
      </c>
      <c r="I70" t="s">
        <v>3074</v>
      </c>
      <c r="J70" t="s">
        <v>3075</v>
      </c>
      <c r="K70" t="s">
        <v>3076</v>
      </c>
      <c r="L70" t="s">
        <v>3077</v>
      </c>
      <c r="M70" t="s">
        <v>3078</v>
      </c>
      <c r="N70" t="s">
        <v>3079</v>
      </c>
      <c r="O70" t="s">
        <v>2808</v>
      </c>
      <c r="P70" t="s">
        <v>915</v>
      </c>
      <c r="Q70" t="s">
        <v>3021</v>
      </c>
      <c r="R70" t="s">
        <v>2283</v>
      </c>
      <c r="S70" t="s">
        <v>2151</v>
      </c>
      <c r="T70" t="s">
        <v>6240</v>
      </c>
      <c r="U70" t="s">
        <v>7016</v>
      </c>
      <c r="V70" t="s">
        <v>7017</v>
      </c>
      <c r="W70" t="s">
        <v>7018</v>
      </c>
      <c r="X70" t="s">
        <v>2952</v>
      </c>
      <c r="Y70" t="s">
        <v>1222</v>
      </c>
    </row>
    <row r="71" spans="1:25" x14ac:dyDescent="0.3">
      <c r="A71" t="s">
        <v>440</v>
      </c>
      <c r="B71" t="s">
        <v>7019</v>
      </c>
      <c r="C71" t="s">
        <v>7020</v>
      </c>
      <c r="D71" t="s">
        <v>7021</v>
      </c>
      <c r="E71" t="s">
        <v>7022</v>
      </c>
      <c r="F71" t="s">
        <v>6688</v>
      </c>
      <c r="G71" t="s">
        <v>1729</v>
      </c>
      <c r="H71" t="s">
        <v>3080</v>
      </c>
      <c r="I71" t="s">
        <v>3081</v>
      </c>
      <c r="J71" t="s">
        <v>3082</v>
      </c>
      <c r="K71" t="s">
        <v>1193</v>
      </c>
      <c r="L71" t="s">
        <v>1322</v>
      </c>
      <c r="M71" t="s">
        <v>665</v>
      </c>
      <c r="N71" t="s">
        <v>3083</v>
      </c>
      <c r="O71" t="s">
        <v>942</v>
      </c>
      <c r="P71" t="s">
        <v>3084</v>
      </c>
      <c r="Q71" t="s">
        <v>1892</v>
      </c>
      <c r="R71" t="s">
        <v>3085</v>
      </c>
      <c r="S71" t="s">
        <v>189</v>
      </c>
      <c r="T71" t="s">
        <v>7023</v>
      </c>
      <c r="U71" t="s">
        <v>204</v>
      </c>
      <c r="V71" t="s">
        <v>7024</v>
      </c>
      <c r="W71" t="s">
        <v>6665</v>
      </c>
      <c r="X71" t="s">
        <v>5532</v>
      </c>
      <c r="Y71" t="s">
        <v>419</v>
      </c>
    </row>
    <row r="72" spans="1:25" x14ac:dyDescent="0.3">
      <c r="A72" t="s">
        <v>353</v>
      </c>
      <c r="B72" t="s">
        <v>7025</v>
      </c>
      <c r="C72" t="s">
        <v>7026</v>
      </c>
      <c r="D72" t="s">
        <v>7027</v>
      </c>
      <c r="E72" t="s">
        <v>7028</v>
      </c>
      <c r="F72" t="s">
        <v>6575</v>
      </c>
      <c r="G72" t="s">
        <v>4485</v>
      </c>
      <c r="H72" t="s">
        <v>3086</v>
      </c>
      <c r="I72" t="s">
        <v>1959</v>
      </c>
      <c r="J72" t="s">
        <v>3087</v>
      </c>
      <c r="K72" t="s">
        <v>41</v>
      </c>
      <c r="L72" t="s">
        <v>3088</v>
      </c>
      <c r="M72" t="s">
        <v>831</v>
      </c>
      <c r="N72" t="s">
        <v>3089</v>
      </c>
      <c r="O72" t="s">
        <v>3090</v>
      </c>
      <c r="P72" t="s">
        <v>3091</v>
      </c>
      <c r="Q72" t="s">
        <v>3092</v>
      </c>
      <c r="R72" t="s">
        <v>2708</v>
      </c>
      <c r="S72" t="s">
        <v>665</v>
      </c>
      <c r="T72" t="s">
        <v>7029</v>
      </c>
      <c r="U72" t="s">
        <v>7030</v>
      </c>
      <c r="V72" t="s">
        <v>7031</v>
      </c>
      <c r="W72" t="s">
        <v>2033</v>
      </c>
      <c r="X72" t="s">
        <v>1887</v>
      </c>
      <c r="Y72" t="s">
        <v>1095</v>
      </c>
    </row>
    <row r="73" spans="1:25" x14ac:dyDescent="0.3">
      <c r="A73" t="s">
        <v>3093</v>
      </c>
      <c r="B73" t="s">
        <v>7032</v>
      </c>
      <c r="C73" t="s">
        <v>7033</v>
      </c>
      <c r="D73" t="s">
        <v>7034</v>
      </c>
      <c r="E73" t="s">
        <v>7035</v>
      </c>
      <c r="F73" t="s">
        <v>771</v>
      </c>
      <c r="G73" t="s">
        <v>3876</v>
      </c>
      <c r="H73" t="s">
        <v>3094</v>
      </c>
      <c r="I73" t="s">
        <v>98</v>
      </c>
      <c r="J73" t="s">
        <v>3095</v>
      </c>
      <c r="K73" t="s">
        <v>3096</v>
      </c>
      <c r="L73" t="s">
        <v>3097</v>
      </c>
      <c r="M73" t="s">
        <v>596</v>
      </c>
      <c r="N73" t="s">
        <v>3098</v>
      </c>
      <c r="O73" t="s">
        <v>691</v>
      </c>
      <c r="P73" t="s">
        <v>3099</v>
      </c>
      <c r="Q73" t="s">
        <v>3100</v>
      </c>
      <c r="R73" t="s">
        <v>2399</v>
      </c>
      <c r="S73" t="s">
        <v>352</v>
      </c>
      <c r="T73" t="s">
        <v>7036</v>
      </c>
      <c r="U73" t="s">
        <v>7037</v>
      </c>
      <c r="V73" t="s">
        <v>7038</v>
      </c>
      <c r="W73" t="s">
        <v>7039</v>
      </c>
      <c r="X73" t="s">
        <v>364</v>
      </c>
      <c r="Y73" t="s">
        <v>239</v>
      </c>
    </row>
  </sheetData>
  <pageMargins left="0.7" right="0.7" top="0.75" bottom="0.75" header="0.3" footer="0.3"/>
  <pageSetup orientation="portrait" horizontalDpi="4294967293"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1198-D27E-40B5-A75D-F4BEE812D923}">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2305</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2719</v>
      </c>
    </row>
    <row r="9" spans="1:3" x14ac:dyDescent="0.3">
      <c r="A9" t="s">
        <v>478</v>
      </c>
      <c r="B9" t="s">
        <v>2720</v>
      </c>
    </row>
    <row r="10" spans="1:3" x14ac:dyDescent="0.3">
      <c r="A10" t="s">
        <v>480</v>
      </c>
      <c r="B10" t="s">
        <v>481</v>
      </c>
    </row>
    <row r="11" spans="1:3" x14ac:dyDescent="0.3">
      <c r="A11" t="s">
        <v>482</v>
      </c>
      <c r="B11" t="s">
        <v>483</v>
      </c>
    </row>
    <row r="12" spans="1:3" x14ac:dyDescent="0.3">
      <c r="A12" t="s">
        <v>484</v>
      </c>
      <c r="B12" t="s">
        <v>6642</v>
      </c>
    </row>
    <row r="13" spans="1:3" x14ac:dyDescent="0.3">
      <c r="A13" t="s">
        <v>485</v>
      </c>
      <c r="B13" t="s">
        <v>483</v>
      </c>
    </row>
    <row r="14" spans="1:3" x14ac:dyDescent="0.3">
      <c r="A14" t="s">
        <v>486</v>
      </c>
      <c r="B14" t="s">
        <v>2721</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6643</v>
      </c>
    </row>
    <row r="34" spans="1:2" x14ac:dyDescent="0.3">
      <c r="A34" t="s">
        <v>502</v>
      </c>
      <c r="B34" t="s">
        <v>16</v>
      </c>
    </row>
    <row r="35" spans="1:2" x14ac:dyDescent="0.3">
      <c r="A35" t="s">
        <v>16</v>
      </c>
      <c r="B35" t="s">
        <v>2309</v>
      </c>
    </row>
    <row r="36" spans="1:2" x14ac:dyDescent="0.3">
      <c r="A36" t="s">
        <v>16</v>
      </c>
      <c r="B36" t="s">
        <v>2722</v>
      </c>
    </row>
    <row r="37" spans="1:2" x14ac:dyDescent="0.3">
      <c r="A37" t="s">
        <v>16</v>
      </c>
      <c r="B37" t="s">
        <v>2723</v>
      </c>
    </row>
    <row r="38" spans="1:2" x14ac:dyDescent="0.3">
      <c r="A38" t="s">
        <v>16</v>
      </c>
      <c r="B38" t="s">
        <v>2724</v>
      </c>
    </row>
    <row r="39" spans="1:2" x14ac:dyDescent="0.3">
      <c r="A39" t="s">
        <v>16</v>
      </c>
      <c r="B39" t="s">
        <v>2725</v>
      </c>
    </row>
    <row r="40" spans="1:2" x14ac:dyDescent="0.3">
      <c r="A40" t="s">
        <v>16</v>
      </c>
      <c r="B40" t="s">
        <v>2726</v>
      </c>
    </row>
    <row r="41" spans="1:2" x14ac:dyDescent="0.3">
      <c r="A41" t="s">
        <v>16</v>
      </c>
      <c r="B41" t="s">
        <v>1910</v>
      </c>
    </row>
    <row r="42" spans="1:2" x14ac:dyDescent="0.3">
      <c r="A42" t="s">
        <v>16</v>
      </c>
      <c r="B42" t="s">
        <v>2727</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D433-2C2C-4155-952A-42157DDEF7E1}">
  <dimension ref="A1:Y72"/>
  <sheetViews>
    <sheetView workbookViewId="0"/>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6261</v>
      </c>
      <c r="C5" t="s">
        <v>6262</v>
      </c>
      <c r="D5" t="s">
        <v>6263</v>
      </c>
      <c r="E5" t="s">
        <v>6264</v>
      </c>
      <c r="F5" t="s">
        <v>1564</v>
      </c>
      <c r="G5" t="s">
        <v>3876</v>
      </c>
      <c r="H5" t="s">
        <v>2316</v>
      </c>
      <c r="I5" t="s">
        <v>2317</v>
      </c>
      <c r="J5" t="s">
        <v>2318</v>
      </c>
      <c r="K5" t="s">
        <v>2319</v>
      </c>
      <c r="L5" t="s">
        <v>1454</v>
      </c>
      <c r="M5" t="s">
        <v>35</v>
      </c>
      <c r="N5" t="s">
        <v>516</v>
      </c>
      <c r="O5" t="s">
        <v>243</v>
      </c>
      <c r="P5" t="s">
        <v>2320</v>
      </c>
      <c r="Q5" t="s">
        <v>2321</v>
      </c>
      <c r="R5" t="s">
        <v>2322</v>
      </c>
      <c r="S5" t="s">
        <v>218</v>
      </c>
      <c r="T5" t="s">
        <v>6265</v>
      </c>
      <c r="U5" t="s">
        <v>3380</v>
      </c>
      <c r="V5" t="s">
        <v>6266</v>
      </c>
      <c r="W5" t="s">
        <v>6267</v>
      </c>
      <c r="X5" t="s">
        <v>6268</v>
      </c>
      <c r="Y5" t="s">
        <v>257</v>
      </c>
    </row>
    <row r="6" spans="1:25" x14ac:dyDescent="0.3">
      <c r="A6" t="s">
        <v>36</v>
      </c>
    </row>
    <row r="7" spans="1:25" x14ac:dyDescent="0.3">
      <c r="A7" t="s">
        <v>37</v>
      </c>
      <c r="B7" t="s">
        <v>6269</v>
      </c>
      <c r="C7" t="s">
        <v>6270</v>
      </c>
      <c r="D7" t="s">
        <v>6271</v>
      </c>
      <c r="E7" t="s">
        <v>6272</v>
      </c>
      <c r="F7" t="s">
        <v>647</v>
      </c>
      <c r="G7" t="s">
        <v>4070</v>
      </c>
      <c r="H7" t="s">
        <v>2323</v>
      </c>
      <c r="I7" t="s">
        <v>2324</v>
      </c>
      <c r="J7" t="s">
        <v>2325</v>
      </c>
      <c r="K7" t="s">
        <v>748</v>
      </c>
      <c r="L7" t="s">
        <v>2326</v>
      </c>
      <c r="M7" t="s">
        <v>1411</v>
      </c>
      <c r="N7" t="s">
        <v>2327</v>
      </c>
      <c r="O7" t="s">
        <v>2328</v>
      </c>
      <c r="P7" t="s">
        <v>2329</v>
      </c>
      <c r="Q7" t="s">
        <v>2330</v>
      </c>
      <c r="R7" t="s">
        <v>2331</v>
      </c>
      <c r="S7" t="s">
        <v>996</v>
      </c>
      <c r="T7" t="s">
        <v>6273</v>
      </c>
      <c r="U7" t="s">
        <v>1314</v>
      </c>
      <c r="V7" t="s">
        <v>6274</v>
      </c>
      <c r="W7" t="s">
        <v>2362</v>
      </c>
      <c r="X7" t="s">
        <v>6275</v>
      </c>
      <c r="Y7" t="s">
        <v>705</v>
      </c>
    </row>
    <row r="8" spans="1:25" x14ac:dyDescent="0.3">
      <c r="A8" t="s">
        <v>533</v>
      </c>
      <c r="B8" t="s">
        <v>6276</v>
      </c>
      <c r="C8" t="s">
        <v>5086</v>
      </c>
      <c r="D8" t="s">
        <v>6277</v>
      </c>
      <c r="E8" t="s">
        <v>6278</v>
      </c>
      <c r="F8" t="s">
        <v>1108</v>
      </c>
      <c r="G8" t="s">
        <v>2145</v>
      </c>
      <c r="H8" t="s">
        <v>2332</v>
      </c>
      <c r="I8" t="s">
        <v>2333</v>
      </c>
      <c r="J8" t="s">
        <v>2334</v>
      </c>
      <c r="K8" t="s">
        <v>801</v>
      </c>
      <c r="L8" t="s">
        <v>1739</v>
      </c>
      <c r="M8" t="s">
        <v>2022</v>
      </c>
      <c r="N8" t="s">
        <v>2335</v>
      </c>
      <c r="O8" t="s">
        <v>2336</v>
      </c>
      <c r="P8" t="s">
        <v>2337</v>
      </c>
      <c r="Q8" t="s">
        <v>2338</v>
      </c>
      <c r="R8" t="s">
        <v>526</v>
      </c>
      <c r="S8" t="s">
        <v>2339</v>
      </c>
      <c r="T8" t="s">
        <v>6279</v>
      </c>
      <c r="U8" t="s">
        <v>6280</v>
      </c>
      <c r="V8" t="s">
        <v>6281</v>
      </c>
      <c r="W8" t="s">
        <v>6282</v>
      </c>
      <c r="X8" t="s">
        <v>3230</v>
      </c>
      <c r="Y8" t="s">
        <v>2823</v>
      </c>
    </row>
    <row r="9" spans="1:25" x14ac:dyDescent="0.3">
      <c r="A9" t="s">
        <v>546</v>
      </c>
      <c r="B9" t="s">
        <v>6283</v>
      </c>
      <c r="C9" t="s">
        <v>6284</v>
      </c>
      <c r="D9" t="s">
        <v>6285</v>
      </c>
      <c r="E9" t="s">
        <v>6286</v>
      </c>
      <c r="F9" t="s">
        <v>520</v>
      </c>
      <c r="G9" t="s">
        <v>4070</v>
      </c>
      <c r="H9" t="s">
        <v>2340</v>
      </c>
      <c r="I9" t="s">
        <v>348</v>
      </c>
      <c r="J9" t="s">
        <v>2341</v>
      </c>
      <c r="K9" t="s">
        <v>1052</v>
      </c>
      <c r="L9" t="s">
        <v>995</v>
      </c>
      <c r="M9" t="s">
        <v>2342</v>
      </c>
      <c r="N9" t="s">
        <v>2343</v>
      </c>
      <c r="O9" t="s">
        <v>1030</v>
      </c>
      <c r="P9" t="s">
        <v>2344</v>
      </c>
      <c r="Q9" t="s">
        <v>2345</v>
      </c>
      <c r="R9" t="s">
        <v>2346</v>
      </c>
      <c r="S9" t="s">
        <v>1940</v>
      </c>
      <c r="T9" t="s">
        <v>6287</v>
      </c>
      <c r="U9" t="s">
        <v>5035</v>
      </c>
      <c r="V9" t="s">
        <v>6288</v>
      </c>
      <c r="W9" t="s">
        <v>5400</v>
      </c>
      <c r="X9" t="s">
        <v>6289</v>
      </c>
      <c r="Y9" t="s">
        <v>1392</v>
      </c>
    </row>
    <row r="10" spans="1:25" x14ac:dyDescent="0.3">
      <c r="A10" t="s">
        <v>559</v>
      </c>
      <c r="B10" t="s">
        <v>6290</v>
      </c>
      <c r="C10" t="s">
        <v>6291</v>
      </c>
      <c r="D10" t="s">
        <v>6292</v>
      </c>
      <c r="E10" t="s">
        <v>6293</v>
      </c>
      <c r="F10" t="s">
        <v>520</v>
      </c>
      <c r="G10" t="s">
        <v>4070</v>
      </c>
      <c r="H10" t="s">
        <v>2347</v>
      </c>
      <c r="I10" t="s">
        <v>1526</v>
      </c>
      <c r="J10" t="s">
        <v>2348</v>
      </c>
      <c r="K10" t="s">
        <v>628</v>
      </c>
      <c r="L10" t="s">
        <v>2349</v>
      </c>
      <c r="M10" t="s">
        <v>452</v>
      </c>
      <c r="N10" t="s">
        <v>2350</v>
      </c>
      <c r="O10" t="s">
        <v>529</v>
      </c>
      <c r="P10" t="s">
        <v>2351</v>
      </c>
      <c r="Q10" t="s">
        <v>2352</v>
      </c>
      <c r="R10" t="s">
        <v>1264</v>
      </c>
      <c r="S10" t="s">
        <v>996</v>
      </c>
      <c r="T10" t="s">
        <v>6294</v>
      </c>
      <c r="U10" t="s">
        <v>6295</v>
      </c>
      <c r="V10" t="s">
        <v>6296</v>
      </c>
      <c r="W10" t="s">
        <v>2164</v>
      </c>
      <c r="X10" t="s">
        <v>5212</v>
      </c>
      <c r="Y10" t="s">
        <v>659</v>
      </c>
    </row>
    <row r="11" spans="1:25" x14ac:dyDescent="0.3">
      <c r="A11" t="s">
        <v>53</v>
      </c>
      <c r="B11" t="s">
        <v>6297</v>
      </c>
      <c r="C11" t="s">
        <v>6298</v>
      </c>
      <c r="D11" t="s">
        <v>6299</v>
      </c>
      <c r="E11" t="s">
        <v>6300</v>
      </c>
      <c r="F11" t="s">
        <v>2482</v>
      </c>
      <c r="G11" t="s">
        <v>3876</v>
      </c>
      <c r="H11" t="s">
        <v>2353</v>
      </c>
      <c r="I11" t="s">
        <v>1799</v>
      </c>
      <c r="J11" t="s">
        <v>2354</v>
      </c>
      <c r="K11" t="s">
        <v>2355</v>
      </c>
      <c r="L11" t="s">
        <v>1829</v>
      </c>
      <c r="M11" t="s">
        <v>218</v>
      </c>
      <c r="N11" t="s">
        <v>2356</v>
      </c>
      <c r="O11" t="s">
        <v>2357</v>
      </c>
      <c r="P11" t="s">
        <v>2358</v>
      </c>
      <c r="Q11" t="s">
        <v>2359</v>
      </c>
      <c r="R11" t="s">
        <v>2360</v>
      </c>
      <c r="S11" t="s">
        <v>35</v>
      </c>
      <c r="T11" t="s">
        <v>6301</v>
      </c>
      <c r="U11" t="s">
        <v>320</v>
      </c>
      <c r="V11" t="s">
        <v>6302</v>
      </c>
      <c r="W11" t="s">
        <v>6303</v>
      </c>
      <c r="X11" t="s">
        <v>1379</v>
      </c>
      <c r="Y11" t="s">
        <v>239</v>
      </c>
    </row>
    <row r="12" spans="1:25" x14ac:dyDescent="0.3">
      <c r="A12" t="s">
        <v>577</v>
      </c>
      <c r="B12" t="s">
        <v>6304</v>
      </c>
      <c r="C12" t="s">
        <v>6305</v>
      </c>
      <c r="D12" t="s">
        <v>6306</v>
      </c>
      <c r="E12" t="s">
        <v>6307</v>
      </c>
      <c r="F12" t="s">
        <v>251</v>
      </c>
      <c r="G12" t="s">
        <v>4253</v>
      </c>
      <c r="H12" t="s">
        <v>2361</v>
      </c>
      <c r="I12" t="s">
        <v>2362</v>
      </c>
      <c r="J12" t="s">
        <v>2363</v>
      </c>
      <c r="K12" t="s">
        <v>2364</v>
      </c>
      <c r="L12" t="s">
        <v>2365</v>
      </c>
      <c r="M12" t="s">
        <v>202</v>
      </c>
      <c r="N12" t="s">
        <v>2366</v>
      </c>
      <c r="O12" t="s">
        <v>2367</v>
      </c>
      <c r="P12" t="s">
        <v>2368</v>
      </c>
      <c r="Q12" t="s">
        <v>2369</v>
      </c>
      <c r="R12" t="s">
        <v>1079</v>
      </c>
      <c r="S12" t="s">
        <v>202</v>
      </c>
      <c r="T12" t="s">
        <v>6308</v>
      </c>
      <c r="U12" t="s">
        <v>2805</v>
      </c>
      <c r="V12" t="s">
        <v>6309</v>
      </c>
      <c r="W12" t="s">
        <v>6310</v>
      </c>
      <c r="X12" t="s">
        <v>2132</v>
      </c>
      <c r="Y12" t="s">
        <v>1101</v>
      </c>
    </row>
    <row r="13" spans="1:25" x14ac:dyDescent="0.3">
      <c r="A13" t="s">
        <v>590</v>
      </c>
      <c r="B13" t="s">
        <v>6311</v>
      </c>
      <c r="C13" t="s">
        <v>6312</v>
      </c>
      <c r="D13" t="s">
        <v>6313</v>
      </c>
      <c r="E13" t="s">
        <v>6314</v>
      </c>
      <c r="F13" t="s">
        <v>618</v>
      </c>
      <c r="G13" t="s">
        <v>3876</v>
      </c>
      <c r="H13" t="s">
        <v>2370</v>
      </c>
      <c r="I13" t="s">
        <v>1746</v>
      </c>
      <c r="J13" t="s">
        <v>2371</v>
      </c>
      <c r="K13" t="s">
        <v>185</v>
      </c>
      <c r="L13" t="s">
        <v>238</v>
      </c>
      <c r="M13" t="s">
        <v>35</v>
      </c>
      <c r="N13" t="s">
        <v>2372</v>
      </c>
      <c r="O13" t="s">
        <v>2373</v>
      </c>
      <c r="P13" t="s">
        <v>2374</v>
      </c>
      <c r="Q13" t="s">
        <v>777</v>
      </c>
      <c r="R13" t="s">
        <v>1534</v>
      </c>
      <c r="S13" t="s">
        <v>268</v>
      </c>
      <c r="T13" t="s">
        <v>6315</v>
      </c>
      <c r="U13" t="s">
        <v>6316</v>
      </c>
      <c r="V13" t="s">
        <v>6317</v>
      </c>
      <c r="W13" t="s">
        <v>1321</v>
      </c>
      <c r="X13" t="s">
        <v>940</v>
      </c>
      <c r="Y13" t="s">
        <v>257</v>
      </c>
    </row>
    <row r="14" spans="1:25" x14ac:dyDescent="0.3">
      <c r="A14" t="s">
        <v>602</v>
      </c>
      <c r="B14" t="s">
        <v>6318</v>
      </c>
      <c r="C14" t="s">
        <v>6319</v>
      </c>
      <c r="D14" t="s">
        <v>6320</v>
      </c>
      <c r="E14" t="s">
        <v>6321</v>
      </c>
      <c r="F14" t="s">
        <v>70</v>
      </c>
      <c r="G14" t="s">
        <v>3934</v>
      </c>
      <c r="H14" t="s">
        <v>2375</v>
      </c>
      <c r="I14" t="s">
        <v>2376</v>
      </c>
      <c r="J14" t="s">
        <v>2377</v>
      </c>
      <c r="K14" t="s">
        <v>261</v>
      </c>
      <c r="L14" t="s">
        <v>1205</v>
      </c>
      <c r="M14" t="s">
        <v>608</v>
      </c>
      <c r="N14" t="s">
        <v>2378</v>
      </c>
      <c r="O14" t="s">
        <v>2379</v>
      </c>
      <c r="P14" t="s">
        <v>1683</v>
      </c>
      <c r="Q14" t="s">
        <v>2380</v>
      </c>
      <c r="R14" t="s">
        <v>2381</v>
      </c>
      <c r="S14" t="s">
        <v>608</v>
      </c>
      <c r="T14" t="s">
        <v>6322</v>
      </c>
      <c r="U14" t="s">
        <v>2202</v>
      </c>
      <c r="V14" t="s">
        <v>6323</v>
      </c>
      <c r="W14" t="s">
        <v>6324</v>
      </c>
      <c r="X14" t="s">
        <v>1401</v>
      </c>
      <c r="Y14" t="s">
        <v>576</v>
      </c>
    </row>
    <row r="15" spans="1:25" x14ac:dyDescent="0.3">
      <c r="A15" t="s">
        <v>65</v>
      </c>
      <c r="B15" t="s">
        <v>6325</v>
      </c>
      <c r="C15" t="s">
        <v>6326</v>
      </c>
      <c r="D15" t="s">
        <v>6327</v>
      </c>
      <c r="E15" t="s">
        <v>6328</v>
      </c>
      <c r="F15" t="s">
        <v>689</v>
      </c>
      <c r="G15" t="s">
        <v>4253</v>
      </c>
      <c r="H15" t="s">
        <v>2382</v>
      </c>
      <c r="I15" t="s">
        <v>2383</v>
      </c>
      <c r="J15" t="s">
        <v>1683</v>
      </c>
      <c r="K15" t="s">
        <v>2384</v>
      </c>
      <c r="L15" t="s">
        <v>1564</v>
      </c>
      <c r="M15" t="s">
        <v>521</v>
      </c>
      <c r="N15" t="s">
        <v>2385</v>
      </c>
      <c r="O15" t="s">
        <v>2386</v>
      </c>
      <c r="P15" t="s">
        <v>2387</v>
      </c>
      <c r="Q15" t="s">
        <v>2388</v>
      </c>
      <c r="R15" t="s">
        <v>1150</v>
      </c>
      <c r="S15" t="s">
        <v>1048</v>
      </c>
      <c r="T15" t="s">
        <v>6329</v>
      </c>
      <c r="U15" t="s">
        <v>6330</v>
      </c>
      <c r="V15" t="s">
        <v>6331</v>
      </c>
      <c r="W15" t="s">
        <v>5128</v>
      </c>
      <c r="X15" t="s">
        <v>108</v>
      </c>
      <c r="Y15" t="s">
        <v>274</v>
      </c>
    </row>
    <row r="16" spans="1:25" x14ac:dyDescent="0.3">
      <c r="A16" t="s">
        <v>76</v>
      </c>
    </row>
    <row r="17" spans="1:25" x14ac:dyDescent="0.3">
      <c r="A17" t="s">
        <v>77</v>
      </c>
      <c r="B17" t="s">
        <v>6332</v>
      </c>
      <c r="C17" t="s">
        <v>6333</v>
      </c>
      <c r="D17" t="s">
        <v>6334</v>
      </c>
      <c r="E17" t="s">
        <v>6335</v>
      </c>
      <c r="F17" t="s">
        <v>70</v>
      </c>
      <c r="G17" t="s">
        <v>3934</v>
      </c>
      <c r="H17" t="s">
        <v>2389</v>
      </c>
      <c r="I17" t="s">
        <v>2390</v>
      </c>
      <c r="J17" t="s">
        <v>2391</v>
      </c>
      <c r="K17" t="s">
        <v>844</v>
      </c>
      <c r="L17" t="s">
        <v>2268</v>
      </c>
      <c r="M17" t="s">
        <v>1684</v>
      </c>
      <c r="N17" t="s">
        <v>2392</v>
      </c>
      <c r="O17" t="s">
        <v>2393</v>
      </c>
      <c r="P17" t="s">
        <v>2394</v>
      </c>
      <c r="Q17" t="s">
        <v>45</v>
      </c>
      <c r="R17" t="s">
        <v>1108</v>
      </c>
      <c r="S17" t="s">
        <v>1048</v>
      </c>
      <c r="T17" t="s">
        <v>6336</v>
      </c>
      <c r="U17" t="s">
        <v>3903</v>
      </c>
      <c r="V17" t="s">
        <v>6337</v>
      </c>
      <c r="W17" t="s">
        <v>4631</v>
      </c>
      <c r="X17" t="s">
        <v>5310</v>
      </c>
      <c r="Y17" t="s">
        <v>163</v>
      </c>
    </row>
    <row r="18" spans="1:25" x14ac:dyDescent="0.3">
      <c r="A18" t="s">
        <v>89</v>
      </c>
      <c r="B18" t="s">
        <v>6338</v>
      </c>
      <c r="C18" t="s">
        <v>6339</v>
      </c>
      <c r="D18" t="s">
        <v>6340</v>
      </c>
      <c r="E18" t="s">
        <v>6341</v>
      </c>
      <c r="F18" t="s">
        <v>4744</v>
      </c>
      <c r="G18" t="s">
        <v>3934</v>
      </c>
      <c r="H18" t="s">
        <v>2395</v>
      </c>
      <c r="I18" t="s">
        <v>2396</v>
      </c>
      <c r="J18" t="s">
        <v>2397</v>
      </c>
      <c r="K18" t="s">
        <v>2398</v>
      </c>
      <c r="L18" t="s">
        <v>2399</v>
      </c>
      <c r="M18" t="s">
        <v>99</v>
      </c>
      <c r="N18" t="s">
        <v>2400</v>
      </c>
      <c r="O18" t="s">
        <v>2401</v>
      </c>
      <c r="P18" t="s">
        <v>2402</v>
      </c>
      <c r="Q18" t="s">
        <v>2403</v>
      </c>
      <c r="R18" t="s">
        <v>2404</v>
      </c>
      <c r="S18" t="s">
        <v>837</v>
      </c>
      <c r="T18" t="s">
        <v>6342</v>
      </c>
      <c r="U18" t="s">
        <v>6343</v>
      </c>
      <c r="V18" t="s">
        <v>6344</v>
      </c>
      <c r="W18" t="s">
        <v>6345</v>
      </c>
      <c r="X18" t="s">
        <v>6346</v>
      </c>
      <c r="Y18" t="s">
        <v>596</v>
      </c>
    </row>
    <row r="19" spans="1:25" x14ac:dyDescent="0.3">
      <c r="A19" t="s">
        <v>100</v>
      </c>
    </row>
    <row r="20" spans="1:25" x14ac:dyDescent="0.3">
      <c r="A20" t="s">
        <v>642</v>
      </c>
      <c r="B20" t="s">
        <v>6347</v>
      </c>
      <c r="C20" t="s">
        <v>6348</v>
      </c>
      <c r="D20" t="s">
        <v>6349</v>
      </c>
      <c r="E20" t="s">
        <v>6350</v>
      </c>
      <c r="F20" t="s">
        <v>624</v>
      </c>
      <c r="G20" t="s">
        <v>3876</v>
      </c>
      <c r="H20" t="s">
        <v>2405</v>
      </c>
      <c r="I20" t="s">
        <v>2406</v>
      </c>
      <c r="J20" t="s">
        <v>2407</v>
      </c>
      <c r="K20" t="s">
        <v>2408</v>
      </c>
      <c r="L20" t="s">
        <v>730</v>
      </c>
      <c r="M20" t="s">
        <v>576</v>
      </c>
      <c r="N20" t="s">
        <v>2409</v>
      </c>
      <c r="O20" t="s">
        <v>2410</v>
      </c>
      <c r="P20" t="s">
        <v>2411</v>
      </c>
      <c r="Q20" t="s">
        <v>2412</v>
      </c>
      <c r="R20" t="s">
        <v>575</v>
      </c>
      <c r="S20" t="s">
        <v>521</v>
      </c>
      <c r="T20" t="s">
        <v>6351</v>
      </c>
      <c r="U20" t="s">
        <v>6352</v>
      </c>
      <c r="V20" t="s">
        <v>6353</v>
      </c>
      <c r="W20" t="s">
        <v>6354</v>
      </c>
      <c r="X20" t="s">
        <v>1079</v>
      </c>
      <c r="Y20" t="s">
        <v>182</v>
      </c>
    </row>
    <row r="21" spans="1:25" x14ac:dyDescent="0.3">
      <c r="A21" t="s">
        <v>653</v>
      </c>
      <c r="B21" t="s">
        <v>6355</v>
      </c>
      <c r="C21" t="s">
        <v>6356</v>
      </c>
      <c r="D21" t="s">
        <v>6357</v>
      </c>
      <c r="E21" t="s">
        <v>6358</v>
      </c>
      <c r="F21" t="s">
        <v>1968</v>
      </c>
      <c r="G21" t="s">
        <v>4485</v>
      </c>
      <c r="H21" t="s">
        <v>2413</v>
      </c>
      <c r="I21" t="s">
        <v>2414</v>
      </c>
      <c r="J21" t="s">
        <v>2415</v>
      </c>
      <c r="K21" t="s">
        <v>1105</v>
      </c>
      <c r="L21" t="s">
        <v>2416</v>
      </c>
      <c r="M21" t="s">
        <v>659</v>
      </c>
      <c r="N21" t="s">
        <v>2417</v>
      </c>
      <c r="O21" t="s">
        <v>2418</v>
      </c>
      <c r="P21" t="s">
        <v>2419</v>
      </c>
      <c r="Q21" t="s">
        <v>41</v>
      </c>
      <c r="R21" t="s">
        <v>2420</v>
      </c>
      <c r="S21" t="s">
        <v>1171</v>
      </c>
      <c r="T21" t="s">
        <v>6359</v>
      </c>
      <c r="U21" t="s">
        <v>6360</v>
      </c>
      <c r="V21" t="s">
        <v>6361</v>
      </c>
      <c r="W21" t="s">
        <v>6362</v>
      </c>
      <c r="X21" t="s">
        <v>3993</v>
      </c>
      <c r="Y21" t="s">
        <v>1366</v>
      </c>
    </row>
    <row r="22" spans="1:25" x14ac:dyDescent="0.3">
      <c r="A22" t="s">
        <v>666</v>
      </c>
      <c r="B22" t="s">
        <v>6363</v>
      </c>
      <c r="C22" t="s">
        <v>6364</v>
      </c>
      <c r="D22" t="s">
        <v>6365</v>
      </c>
      <c r="E22" t="s">
        <v>1602</v>
      </c>
      <c r="F22" t="s">
        <v>588</v>
      </c>
      <c r="G22" t="s">
        <v>239</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6366</v>
      </c>
      <c r="C23" t="s">
        <v>6367</v>
      </c>
      <c r="D23" t="s">
        <v>6368</v>
      </c>
      <c r="E23" t="s">
        <v>6369</v>
      </c>
      <c r="F23" t="s">
        <v>2496</v>
      </c>
      <c r="G23" t="s">
        <v>2702</v>
      </c>
      <c r="H23" t="s">
        <v>102</v>
      </c>
      <c r="I23" t="s">
        <v>102</v>
      </c>
      <c r="J23" t="s">
        <v>102</v>
      </c>
      <c r="K23" t="s">
        <v>102</v>
      </c>
      <c r="L23" t="s">
        <v>102</v>
      </c>
      <c r="M23" t="s">
        <v>102</v>
      </c>
      <c r="N23" t="s">
        <v>102</v>
      </c>
      <c r="O23" t="s">
        <v>102</v>
      </c>
      <c r="P23" t="s">
        <v>102</v>
      </c>
      <c r="Q23" t="s">
        <v>102</v>
      </c>
      <c r="R23" t="s">
        <v>102</v>
      </c>
      <c r="S23" t="s">
        <v>102</v>
      </c>
      <c r="T23" t="s">
        <v>6370</v>
      </c>
      <c r="U23" t="s">
        <v>1321</v>
      </c>
      <c r="V23" t="s">
        <v>6371</v>
      </c>
      <c r="W23" t="s">
        <v>556</v>
      </c>
      <c r="X23" t="s">
        <v>1739</v>
      </c>
      <c r="Y23" t="s">
        <v>1904</v>
      </c>
    </row>
    <row r="24" spans="1:25" x14ac:dyDescent="0.3">
      <c r="A24" t="s">
        <v>673</v>
      </c>
      <c r="B24" t="s">
        <v>6372</v>
      </c>
      <c r="C24" t="s">
        <v>6373</v>
      </c>
      <c r="D24" t="s">
        <v>6374</v>
      </c>
      <c r="E24" t="s">
        <v>5816</v>
      </c>
      <c r="F24" t="s">
        <v>1297</v>
      </c>
      <c r="G24" t="s">
        <v>1888</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6375</v>
      </c>
      <c r="C25" t="s">
        <v>6376</v>
      </c>
      <c r="D25" t="s">
        <v>6377</v>
      </c>
      <c r="E25" t="s">
        <v>6378</v>
      </c>
      <c r="F25" t="s">
        <v>6379</v>
      </c>
      <c r="G25" t="s">
        <v>333</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6380</v>
      </c>
      <c r="C26" t="s">
        <v>6381</v>
      </c>
      <c r="D26" t="s">
        <v>6382</v>
      </c>
      <c r="E26" t="s">
        <v>6383</v>
      </c>
      <c r="F26" t="s">
        <v>694</v>
      </c>
      <c r="G26" t="s">
        <v>4617</v>
      </c>
      <c r="H26" t="s">
        <v>2421</v>
      </c>
      <c r="I26" t="s">
        <v>2422</v>
      </c>
      <c r="J26" t="s">
        <v>2423</v>
      </c>
      <c r="K26" t="s">
        <v>2424</v>
      </c>
      <c r="L26" t="s">
        <v>2425</v>
      </c>
      <c r="M26" t="s">
        <v>2426</v>
      </c>
      <c r="N26" t="s">
        <v>2427</v>
      </c>
      <c r="O26" t="s">
        <v>2428</v>
      </c>
      <c r="P26" t="s">
        <v>2429</v>
      </c>
      <c r="Q26" t="s">
        <v>2430</v>
      </c>
      <c r="R26" t="s">
        <v>2431</v>
      </c>
      <c r="S26" t="s">
        <v>808</v>
      </c>
      <c r="T26" t="s">
        <v>6384</v>
      </c>
      <c r="U26" t="s">
        <v>6385</v>
      </c>
      <c r="V26" t="s">
        <v>6386</v>
      </c>
      <c r="W26" t="s">
        <v>531</v>
      </c>
      <c r="X26" t="s">
        <v>1630</v>
      </c>
      <c r="Y26" t="s">
        <v>962</v>
      </c>
    </row>
    <row r="27" spans="1:25" x14ac:dyDescent="0.3">
      <c r="A27" t="s">
        <v>144</v>
      </c>
      <c r="B27" t="s">
        <v>6387</v>
      </c>
      <c r="C27" t="s">
        <v>5517</v>
      </c>
      <c r="D27" t="s">
        <v>6388</v>
      </c>
      <c r="E27" t="s">
        <v>6389</v>
      </c>
      <c r="F27" t="s">
        <v>1534</v>
      </c>
      <c r="G27" t="s">
        <v>2702</v>
      </c>
      <c r="H27" t="s">
        <v>2432</v>
      </c>
      <c r="I27" t="s">
        <v>2433</v>
      </c>
      <c r="J27" t="s">
        <v>2434</v>
      </c>
      <c r="K27" t="s">
        <v>1381</v>
      </c>
      <c r="L27" t="s">
        <v>412</v>
      </c>
      <c r="M27" t="s">
        <v>2435</v>
      </c>
      <c r="N27" t="s">
        <v>2436</v>
      </c>
      <c r="O27" t="s">
        <v>2437</v>
      </c>
      <c r="P27" t="s">
        <v>2438</v>
      </c>
      <c r="Q27" t="s">
        <v>2439</v>
      </c>
      <c r="R27" t="s">
        <v>2440</v>
      </c>
      <c r="S27" t="s">
        <v>1815</v>
      </c>
      <c r="T27" t="s">
        <v>6390</v>
      </c>
      <c r="U27" t="s">
        <v>6391</v>
      </c>
      <c r="V27" t="s">
        <v>5999</v>
      </c>
      <c r="W27" t="s">
        <v>1056</v>
      </c>
      <c r="X27" t="s">
        <v>2750</v>
      </c>
      <c r="Y27" t="s">
        <v>1171</v>
      </c>
    </row>
    <row r="28" spans="1:25" x14ac:dyDescent="0.3">
      <c r="A28" t="s">
        <v>157</v>
      </c>
      <c r="B28" t="s">
        <v>6392</v>
      </c>
      <c r="C28" t="s">
        <v>6393</v>
      </c>
      <c r="D28" t="s">
        <v>6394</v>
      </c>
      <c r="E28" t="s">
        <v>6395</v>
      </c>
      <c r="F28" t="s">
        <v>750</v>
      </c>
      <c r="G28" t="s">
        <v>3876</v>
      </c>
      <c r="H28" t="s">
        <v>1994</v>
      </c>
      <c r="I28" t="s">
        <v>1781</v>
      </c>
      <c r="J28" t="s">
        <v>2441</v>
      </c>
      <c r="K28" t="s">
        <v>2442</v>
      </c>
      <c r="L28" t="s">
        <v>2237</v>
      </c>
      <c r="M28" t="s">
        <v>596</v>
      </c>
      <c r="N28" t="s">
        <v>2443</v>
      </c>
      <c r="O28" t="s">
        <v>2444</v>
      </c>
      <c r="P28" t="s">
        <v>2445</v>
      </c>
      <c r="Q28" t="s">
        <v>2109</v>
      </c>
      <c r="R28" t="s">
        <v>1205</v>
      </c>
      <c r="S28" t="s">
        <v>239</v>
      </c>
      <c r="T28" t="s">
        <v>6396</v>
      </c>
      <c r="U28" t="s">
        <v>6397</v>
      </c>
      <c r="V28" t="s">
        <v>6398</v>
      </c>
      <c r="W28" t="s">
        <v>6399</v>
      </c>
      <c r="X28" t="s">
        <v>2209</v>
      </c>
      <c r="Y28" t="s">
        <v>64</v>
      </c>
    </row>
    <row r="29" spans="1:25" x14ac:dyDescent="0.3">
      <c r="A29" t="s">
        <v>170</v>
      </c>
    </row>
    <row r="30" spans="1:25" x14ac:dyDescent="0.3">
      <c r="A30" t="s">
        <v>171</v>
      </c>
      <c r="B30" t="s">
        <v>6400</v>
      </c>
      <c r="C30" t="s">
        <v>6401</v>
      </c>
      <c r="D30" t="s">
        <v>6402</v>
      </c>
      <c r="E30" t="s">
        <v>6403</v>
      </c>
      <c r="F30" t="s">
        <v>3411</v>
      </c>
      <c r="G30" t="s">
        <v>3876</v>
      </c>
      <c r="H30" t="s">
        <v>2446</v>
      </c>
      <c r="I30" t="s">
        <v>2447</v>
      </c>
      <c r="J30" t="s">
        <v>2448</v>
      </c>
      <c r="K30" t="s">
        <v>1175</v>
      </c>
      <c r="L30" t="s">
        <v>1644</v>
      </c>
      <c r="M30" t="s">
        <v>182</v>
      </c>
      <c r="N30" t="s">
        <v>2449</v>
      </c>
      <c r="O30" t="s">
        <v>1650</v>
      </c>
      <c r="P30" t="s">
        <v>2450</v>
      </c>
      <c r="Q30" t="s">
        <v>2451</v>
      </c>
      <c r="R30" t="s">
        <v>1108</v>
      </c>
      <c r="S30" t="s">
        <v>619</v>
      </c>
      <c r="T30" t="s">
        <v>6404</v>
      </c>
      <c r="U30" t="s">
        <v>6405</v>
      </c>
      <c r="V30" t="s">
        <v>6406</v>
      </c>
      <c r="W30" t="s">
        <v>2867</v>
      </c>
      <c r="X30" t="s">
        <v>2935</v>
      </c>
      <c r="Y30" t="s">
        <v>1734</v>
      </c>
    </row>
    <row r="31" spans="1:25" x14ac:dyDescent="0.3">
      <c r="A31" t="s">
        <v>183</v>
      </c>
      <c r="B31" t="s">
        <v>6407</v>
      </c>
      <c r="C31" t="s">
        <v>6408</v>
      </c>
      <c r="D31" t="s">
        <v>6409</v>
      </c>
      <c r="E31" t="s">
        <v>6410</v>
      </c>
      <c r="F31" t="s">
        <v>786</v>
      </c>
      <c r="G31" t="s">
        <v>2702</v>
      </c>
      <c r="H31" t="s">
        <v>2452</v>
      </c>
      <c r="I31" t="s">
        <v>1319</v>
      </c>
      <c r="J31" t="s">
        <v>2453</v>
      </c>
      <c r="K31" t="s">
        <v>1167</v>
      </c>
      <c r="L31" t="s">
        <v>2454</v>
      </c>
      <c r="M31" t="s">
        <v>1509</v>
      </c>
      <c r="N31" t="s">
        <v>1800</v>
      </c>
      <c r="O31" t="s">
        <v>2455</v>
      </c>
      <c r="P31" t="s">
        <v>2456</v>
      </c>
      <c r="Q31" t="s">
        <v>2457</v>
      </c>
      <c r="R31" t="s">
        <v>2458</v>
      </c>
      <c r="S31" t="s">
        <v>1411</v>
      </c>
      <c r="T31" t="s">
        <v>6411</v>
      </c>
      <c r="U31" t="s">
        <v>3200</v>
      </c>
      <c r="V31" t="s">
        <v>6412</v>
      </c>
      <c r="W31" t="s">
        <v>715</v>
      </c>
      <c r="X31" t="s">
        <v>6413</v>
      </c>
      <c r="Y31" t="s">
        <v>413</v>
      </c>
    </row>
    <row r="32" spans="1:25" x14ac:dyDescent="0.3">
      <c r="A32" t="s">
        <v>196</v>
      </c>
      <c r="B32" t="s">
        <v>6414</v>
      </c>
      <c r="C32" t="s">
        <v>6415</v>
      </c>
      <c r="D32" t="s">
        <v>6416</v>
      </c>
      <c r="E32" t="s">
        <v>6417</v>
      </c>
      <c r="F32" t="s">
        <v>1547</v>
      </c>
      <c r="G32" t="s">
        <v>4253</v>
      </c>
      <c r="H32" t="s">
        <v>2459</v>
      </c>
      <c r="I32" t="s">
        <v>2460</v>
      </c>
      <c r="J32" t="s">
        <v>2461</v>
      </c>
      <c r="K32" t="s">
        <v>2462</v>
      </c>
      <c r="L32" t="s">
        <v>2322</v>
      </c>
      <c r="M32" t="s">
        <v>346</v>
      </c>
      <c r="N32" t="s">
        <v>2463</v>
      </c>
      <c r="O32" t="s">
        <v>2464</v>
      </c>
      <c r="P32" t="s">
        <v>2465</v>
      </c>
      <c r="Q32" t="s">
        <v>2466</v>
      </c>
      <c r="R32" t="s">
        <v>212</v>
      </c>
      <c r="S32" t="s">
        <v>722</v>
      </c>
      <c r="T32" t="s">
        <v>6418</v>
      </c>
      <c r="U32" t="s">
        <v>6419</v>
      </c>
      <c r="V32" t="s">
        <v>1483</v>
      </c>
      <c r="W32" t="s">
        <v>6420</v>
      </c>
      <c r="X32" t="s">
        <v>314</v>
      </c>
      <c r="Y32" t="s">
        <v>889</v>
      </c>
    </row>
    <row r="33" spans="1:25" x14ac:dyDescent="0.3">
      <c r="A33" t="s">
        <v>207</v>
      </c>
      <c r="B33" t="s">
        <v>6421</v>
      </c>
      <c r="C33" t="s">
        <v>6422</v>
      </c>
      <c r="D33" t="s">
        <v>6423</v>
      </c>
      <c r="E33" t="s">
        <v>6424</v>
      </c>
      <c r="F33" t="s">
        <v>5237</v>
      </c>
      <c r="G33" t="s">
        <v>3934</v>
      </c>
      <c r="H33" t="s">
        <v>2467</v>
      </c>
      <c r="I33" t="s">
        <v>2468</v>
      </c>
      <c r="J33" t="s">
        <v>2469</v>
      </c>
      <c r="K33" t="s">
        <v>2470</v>
      </c>
      <c r="L33" t="s">
        <v>2093</v>
      </c>
      <c r="M33" t="s">
        <v>695</v>
      </c>
      <c r="N33" t="s">
        <v>2471</v>
      </c>
      <c r="O33" t="s">
        <v>1466</v>
      </c>
      <c r="P33" t="s">
        <v>2472</v>
      </c>
      <c r="Q33" t="s">
        <v>2473</v>
      </c>
      <c r="R33" t="s">
        <v>2474</v>
      </c>
      <c r="S33" t="s">
        <v>705</v>
      </c>
      <c r="T33" t="s">
        <v>6425</v>
      </c>
      <c r="U33" t="s">
        <v>3709</v>
      </c>
      <c r="V33" t="s">
        <v>6426</v>
      </c>
      <c r="W33" t="s">
        <v>6427</v>
      </c>
      <c r="X33" t="s">
        <v>1829</v>
      </c>
      <c r="Y33" t="s">
        <v>1048</v>
      </c>
    </row>
    <row r="34" spans="1:25" x14ac:dyDescent="0.3">
      <c r="A34" t="s">
        <v>219</v>
      </c>
      <c r="B34" t="s">
        <v>6428</v>
      </c>
      <c r="C34" t="s">
        <v>6429</v>
      </c>
      <c r="D34" t="s">
        <v>6430</v>
      </c>
      <c r="E34" t="s">
        <v>6431</v>
      </c>
      <c r="F34" t="s">
        <v>6057</v>
      </c>
      <c r="G34" t="s">
        <v>3876</v>
      </c>
      <c r="H34" t="s">
        <v>2475</v>
      </c>
      <c r="I34" t="s">
        <v>2476</v>
      </c>
      <c r="J34" t="s">
        <v>2477</v>
      </c>
      <c r="K34" t="s">
        <v>2130</v>
      </c>
      <c r="L34" t="s">
        <v>2098</v>
      </c>
      <c r="M34" t="s">
        <v>2072</v>
      </c>
      <c r="N34" t="s">
        <v>2478</v>
      </c>
      <c r="O34" t="s">
        <v>2479</v>
      </c>
      <c r="P34" t="s">
        <v>2480</v>
      </c>
      <c r="Q34" t="s">
        <v>2481</v>
      </c>
      <c r="R34" t="s">
        <v>2482</v>
      </c>
      <c r="S34" t="s">
        <v>1684</v>
      </c>
      <c r="T34" t="s">
        <v>6432</v>
      </c>
      <c r="U34" t="s">
        <v>3903</v>
      </c>
      <c r="V34" t="s">
        <v>6433</v>
      </c>
      <c r="W34" t="s">
        <v>6434</v>
      </c>
      <c r="X34" t="s">
        <v>3411</v>
      </c>
      <c r="Y34" t="s">
        <v>327</v>
      </c>
    </row>
    <row r="35" spans="1:25" x14ac:dyDescent="0.3">
      <c r="A35" t="s">
        <v>232</v>
      </c>
    </row>
    <row r="36" spans="1:25" x14ac:dyDescent="0.3">
      <c r="A36" t="s">
        <v>233</v>
      </c>
      <c r="B36" t="s">
        <v>6435</v>
      </c>
      <c r="C36" t="s">
        <v>6436</v>
      </c>
      <c r="D36" t="s">
        <v>6437</v>
      </c>
      <c r="E36" t="s">
        <v>6438</v>
      </c>
      <c r="F36" t="s">
        <v>1652</v>
      </c>
      <c r="G36" t="s">
        <v>3876</v>
      </c>
      <c r="H36" t="s">
        <v>2483</v>
      </c>
      <c r="I36" t="s">
        <v>2484</v>
      </c>
      <c r="J36" t="s">
        <v>1655</v>
      </c>
      <c r="K36" t="s">
        <v>2485</v>
      </c>
      <c r="L36" t="s">
        <v>1547</v>
      </c>
      <c r="M36" t="s">
        <v>35</v>
      </c>
      <c r="N36" t="s">
        <v>2486</v>
      </c>
      <c r="O36" t="s">
        <v>718</v>
      </c>
      <c r="P36" t="s">
        <v>2487</v>
      </c>
      <c r="Q36" t="s">
        <v>2488</v>
      </c>
      <c r="R36" t="s">
        <v>989</v>
      </c>
      <c r="S36" t="s">
        <v>596</v>
      </c>
      <c r="T36" t="s">
        <v>6439</v>
      </c>
      <c r="U36" t="s">
        <v>6440</v>
      </c>
      <c r="V36" t="s">
        <v>6441</v>
      </c>
      <c r="W36" t="s">
        <v>1532</v>
      </c>
      <c r="X36" t="s">
        <v>1047</v>
      </c>
      <c r="Y36" t="s">
        <v>245</v>
      </c>
    </row>
    <row r="37" spans="1:25" x14ac:dyDescent="0.3">
      <c r="A37" t="s">
        <v>246</v>
      </c>
      <c r="B37" t="s">
        <v>6442</v>
      </c>
      <c r="C37" t="s">
        <v>6443</v>
      </c>
      <c r="D37" t="s">
        <v>6444</v>
      </c>
      <c r="E37" t="s">
        <v>6445</v>
      </c>
      <c r="F37" t="s">
        <v>279</v>
      </c>
      <c r="G37" t="s">
        <v>4239</v>
      </c>
      <c r="H37" t="s">
        <v>2489</v>
      </c>
      <c r="I37" t="s">
        <v>2490</v>
      </c>
      <c r="J37" t="s">
        <v>2491</v>
      </c>
      <c r="K37" t="s">
        <v>2485</v>
      </c>
      <c r="L37" t="s">
        <v>771</v>
      </c>
      <c r="M37" t="s">
        <v>889</v>
      </c>
      <c r="N37" t="s">
        <v>2492</v>
      </c>
      <c r="O37" t="s">
        <v>2493</v>
      </c>
      <c r="P37" t="s">
        <v>2494</v>
      </c>
      <c r="Q37" t="s">
        <v>2495</v>
      </c>
      <c r="R37" t="s">
        <v>2496</v>
      </c>
      <c r="S37" t="s">
        <v>163</v>
      </c>
      <c r="T37" t="s">
        <v>6446</v>
      </c>
      <c r="U37" t="s">
        <v>6447</v>
      </c>
      <c r="V37" t="s">
        <v>6448</v>
      </c>
      <c r="W37" t="s">
        <v>693</v>
      </c>
      <c r="X37" t="s">
        <v>3920</v>
      </c>
      <c r="Y37" t="s">
        <v>177</v>
      </c>
    </row>
    <row r="38" spans="1:25" x14ac:dyDescent="0.3">
      <c r="A38" t="s">
        <v>77</v>
      </c>
      <c r="B38" t="s">
        <v>6449</v>
      </c>
      <c r="C38" t="s">
        <v>6450</v>
      </c>
      <c r="D38" t="s">
        <v>6451</v>
      </c>
      <c r="E38" t="s">
        <v>6452</v>
      </c>
      <c r="F38" t="s">
        <v>3692</v>
      </c>
      <c r="G38" t="s">
        <v>3876</v>
      </c>
      <c r="H38" t="s">
        <v>2497</v>
      </c>
      <c r="I38" t="s">
        <v>2498</v>
      </c>
      <c r="J38" t="s">
        <v>2499</v>
      </c>
      <c r="K38" t="s">
        <v>2500</v>
      </c>
      <c r="L38" t="s">
        <v>244</v>
      </c>
      <c r="M38" t="s">
        <v>1048</v>
      </c>
      <c r="N38" t="s">
        <v>2501</v>
      </c>
      <c r="O38" t="s">
        <v>1902</v>
      </c>
      <c r="P38" t="s">
        <v>2502</v>
      </c>
      <c r="Q38" t="s">
        <v>2260</v>
      </c>
      <c r="R38" t="s">
        <v>2503</v>
      </c>
      <c r="S38" t="s">
        <v>163</v>
      </c>
      <c r="T38" t="s">
        <v>6453</v>
      </c>
      <c r="U38" t="s">
        <v>1236</v>
      </c>
      <c r="V38" t="s">
        <v>6454</v>
      </c>
      <c r="W38" t="s">
        <v>2466</v>
      </c>
      <c r="X38" t="s">
        <v>983</v>
      </c>
      <c r="Y38" t="s">
        <v>257</v>
      </c>
    </row>
    <row r="39" spans="1:25" x14ac:dyDescent="0.3">
      <c r="A39" t="s">
        <v>89</v>
      </c>
      <c r="B39" t="s">
        <v>6455</v>
      </c>
      <c r="C39" t="s">
        <v>6456</v>
      </c>
      <c r="D39" t="s">
        <v>6457</v>
      </c>
      <c r="E39" t="s">
        <v>6458</v>
      </c>
      <c r="F39" t="s">
        <v>6459</v>
      </c>
      <c r="G39" t="s">
        <v>3876</v>
      </c>
      <c r="H39" t="s">
        <v>2504</v>
      </c>
      <c r="I39" t="s">
        <v>2505</v>
      </c>
      <c r="J39" t="s">
        <v>2506</v>
      </c>
      <c r="K39" t="s">
        <v>2507</v>
      </c>
      <c r="L39" t="s">
        <v>1141</v>
      </c>
      <c r="M39" t="s">
        <v>1366</v>
      </c>
      <c r="N39" t="s">
        <v>2508</v>
      </c>
      <c r="O39" t="s">
        <v>2509</v>
      </c>
      <c r="P39" t="s">
        <v>2510</v>
      </c>
      <c r="Q39" t="s">
        <v>2511</v>
      </c>
      <c r="R39" t="s">
        <v>162</v>
      </c>
      <c r="S39" t="s">
        <v>2512</v>
      </c>
      <c r="T39" t="s">
        <v>6460</v>
      </c>
      <c r="U39" t="s">
        <v>3820</v>
      </c>
      <c r="V39" t="s">
        <v>3231</v>
      </c>
      <c r="W39" t="s">
        <v>3568</v>
      </c>
      <c r="X39" t="s">
        <v>2851</v>
      </c>
      <c r="Y39" t="s">
        <v>35</v>
      </c>
    </row>
    <row r="40" spans="1:25" x14ac:dyDescent="0.3">
      <c r="A40" t="s">
        <v>280</v>
      </c>
      <c r="B40" t="s">
        <v>6461</v>
      </c>
      <c r="C40" t="s">
        <v>6462</v>
      </c>
      <c r="D40" t="s">
        <v>6463</v>
      </c>
      <c r="E40" t="s">
        <v>6464</v>
      </c>
      <c r="F40" t="s">
        <v>2616</v>
      </c>
      <c r="G40" t="s">
        <v>4017</v>
      </c>
      <c r="H40" t="s">
        <v>2513</v>
      </c>
      <c r="I40" t="s">
        <v>2514</v>
      </c>
      <c r="J40" t="s">
        <v>2515</v>
      </c>
      <c r="K40" t="s">
        <v>2516</v>
      </c>
      <c r="L40" t="s">
        <v>2517</v>
      </c>
      <c r="M40" t="s">
        <v>2518</v>
      </c>
      <c r="N40" t="s">
        <v>2519</v>
      </c>
      <c r="O40" t="s">
        <v>2520</v>
      </c>
      <c r="P40" t="s">
        <v>2521</v>
      </c>
      <c r="Q40" t="s">
        <v>2522</v>
      </c>
      <c r="R40" t="s">
        <v>2523</v>
      </c>
      <c r="S40" t="s">
        <v>2524</v>
      </c>
      <c r="T40" t="s">
        <v>6465</v>
      </c>
      <c r="U40" t="s">
        <v>6466</v>
      </c>
      <c r="V40" t="s">
        <v>6467</v>
      </c>
      <c r="W40" t="s">
        <v>2336</v>
      </c>
      <c r="X40" t="s">
        <v>6468</v>
      </c>
      <c r="Y40" t="s">
        <v>2251</v>
      </c>
    </row>
    <row r="41" spans="1:25" x14ac:dyDescent="0.3">
      <c r="A41" t="s">
        <v>77</v>
      </c>
      <c r="B41" t="s">
        <v>6469</v>
      </c>
      <c r="C41" t="s">
        <v>6470</v>
      </c>
      <c r="D41" t="s">
        <v>6471</v>
      </c>
      <c r="E41" t="s">
        <v>6472</v>
      </c>
      <c r="F41" t="s">
        <v>3699</v>
      </c>
      <c r="G41" t="s">
        <v>2956</v>
      </c>
      <c r="H41" t="s">
        <v>2525</v>
      </c>
      <c r="I41" t="s">
        <v>2526</v>
      </c>
      <c r="J41" t="s">
        <v>2527</v>
      </c>
      <c r="K41" t="s">
        <v>2528</v>
      </c>
      <c r="L41" t="s">
        <v>1680</v>
      </c>
      <c r="M41" t="s">
        <v>967</v>
      </c>
      <c r="N41" t="s">
        <v>2529</v>
      </c>
      <c r="O41" t="s">
        <v>2530</v>
      </c>
      <c r="P41" t="s">
        <v>2531</v>
      </c>
      <c r="Q41" t="s">
        <v>1220</v>
      </c>
      <c r="R41" t="s">
        <v>468</v>
      </c>
      <c r="S41" t="s">
        <v>1396</v>
      </c>
      <c r="T41" t="s">
        <v>2529</v>
      </c>
      <c r="U41" t="s">
        <v>1443</v>
      </c>
      <c r="V41" t="s">
        <v>6473</v>
      </c>
      <c r="W41" t="s">
        <v>6474</v>
      </c>
      <c r="X41" t="s">
        <v>4723</v>
      </c>
      <c r="Y41" t="s">
        <v>1516</v>
      </c>
    </row>
    <row r="42" spans="1:25" x14ac:dyDescent="0.3">
      <c r="A42" t="s">
        <v>89</v>
      </c>
      <c r="B42" t="s">
        <v>6475</v>
      </c>
      <c r="C42" t="s">
        <v>6476</v>
      </c>
      <c r="D42" t="s">
        <v>6477</v>
      </c>
      <c r="E42" t="s">
        <v>6478</v>
      </c>
      <c r="F42" t="s">
        <v>468</v>
      </c>
      <c r="G42" t="s">
        <v>435</v>
      </c>
      <c r="H42" t="s">
        <v>1077</v>
      </c>
      <c r="I42" t="s">
        <v>2532</v>
      </c>
      <c r="J42" t="s">
        <v>2533</v>
      </c>
      <c r="K42" t="s">
        <v>2534</v>
      </c>
      <c r="L42" t="s">
        <v>155</v>
      </c>
      <c r="M42" t="s">
        <v>2535</v>
      </c>
      <c r="N42" t="s">
        <v>2536</v>
      </c>
      <c r="O42" t="s">
        <v>2537</v>
      </c>
      <c r="P42" t="s">
        <v>2538</v>
      </c>
      <c r="Q42" t="s">
        <v>2539</v>
      </c>
      <c r="R42" t="s">
        <v>2540</v>
      </c>
      <c r="S42" t="s">
        <v>2541</v>
      </c>
      <c r="T42" t="s">
        <v>6479</v>
      </c>
      <c r="U42" t="s">
        <v>6480</v>
      </c>
      <c r="V42" t="s">
        <v>616</v>
      </c>
      <c r="W42" t="s">
        <v>2263</v>
      </c>
      <c r="X42" t="s">
        <v>6481</v>
      </c>
      <c r="Y42" t="s">
        <v>4009</v>
      </c>
    </row>
    <row r="43" spans="1:25" x14ac:dyDescent="0.3">
      <c r="A43" t="s">
        <v>315</v>
      </c>
    </row>
    <row r="44" spans="1:25" x14ac:dyDescent="0.3">
      <c r="A44" t="s">
        <v>316</v>
      </c>
      <c r="B44" t="s">
        <v>6482</v>
      </c>
      <c r="C44" t="s">
        <v>6483</v>
      </c>
      <c r="D44" t="s">
        <v>6484</v>
      </c>
      <c r="E44" t="s">
        <v>6485</v>
      </c>
      <c r="F44" t="s">
        <v>70</v>
      </c>
      <c r="G44" t="s">
        <v>3876</v>
      </c>
      <c r="H44" t="s">
        <v>2542</v>
      </c>
      <c r="I44" t="s">
        <v>2543</v>
      </c>
      <c r="J44" t="s">
        <v>2544</v>
      </c>
      <c r="K44" t="s">
        <v>2545</v>
      </c>
      <c r="L44" t="s">
        <v>940</v>
      </c>
      <c r="M44" t="s">
        <v>596</v>
      </c>
      <c r="N44" t="s">
        <v>2546</v>
      </c>
      <c r="O44" t="s">
        <v>2547</v>
      </c>
      <c r="P44" t="s">
        <v>2548</v>
      </c>
      <c r="Q44" t="s">
        <v>2549</v>
      </c>
      <c r="R44" t="s">
        <v>1449</v>
      </c>
      <c r="S44" t="s">
        <v>570</v>
      </c>
      <c r="T44" t="s">
        <v>6486</v>
      </c>
      <c r="U44" t="s">
        <v>6487</v>
      </c>
      <c r="V44" t="s">
        <v>6488</v>
      </c>
      <c r="W44" t="s">
        <v>6489</v>
      </c>
      <c r="X44" t="s">
        <v>995</v>
      </c>
      <c r="Y44" t="s">
        <v>695</v>
      </c>
    </row>
    <row r="45" spans="1:25" x14ac:dyDescent="0.3">
      <c r="A45" t="s">
        <v>328</v>
      </c>
      <c r="B45" t="s">
        <v>6490</v>
      </c>
      <c r="C45" t="s">
        <v>6491</v>
      </c>
      <c r="D45" t="s">
        <v>6492</v>
      </c>
      <c r="E45" t="s">
        <v>6493</v>
      </c>
      <c r="F45" t="s">
        <v>1878</v>
      </c>
      <c r="G45" t="s">
        <v>4239</v>
      </c>
      <c r="H45" t="s">
        <v>2550</v>
      </c>
      <c r="I45" t="s">
        <v>2551</v>
      </c>
      <c r="J45" t="s">
        <v>2552</v>
      </c>
      <c r="K45" t="s">
        <v>2553</v>
      </c>
      <c r="L45" t="s">
        <v>2554</v>
      </c>
      <c r="M45" t="s">
        <v>1729</v>
      </c>
      <c r="N45" t="s">
        <v>2555</v>
      </c>
      <c r="O45" t="s">
        <v>2556</v>
      </c>
      <c r="P45" t="s">
        <v>2557</v>
      </c>
      <c r="Q45" t="s">
        <v>2558</v>
      </c>
      <c r="R45" t="s">
        <v>2559</v>
      </c>
      <c r="S45" t="s">
        <v>327</v>
      </c>
      <c r="T45" t="s">
        <v>6494</v>
      </c>
      <c r="U45" t="s">
        <v>1337</v>
      </c>
      <c r="V45" t="s">
        <v>6495</v>
      </c>
      <c r="W45" t="s">
        <v>1423</v>
      </c>
      <c r="X45" t="s">
        <v>6496</v>
      </c>
      <c r="Y45" t="s">
        <v>2072</v>
      </c>
    </row>
    <row r="46" spans="1:25" x14ac:dyDescent="0.3">
      <c r="A46" t="s">
        <v>340</v>
      </c>
      <c r="B46" t="s">
        <v>6497</v>
      </c>
      <c r="C46" t="s">
        <v>6498</v>
      </c>
      <c r="D46" t="s">
        <v>6499</v>
      </c>
      <c r="E46" t="s">
        <v>6500</v>
      </c>
      <c r="F46" t="s">
        <v>4224</v>
      </c>
      <c r="G46" t="s">
        <v>4253</v>
      </c>
      <c r="H46" t="s">
        <v>2560</v>
      </c>
      <c r="I46" t="s">
        <v>2561</v>
      </c>
      <c r="J46" t="s">
        <v>2562</v>
      </c>
      <c r="K46" t="s">
        <v>2563</v>
      </c>
      <c r="L46" t="s">
        <v>961</v>
      </c>
      <c r="M46" t="s">
        <v>2564</v>
      </c>
      <c r="N46" t="s">
        <v>2565</v>
      </c>
      <c r="O46" t="s">
        <v>1472</v>
      </c>
      <c r="P46" t="s">
        <v>2566</v>
      </c>
      <c r="Q46" t="s">
        <v>2567</v>
      </c>
      <c r="R46" t="s">
        <v>888</v>
      </c>
      <c r="S46" t="s">
        <v>1861</v>
      </c>
      <c r="T46" t="s">
        <v>6501</v>
      </c>
      <c r="U46" t="s">
        <v>6502</v>
      </c>
      <c r="V46" t="s">
        <v>6503</v>
      </c>
      <c r="W46" t="s">
        <v>3491</v>
      </c>
      <c r="X46" t="s">
        <v>4624</v>
      </c>
      <c r="Y46" t="s">
        <v>722</v>
      </c>
    </row>
    <row r="47" spans="1:25" x14ac:dyDescent="0.3">
      <c r="A47" t="s">
        <v>353</v>
      </c>
      <c r="B47" t="s">
        <v>6504</v>
      </c>
      <c r="C47" t="s">
        <v>6505</v>
      </c>
      <c r="D47" t="s">
        <v>6506</v>
      </c>
      <c r="E47" t="s">
        <v>6507</v>
      </c>
      <c r="F47" t="s">
        <v>4867</v>
      </c>
      <c r="G47" t="s">
        <v>4253</v>
      </c>
      <c r="H47" t="s">
        <v>2568</v>
      </c>
      <c r="I47" t="s">
        <v>2569</v>
      </c>
      <c r="J47" t="s">
        <v>2570</v>
      </c>
      <c r="K47" t="s">
        <v>2571</v>
      </c>
      <c r="L47" t="s">
        <v>155</v>
      </c>
      <c r="M47" t="s">
        <v>1366</v>
      </c>
      <c r="N47" t="s">
        <v>2572</v>
      </c>
      <c r="O47" t="s">
        <v>2573</v>
      </c>
      <c r="P47" t="s">
        <v>2574</v>
      </c>
      <c r="Q47" t="s">
        <v>2575</v>
      </c>
      <c r="R47" t="s">
        <v>2576</v>
      </c>
      <c r="S47" t="s">
        <v>419</v>
      </c>
      <c r="T47" t="s">
        <v>6508</v>
      </c>
      <c r="U47" t="s">
        <v>6509</v>
      </c>
      <c r="V47" t="s">
        <v>6510</v>
      </c>
      <c r="W47" t="s">
        <v>6511</v>
      </c>
      <c r="X47" t="s">
        <v>285</v>
      </c>
      <c r="Y47" t="s">
        <v>218</v>
      </c>
    </row>
    <row r="48" spans="1:25" x14ac:dyDescent="0.3">
      <c r="A48" t="s">
        <v>847</v>
      </c>
    </row>
    <row r="49" spans="1:25" x14ac:dyDescent="0.3">
      <c r="A49" t="s">
        <v>366</v>
      </c>
      <c r="B49" t="s">
        <v>6512</v>
      </c>
      <c r="C49" t="s">
        <v>6513</v>
      </c>
      <c r="D49" t="s">
        <v>369</v>
      </c>
      <c r="E49" t="s">
        <v>369</v>
      </c>
      <c r="F49" t="s">
        <v>369</v>
      </c>
      <c r="G49" t="s">
        <v>369</v>
      </c>
      <c r="H49" t="s">
        <v>2577</v>
      </c>
      <c r="I49" t="s">
        <v>2578</v>
      </c>
      <c r="J49" t="s">
        <v>369</v>
      </c>
      <c r="K49" t="s">
        <v>369</v>
      </c>
      <c r="L49" t="s">
        <v>369</v>
      </c>
      <c r="M49" t="s">
        <v>369</v>
      </c>
      <c r="N49" t="s">
        <v>2579</v>
      </c>
      <c r="O49" t="s">
        <v>2580</v>
      </c>
      <c r="P49" t="s">
        <v>369</v>
      </c>
      <c r="Q49" t="s">
        <v>369</v>
      </c>
      <c r="R49" t="s">
        <v>369</v>
      </c>
      <c r="S49" t="s">
        <v>369</v>
      </c>
      <c r="T49" t="s">
        <v>6514</v>
      </c>
      <c r="U49" t="s">
        <v>5995</v>
      </c>
      <c r="V49" t="s">
        <v>369</v>
      </c>
      <c r="W49" t="s">
        <v>369</v>
      </c>
      <c r="X49" t="s">
        <v>369</v>
      </c>
      <c r="Y49" t="s">
        <v>369</v>
      </c>
    </row>
    <row r="50" spans="1:25" x14ac:dyDescent="0.3">
      <c r="A50" t="s">
        <v>372</v>
      </c>
      <c r="B50" t="s">
        <v>6515</v>
      </c>
      <c r="C50" t="s">
        <v>6516</v>
      </c>
      <c r="D50" t="s">
        <v>369</v>
      </c>
      <c r="E50" t="s">
        <v>369</v>
      </c>
      <c r="F50" t="s">
        <v>369</v>
      </c>
      <c r="G50" t="s">
        <v>369</v>
      </c>
      <c r="H50" t="s">
        <v>2581</v>
      </c>
      <c r="I50" t="s">
        <v>2582</v>
      </c>
      <c r="J50" t="s">
        <v>369</v>
      </c>
      <c r="K50" t="s">
        <v>369</v>
      </c>
      <c r="L50" t="s">
        <v>369</v>
      </c>
      <c r="M50" t="s">
        <v>369</v>
      </c>
      <c r="N50" t="s">
        <v>2583</v>
      </c>
      <c r="O50" t="s">
        <v>2584</v>
      </c>
      <c r="P50" t="s">
        <v>369</v>
      </c>
      <c r="Q50" t="s">
        <v>369</v>
      </c>
      <c r="R50" t="s">
        <v>369</v>
      </c>
      <c r="S50" t="s">
        <v>369</v>
      </c>
      <c r="T50" t="s">
        <v>6517</v>
      </c>
      <c r="U50" t="s">
        <v>6518</v>
      </c>
      <c r="V50" t="s">
        <v>369</v>
      </c>
      <c r="W50" t="s">
        <v>369</v>
      </c>
      <c r="X50" t="s">
        <v>369</v>
      </c>
      <c r="Y50" t="s">
        <v>369</v>
      </c>
    </row>
    <row r="51" spans="1:25" x14ac:dyDescent="0.3">
      <c r="A51" t="s">
        <v>377</v>
      </c>
      <c r="B51" t="s">
        <v>6519</v>
      </c>
      <c r="C51" t="s">
        <v>6520</v>
      </c>
      <c r="D51" t="s">
        <v>369</v>
      </c>
      <c r="E51" t="s">
        <v>369</v>
      </c>
      <c r="F51" t="s">
        <v>369</v>
      </c>
      <c r="G51" t="s">
        <v>369</v>
      </c>
      <c r="H51" t="s">
        <v>2585</v>
      </c>
      <c r="I51" t="s">
        <v>2586</v>
      </c>
      <c r="J51" t="s">
        <v>369</v>
      </c>
      <c r="K51" t="s">
        <v>369</v>
      </c>
      <c r="L51" t="s">
        <v>369</v>
      </c>
      <c r="M51" t="s">
        <v>369</v>
      </c>
      <c r="N51" t="s">
        <v>2587</v>
      </c>
      <c r="O51" t="s">
        <v>2588</v>
      </c>
      <c r="P51" t="s">
        <v>369</v>
      </c>
      <c r="Q51" t="s">
        <v>369</v>
      </c>
      <c r="R51" t="s">
        <v>369</v>
      </c>
      <c r="S51" t="s">
        <v>369</v>
      </c>
      <c r="T51" t="s">
        <v>6521</v>
      </c>
      <c r="U51" t="s">
        <v>6522</v>
      </c>
      <c r="V51" t="s">
        <v>369</v>
      </c>
      <c r="W51" t="s">
        <v>369</v>
      </c>
      <c r="X51" t="s">
        <v>369</v>
      </c>
      <c r="Y51" t="s">
        <v>369</v>
      </c>
    </row>
    <row r="52" spans="1:25" x14ac:dyDescent="0.3">
      <c r="A52" t="s">
        <v>382</v>
      </c>
      <c r="B52" t="s">
        <v>6523</v>
      </c>
      <c r="C52" t="s">
        <v>6524</v>
      </c>
      <c r="D52" t="s">
        <v>369</v>
      </c>
      <c r="E52" t="s">
        <v>369</v>
      </c>
      <c r="F52" t="s">
        <v>369</v>
      </c>
      <c r="G52" t="s">
        <v>369</v>
      </c>
      <c r="H52" t="s">
        <v>2589</v>
      </c>
      <c r="I52" t="s">
        <v>2590</v>
      </c>
      <c r="J52" t="s">
        <v>369</v>
      </c>
      <c r="K52" t="s">
        <v>369</v>
      </c>
      <c r="L52" t="s">
        <v>369</v>
      </c>
      <c r="M52" t="s">
        <v>369</v>
      </c>
      <c r="N52" t="s">
        <v>2591</v>
      </c>
      <c r="O52" t="s">
        <v>2592</v>
      </c>
      <c r="P52" t="s">
        <v>369</v>
      </c>
      <c r="Q52" t="s">
        <v>369</v>
      </c>
      <c r="R52" t="s">
        <v>369</v>
      </c>
      <c r="S52" t="s">
        <v>369</v>
      </c>
      <c r="T52" t="s">
        <v>6525</v>
      </c>
      <c r="U52" t="s">
        <v>6526</v>
      </c>
      <c r="V52" t="s">
        <v>369</v>
      </c>
      <c r="W52" t="s">
        <v>369</v>
      </c>
      <c r="X52" t="s">
        <v>369</v>
      </c>
      <c r="Y52" t="s">
        <v>369</v>
      </c>
    </row>
    <row r="53" spans="1:25" x14ac:dyDescent="0.3">
      <c r="A53" t="s">
        <v>387</v>
      </c>
      <c r="B53" t="s">
        <v>6527</v>
      </c>
      <c r="C53" t="s">
        <v>6528</v>
      </c>
      <c r="D53" t="s">
        <v>369</v>
      </c>
      <c r="E53" t="s">
        <v>369</v>
      </c>
      <c r="F53" t="s">
        <v>369</v>
      </c>
      <c r="G53" t="s">
        <v>369</v>
      </c>
      <c r="H53" t="s">
        <v>2593</v>
      </c>
      <c r="I53" t="s">
        <v>2594</v>
      </c>
      <c r="J53" t="s">
        <v>369</v>
      </c>
      <c r="K53" t="s">
        <v>369</v>
      </c>
      <c r="L53" t="s">
        <v>369</v>
      </c>
      <c r="M53" t="s">
        <v>369</v>
      </c>
      <c r="N53" t="s">
        <v>2595</v>
      </c>
      <c r="O53" t="s">
        <v>2596</v>
      </c>
      <c r="P53" t="s">
        <v>369</v>
      </c>
      <c r="Q53" t="s">
        <v>369</v>
      </c>
      <c r="R53" t="s">
        <v>369</v>
      </c>
      <c r="S53" t="s">
        <v>369</v>
      </c>
      <c r="T53" t="s">
        <v>6529</v>
      </c>
      <c r="U53" t="s">
        <v>6530</v>
      </c>
      <c r="V53" t="s">
        <v>369</v>
      </c>
      <c r="W53" t="s">
        <v>369</v>
      </c>
      <c r="X53" t="s">
        <v>369</v>
      </c>
      <c r="Y53" t="s">
        <v>369</v>
      </c>
    </row>
    <row r="54" spans="1:25" x14ac:dyDescent="0.3">
      <c r="A54" t="s">
        <v>868</v>
      </c>
      <c r="B54" t="s">
        <v>6531</v>
      </c>
      <c r="C54" t="s">
        <v>6532</v>
      </c>
      <c r="D54" t="s">
        <v>369</v>
      </c>
      <c r="E54" t="s">
        <v>369</v>
      </c>
      <c r="F54" t="s">
        <v>369</v>
      </c>
      <c r="G54" t="s">
        <v>369</v>
      </c>
      <c r="H54" t="s">
        <v>2597</v>
      </c>
      <c r="I54" t="s">
        <v>2598</v>
      </c>
      <c r="J54" t="s">
        <v>369</v>
      </c>
      <c r="K54" t="s">
        <v>369</v>
      </c>
      <c r="L54" t="s">
        <v>369</v>
      </c>
      <c r="M54" t="s">
        <v>369</v>
      </c>
      <c r="N54" t="s">
        <v>2599</v>
      </c>
      <c r="O54" t="s">
        <v>2600</v>
      </c>
      <c r="P54" t="s">
        <v>369</v>
      </c>
      <c r="Q54" t="s">
        <v>369</v>
      </c>
      <c r="R54" t="s">
        <v>369</v>
      </c>
      <c r="S54" t="s">
        <v>369</v>
      </c>
      <c r="T54" t="s">
        <v>6533</v>
      </c>
      <c r="U54" t="s">
        <v>6534</v>
      </c>
      <c r="V54" t="s">
        <v>369</v>
      </c>
      <c r="W54" t="s">
        <v>369</v>
      </c>
      <c r="X54" t="s">
        <v>369</v>
      </c>
      <c r="Y54" t="s">
        <v>369</v>
      </c>
    </row>
    <row r="55" spans="1:25" x14ac:dyDescent="0.3">
      <c r="A55" t="s">
        <v>873</v>
      </c>
      <c r="B55" t="s">
        <v>6535</v>
      </c>
      <c r="C55" t="s">
        <v>6536</v>
      </c>
      <c r="D55" t="s">
        <v>369</v>
      </c>
      <c r="E55" t="s">
        <v>369</v>
      </c>
      <c r="F55" t="s">
        <v>369</v>
      </c>
      <c r="G55" t="s">
        <v>369</v>
      </c>
      <c r="H55" t="s">
        <v>2601</v>
      </c>
      <c r="I55" t="s">
        <v>2602</v>
      </c>
      <c r="J55" t="s">
        <v>369</v>
      </c>
      <c r="K55" t="s">
        <v>369</v>
      </c>
      <c r="L55" t="s">
        <v>369</v>
      </c>
      <c r="M55" t="s">
        <v>369</v>
      </c>
      <c r="N55" t="s">
        <v>2603</v>
      </c>
      <c r="O55" t="s">
        <v>2604</v>
      </c>
      <c r="P55" t="s">
        <v>369</v>
      </c>
      <c r="Q55" t="s">
        <v>369</v>
      </c>
      <c r="R55" t="s">
        <v>369</v>
      </c>
      <c r="S55" t="s">
        <v>369</v>
      </c>
      <c r="T55" t="s">
        <v>6537</v>
      </c>
      <c r="U55" t="s">
        <v>6538</v>
      </c>
      <c r="V55" t="s">
        <v>369</v>
      </c>
      <c r="W55" t="s">
        <v>369</v>
      </c>
      <c r="X55" t="s">
        <v>369</v>
      </c>
      <c r="Y55" t="s">
        <v>369</v>
      </c>
    </row>
    <row r="56" spans="1:25" x14ac:dyDescent="0.3">
      <c r="A56" t="s">
        <v>878</v>
      </c>
      <c r="B56" t="s">
        <v>6539</v>
      </c>
      <c r="C56" t="s">
        <v>6540</v>
      </c>
      <c r="D56" t="s">
        <v>369</v>
      </c>
      <c r="E56" t="s">
        <v>369</v>
      </c>
      <c r="F56" t="s">
        <v>369</v>
      </c>
      <c r="G56" t="s">
        <v>369</v>
      </c>
      <c r="H56" t="s">
        <v>2605</v>
      </c>
      <c r="I56" t="s">
        <v>2606</v>
      </c>
      <c r="J56" t="s">
        <v>369</v>
      </c>
      <c r="K56" t="s">
        <v>369</v>
      </c>
      <c r="L56" t="s">
        <v>369</v>
      </c>
      <c r="M56" t="s">
        <v>369</v>
      </c>
      <c r="N56" t="s">
        <v>2607</v>
      </c>
      <c r="O56" t="s">
        <v>2424</v>
      </c>
      <c r="P56" t="s">
        <v>369</v>
      </c>
      <c r="Q56" t="s">
        <v>369</v>
      </c>
      <c r="R56" t="s">
        <v>369</v>
      </c>
      <c r="S56" t="s">
        <v>369</v>
      </c>
      <c r="T56" t="s">
        <v>6541</v>
      </c>
      <c r="U56" t="s">
        <v>6542</v>
      </c>
      <c r="V56" t="s">
        <v>369</v>
      </c>
      <c r="W56" t="s">
        <v>369</v>
      </c>
      <c r="X56" t="s">
        <v>369</v>
      </c>
      <c r="Y56" t="s">
        <v>369</v>
      </c>
    </row>
    <row r="57" spans="1:25" x14ac:dyDescent="0.3">
      <c r="A57" t="s">
        <v>883</v>
      </c>
      <c r="B57" t="s">
        <v>6543</v>
      </c>
      <c r="C57" t="s">
        <v>6544</v>
      </c>
      <c r="D57" t="s">
        <v>6545</v>
      </c>
      <c r="E57" t="s">
        <v>6546</v>
      </c>
      <c r="F57" t="s">
        <v>2662</v>
      </c>
      <c r="G57" t="s">
        <v>3934</v>
      </c>
      <c r="H57" t="s">
        <v>2608</v>
      </c>
      <c r="I57" t="s">
        <v>2600</v>
      </c>
      <c r="J57" t="s">
        <v>2609</v>
      </c>
      <c r="K57" t="s">
        <v>887</v>
      </c>
      <c r="L57" t="s">
        <v>1739</v>
      </c>
      <c r="M57" t="s">
        <v>2512</v>
      </c>
      <c r="N57" t="s">
        <v>2610</v>
      </c>
      <c r="O57" t="s">
        <v>2611</v>
      </c>
      <c r="P57" t="s">
        <v>2612</v>
      </c>
      <c r="Q57" t="s">
        <v>529</v>
      </c>
      <c r="R57" t="s">
        <v>1751</v>
      </c>
      <c r="S57" t="s">
        <v>716</v>
      </c>
      <c r="T57" t="s">
        <v>6547</v>
      </c>
      <c r="U57" t="s">
        <v>6548</v>
      </c>
      <c r="V57" t="s">
        <v>6549</v>
      </c>
      <c r="W57" t="s">
        <v>4045</v>
      </c>
      <c r="X57" t="s">
        <v>1360</v>
      </c>
      <c r="Y57" t="s">
        <v>182</v>
      </c>
    </row>
    <row r="58" spans="1:25" x14ac:dyDescent="0.3">
      <c r="A58" t="s">
        <v>77</v>
      </c>
      <c r="B58" t="s">
        <v>6550</v>
      </c>
      <c r="C58" t="s">
        <v>6551</v>
      </c>
      <c r="D58" t="s">
        <v>6552</v>
      </c>
      <c r="E58" t="s">
        <v>6553</v>
      </c>
      <c r="F58" t="s">
        <v>1953</v>
      </c>
      <c r="G58" t="s">
        <v>3892</v>
      </c>
      <c r="H58" t="s">
        <v>2613</v>
      </c>
      <c r="I58" t="s">
        <v>1541</v>
      </c>
      <c r="J58" t="s">
        <v>2614</v>
      </c>
      <c r="K58" t="s">
        <v>2615</v>
      </c>
      <c r="L58" t="s">
        <v>2616</v>
      </c>
      <c r="M58" t="s">
        <v>120</v>
      </c>
      <c r="N58" t="s">
        <v>2617</v>
      </c>
      <c r="O58" t="s">
        <v>2618</v>
      </c>
      <c r="P58" t="s">
        <v>2619</v>
      </c>
      <c r="Q58" t="s">
        <v>2620</v>
      </c>
      <c r="R58" t="s">
        <v>194</v>
      </c>
      <c r="S58" t="s">
        <v>1216</v>
      </c>
      <c r="T58" t="s">
        <v>6554</v>
      </c>
      <c r="U58" t="s">
        <v>4804</v>
      </c>
      <c r="V58" t="s">
        <v>6555</v>
      </c>
      <c r="W58" t="s">
        <v>1566</v>
      </c>
      <c r="X58" t="s">
        <v>308</v>
      </c>
      <c r="Y58" t="s">
        <v>722</v>
      </c>
    </row>
    <row r="59" spans="1:25" x14ac:dyDescent="0.3">
      <c r="A59" t="s">
        <v>89</v>
      </c>
      <c r="B59" t="s">
        <v>6556</v>
      </c>
      <c r="C59" t="s">
        <v>6557</v>
      </c>
      <c r="D59" t="s">
        <v>6558</v>
      </c>
      <c r="E59" t="s">
        <v>6559</v>
      </c>
      <c r="F59" t="s">
        <v>4629</v>
      </c>
      <c r="G59" t="s">
        <v>3892</v>
      </c>
      <c r="H59" t="s">
        <v>2621</v>
      </c>
      <c r="I59" t="s">
        <v>2622</v>
      </c>
      <c r="J59" t="s">
        <v>2623</v>
      </c>
      <c r="K59" t="s">
        <v>2624</v>
      </c>
      <c r="L59" t="s">
        <v>467</v>
      </c>
      <c r="M59" t="s">
        <v>2625</v>
      </c>
      <c r="N59" t="s">
        <v>2626</v>
      </c>
      <c r="O59" t="s">
        <v>2627</v>
      </c>
      <c r="P59" t="s">
        <v>2628</v>
      </c>
      <c r="Q59" t="s">
        <v>2629</v>
      </c>
      <c r="R59" t="s">
        <v>2630</v>
      </c>
      <c r="S59" t="s">
        <v>1861</v>
      </c>
      <c r="T59" t="s">
        <v>6560</v>
      </c>
      <c r="U59" t="s">
        <v>3885</v>
      </c>
      <c r="V59" t="s">
        <v>6561</v>
      </c>
      <c r="W59" t="s">
        <v>2253</v>
      </c>
      <c r="X59" t="s">
        <v>5532</v>
      </c>
      <c r="Y59" t="s">
        <v>29</v>
      </c>
    </row>
    <row r="60" spans="1:25" x14ac:dyDescent="0.3">
      <c r="A60" t="s">
        <v>914</v>
      </c>
      <c r="B60" t="s">
        <v>6562</v>
      </c>
      <c r="C60" t="s">
        <v>1925</v>
      </c>
      <c r="D60" t="s">
        <v>6562</v>
      </c>
      <c r="E60" t="s">
        <v>1925</v>
      </c>
      <c r="F60" t="s">
        <v>922</v>
      </c>
      <c r="G60" t="s">
        <v>327</v>
      </c>
      <c r="H60" t="s">
        <v>915</v>
      </c>
      <c r="I60" t="s">
        <v>2631</v>
      </c>
      <c r="J60" t="s">
        <v>915</v>
      </c>
      <c r="K60" t="s">
        <v>2631</v>
      </c>
      <c r="L60" t="s">
        <v>917</v>
      </c>
      <c r="M60" t="s">
        <v>918</v>
      </c>
      <c r="N60" t="s">
        <v>915</v>
      </c>
      <c r="O60" t="s">
        <v>2631</v>
      </c>
      <c r="P60" t="s">
        <v>915</v>
      </c>
      <c r="Q60" t="s">
        <v>2631</v>
      </c>
      <c r="R60" t="s">
        <v>917</v>
      </c>
      <c r="S60" t="s">
        <v>918</v>
      </c>
      <c r="T60" t="s">
        <v>6563</v>
      </c>
      <c r="U60" t="s">
        <v>739</v>
      </c>
      <c r="V60" t="s">
        <v>6563</v>
      </c>
      <c r="W60" t="s">
        <v>739</v>
      </c>
      <c r="X60" t="s">
        <v>922</v>
      </c>
      <c r="Y60" t="s">
        <v>6564</v>
      </c>
    </row>
    <row r="61" spans="1:25" x14ac:dyDescent="0.3">
      <c r="A61" t="s">
        <v>919</v>
      </c>
      <c r="B61" t="s">
        <v>6565</v>
      </c>
      <c r="C61" t="s">
        <v>6566</v>
      </c>
      <c r="D61" t="s">
        <v>6567</v>
      </c>
      <c r="E61" t="s">
        <v>2224</v>
      </c>
      <c r="F61" t="s">
        <v>5021</v>
      </c>
      <c r="G61" t="s">
        <v>339</v>
      </c>
      <c r="H61" t="s">
        <v>2632</v>
      </c>
      <c r="I61" t="s">
        <v>2633</v>
      </c>
      <c r="J61" t="s">
        <v>2632</v>
      </c>
      <c r="K61" t="s">
        <v>2633</v>
      </c>
      <c r="L61" t="s">
        <v>922</v>
      </c>
      <c r="M61" t="s">
        <v>2634</v>
      </c>
      <c r="N61" t="s">
        <v>2635</v>
      </c>
      <c r="O61" t="s">
        <v>2636</v>
      </c>
      <c r="P61" t="s">
        <v>2635</v>
      </c>
      <c r="Q61" t="s">
        <v>2636</v>
      </c>
      <c r="R61" t="s">
        <v>922</v>
      </c>
      <c r="S61" t="s">
        <v>2637</v>
      </c>
      <c r="T61" t="s">
        <v>6568</v>
      </c>
      <c r="U61" t="s">
        <v>6569</v>
      </c>
      <c r="V61" t="s">
        <v>6568</v>
      </c>
      <c r="W61" t="s">
        <v>6569</v>
      </c>
      <c r="X61" t="s">
        <v>922</v>
      </c>
      <c r="Y61" t="s">
        <v>6570</v>
      </c>
    </row>
    <row r="62" spans="1:25" x14ac:dyDescent="0.3">
      <c r="A62" t="s">
        <v>924</v>
      </c>
      <c r="B62" t="s">
        <v>6571</v>
      </c>
      <c r="C62" t="s">
        <v>6572</v>
      </c>
      <c r="D62" t="s">
        <v>6573</v>
      </c>
      <c r="E62" t="s">
        <v>6574</v>
      </c>
      <c r="F62" t="s">
        <v>6575</v>
      </c>
      <c r="G62" t="s">
        <v>1222</v>
      </c>
      <c r="H62" t="s">
        <v>2638</v>
      </c>
      <c r="I62" t="s">
        <v>2639</v>
      </c>
      <c r="J62" t="s">
        <v>2640</v>
      </c>
      <c r="K62" t="s">
        <v>2493</v>
      </c>
      <c r="L62" t="s">
        <v>2641</v>
      </c>
      <c r="M62" t="s">
        <v>1431</v>
      </c>
      <c r="N62" t="s">
        <v>2642</v>
      </c>
      <c r="O62" t="s">
        <v>2643</v>
      </c>
      <c r="P62" t="s">
        <v>2644</v>
      </c>
      <c r="Q62" t="s">
        <v>2645</v>
      </c>
      <c r="R62" t="s">
        <v>2646</v>
      </c>
      <c r="S62" t="s">
        <v>2647</v>
      </c>
      <c r="T62" t="s">
        <v>6576</v>
      </c>
      <c r="U62" t="s">
        <v>185</v>
      </c>
      <c r="V62" t="s">
        <v>1253</v>
      </c>
      <c r="W62" t="s">
        <v>462</v>
      </c>
      <c r="X62" t="s">
        <v>6080</v>
      </c>
      <c r="Y62" t="s">
        <v>1407</v>
      </c>
    </row>
    <row r="63" spans="1:25" x14ac:dyDescent="0.3">
      <c r="A63" t="s">
        <v>935</v>
      </c>
      <c r="B63" t="s">
        <v>6577</v>
      </c>
      <c r="C63" t="s">
        <v>6578</v>
      </c>
      <c r="D63" t="s">
        <v>6579</v>
      </c>
      <c r="E63" t="s">
        <v>6580</v>
      </c>
      <c r="F63" t="s">
        <v>1302</v>
      </c>
      <c r="G63" t="s">
        <v>4485</v>
      </c>
      <c r="H63" t="s">
        <v>2648</v>
      </c>
      <c r="I63" t="s">
        <v>581</v>
      </c>
      <c r="J63" t="s">
        <v>2649</v>
      </c>
      <c r="K63" t="s">
        <v>517</v>
      </c>
      <c r="L63" t="s">
        <v>1820</v>
      </c>
      <c r="M63" t="s">
        <v>1171</v>
      </c>
      <c r="N63" t="s">
        <v>2650</v>
      </c>
      <c r="O63" t="s">
        <v>2651</v>
      </c>
      <c r="P63" t="s">
        <v>2652</v>
      </c>
      <c r="Q63" t="s">
        <v>187</v>
      </c>
      <c r="R63" t="s">
        <v>2653</v>
      </c>
      <c r="S63" t="s">
        <v>1509</v>
      </c>
      <c r="T63" t="s">
        <v>6581</v>
      </c>
      <c r="U63" t="s">
        <v>1632</v>
      </c>
      <c r="V63" t="s">
        <v>6582</v>
      </c>
      <c r="W63" t="s">
        <v>2664</v>
      </c>
      <c r="X63" t="s">
        <v>125</v>
      </c>
      <c r="Y63" t="s">
        <v>672</v>
      </c>
    </row>
    <row r="64" spans="1:25" x14ac:dyDescent="0.3">
      <c r="A64" t="s">
        <v>946</v>
      </c>
      <c r="B64" t="s">
        <v>6583</v>
      </c>
      <c r="C64" t="s">
        <v>6584</v>
      </c>
      <c r="D64" t="s">
        <v>6585</v>
      </c>
      <c r="E64" t="s">
        <v>6586</v>
      </c>
      <c r="F64" t="s">
        <v>2268</v>
      </c>
      <c r="G64" t="s">
        <v>2145</v>
      </c>
      <c r="H64" t="s">
        <v>2654</v>
      </c>
      <c r="I64" t="s">
        <v>2655</v>
      </c>
      <c r="J64" t="s">
        <v>2656</v>
      </c>
      <c r="K64" t="s">
        <v>2657</v>
      </c>
      <c r="L64" t="s">
        <v>162</v>
      </c>
      <c r="M64" t="s">
        <v>913</v>
      </c>
      <c r="N64" t="s">
        <v>2658</v>
      </c>
      <c r="O64" t="s">
        <v>2659</v>
      </c>
      <c r="P64" t="s">
        <v>2660</v>
      </c>
      <c r="Q64" t="s">
        <v>2661</v>
      </c>
      <c r="R64" t="s">
        <v>2662</v>
      </c>
      <c r="S64" t="s">
        <v>787</v>
      </c>
      <c r="T64" t="s">
        <v>6587</v>
      </c>
      <c r="U64" t="s">
        <v>6588</v>
      </c>
      <c r="V64" t="s">
        <v>6589</v>
      </c>
      <c r="W64" t="s">
        <v>2130</v>
      </c>
      <c r="X64" t="s">
        <v>1191</v>
      </c>
      <c r="Y64" t="s">
        <v>2823</v>
      </c>
    </row>
    <row r="65" spans="1:25" x14ac:dyDescent="0.3">
      <c r="A65" t="s">
        <v>956</v>
      </c>
      <c r="B65" t="s">
        <v>6590</v>
      </c>
      <c r="C65" t="s">
        <v>6591</v>
      </c>
      <c r="D65" t="s">
        <v>6592</v>
      </c>
      <c r="E65" t="s">
        <v>6593</v>
      </c>
      <c r="F65" t="s">
        <v>3781</v>
      </c>
      <c r="G65" t="s">
        <v>2145</v>
      </c>
      <c r="H65" t="s">
        <v>2663</v>
      </c>
      <c r="I65" t="s">
        <v>2664</v>
      </c>
      <c r="J65" t="s">
        <v>2665</v>
      </c>
      <c r="K65" t="s">
        <v>2666</v>
      </c>
      <c r="L65" t="s">
        <v>2517</v>
      </c>
      <c r="M65" t="s">
        <v>291</v>
      </c>
      <c r="N65" t="s">
        <v>2667</v>
      </c>
      <c r="O65" t="s">
        <v>2668</v>
      </c>
      <c r="P65" t="s">
        <v>2669</v>
      </c>
      <c r="Q65" t="s">
        <v>793</v>
      </c>
      <c r="R65" t="s">
        <v>2670</v>
      </c>
      <c r="S65" t="s">
        <v>2671</v>
      </c>
      <c r="T65" t="s">
        <v>6594</v>
      </c>
      <c r="U65" t="s">
        <v>6595</v>
      </c>
      <c r="V65" t="s">
        <v>6596</v>
      </c>
      <c r="W65" t="s">
        <v>3943</v>
      </c>
      <c r="X65" t="s">
        <v>796</v>
      </c>
      <c r="Y65" t="s">
        <v>672</v>
      </c>
    </row>
    <row r="66" spans="1:25" x14ac:dyDescent="0.3">
      <c r="A66" t="s">
        <v>968</v>
      </c>
      <c r="B66" t="s">
        <v>6597</v>
      </c>
      <c r="C66" t="s">
        <v>6598</v>
      </c>
      <c r="D66" t="s">
        <v>6599</v>
      </c>
      <c r="E66" t="s">
        <v>6600</v>
      </c>
      <c r="F66" t="s">
        <v>786</v>
      </c>
      <c r="G66" t="s">
        <v>2145</v>
      </c>
      <c r="H66" t="s">
        <v>2672</v>
      </c>
      <c r="I66" t="s">
        <v>2673</v>
      </c>
      <c r="J66" t="s">
        <v>2674</v>
      </c>
      <c r="K66" t="s">
        <v>2675</v>
      </c>
      <c r="L66" t="s">
        <v>912</v>
      </c>
      <c r="M66" t="s">
        <v>1074</v>
      </c>
      <c r="N66" t="s">
        <v>2676</v>
      </c>
      <c r="O66" t="s">
        <v>1263</v>
      </c>
      <c r="P66" t="s">
        <v>2677</v>
      </c>
      <c r="Q66" t="s">
        <v>2678</v>
      </c>
      <c r="R66" t="s">
        <v>2679</v>
      </c>
      <c r="S66" t="s">
        <v>711</v>
      </c>
      <c r="T66" t="s">
        <v>6601</v>
      </c>
      <c r="U66" t="s">
        <v>6602</v>
      </c>
      <c r="V66" t="s">
        <v>6603</v>
      </c>
      <c r="W66" t="s">
        <v>3061</v>
      </c>
      <c r="X66" t="s">
        <v>48</v>
      </c>
      <c r="Y66" t="s">
        <v>346</v>
      </c>
    </row>
    <row r="67" spans="1:25" x14ac:dyDescent="0.3">
      <c r="A67" t="s">
        <v>978</v>
      </c>
      <c r="B67" t="s">
        <v>6604</v>
      </c>
      <c r="C67" t="s">
        <v>6605</v>
      </c>
      <c r="D67" t="s">
        <v>6606</v>
      </c>
      <c r="E67" t="s">
        <v>6607</v>
      </c>
      <c r="F67" t="s">
        <v>664</v>
      </c>
      <c r="G67" t="s">
        <v>2145</v>
      </c>
      <c r="H67" t="s">
        <v>2680</v>
      </c>
      <c r="I67" t="s">
        <v>2681</v>
      </c>
      <c r="J67" t="s">
        <v>2682</v>
      </c>
      <c r="K67" t="s">
        <v>2276</v>
      </c>
      <c r="L67" t="s">
        <v>977</v>
      </c>
      <c r="M67" t="s">
        <v>1327</v>
      </c>
      <c r="N67" t="s">
        <v>2683</v>
      </c>
      <c r="O67" t="s">
        <v>2684</v>
      </c>
      <c r="P67" t="s">
        <v>2685</v>
      </c>
      <c r="Q67" t="s">
        <v>2686</v>
      </c>
      <c r="R67" t="s">
        <v>2687</v>
      </c>
      <c r="S67" t="s">
        <v>1171</v>
      </c>
      <c r="T67" t="s">
        <v>2394</v>
      </c>
      <c r="U67" t="s">
        <v>2643</v>
      </c>
      <c r="V67" t="s">
        <v>3431</v>
      </c>
      <c r="W67" t="s">
        <v>2645</v>
      </c>
      <c r="X67" t="s">
        <v>664</v>
      </c>
      <c r="Y67" t="s">
        <v>1392</v>
      </c>
    </row>
    <row r="68" spans="1:25" x14ac:dyDescent="0.3">
      <c r="A68" t="s">
        <v>990</v>
      </c>
      <c r="B68" t="s">
        <v>6608</v>
      </c>
      <c r="C68" t="s">
        <v>6609</v>
      </c>
      <c r="D68" t="s">
        <v>6610</v>
      </c>
      <c r="E68" t="s">
        <v>5821</v>
      </c>
      <c r="F68" t="s">
        <v>2209</v>
      </c>
      <c r="G68" t="s">
        <v>1729</v>
      </c>
      <c r="H68" t="s">
        <v>2688</v>
      </c>
      <c r="I68" t="s">
        <v>2689</v>
      </c>
      <c r="J68" t="s">
        <v>2690</v>
      </c>
      <c r="K68" t="s">
        <v>932</v>
      </c>
      <c r="L68" t="s">
        <v>2054</v>
      </c>
      <c r="M68" t="s">
        <v>2022</v>
      </c>
      <c r="N68" t="s">
        <v>2691</v>
      </c>
      <c r="O68" t="s">
        <v>2692</v>
      </c>
      <c r="P68" t="s">
        <v>2693</v>
      </c>
      <c r="Q68" t="s">
        <v>2694</v>
      </c>
      <c r="R68" t="s">
        <v>82</v>
      </c>
      <c r="S68" t="s">
        <v>126</v>
      </c>
      <c r="T68" t="s">
        <v>3023</v>
      </c>
      <c r="U68" t="s">
        <v>6611</v>
      </c>
      <c r="V68" t="s">
        <v>6612</v>
      </c>
      <c r="W68" t="s">
        <v>3428</v>
      </c>
      <c r="X68" t="s">
        <v>3746</v>
      </c>
      <c r="Y68" t="s">
        <v>1904</v>
      </c>
    </row>
    <row r="69" spans="1:25" x14ac:dyDescent="0.3">
      <c r="A69" t="s">
        <v>425</v>
      </c>
      <c r="B69" t="s">
        <v>6613</v>
      </c>
      <c r="C69" t="s">
        <v>6614</v>
      </c>
      <c r="D69" t="s">
        <v>369</v>
      </c>
      <c r="E69" t="s">
        <v>369</v>
      </c>
      <c r="F69" t="s">
        <v>369</v>
      </c>
      <c r="G69" t="s">
        <v>369</v>
      </c>
      <c r="H69" t="s">
        <v>2695</v>
      </c>
      <c r="I69" t="s">
        <v>2696</v>
      </c>
      <c r="J69" t="s">
        <v>369</v>
      </c>
      <c r="K69" t="s">
        <v>369</v>
      </c>
      <c r="L69" t="s">
        <v>369</v>
      </c>
      <c r="M69" t="s">
        <v>369</v>
      </c>
      <c r="N69" t="s">
        <v>2697</v>
      </c>
      <c r="O69" t="s">
        <v>2345</v>
      </c>
      <c r="P69" t="s">
        <v>369</v>
      </c>
      <c r="Q69" t="s">
        <v>369</v>
      </c>
      <c r="R69" t="s">
        <v>369</v>
      </c>
      <c r="S69" t="s">
        <v>369</v>
      </c>
      <c r="T69" t="s">
        <v>6615</v>
      </c>
      <c r="U69" t="s">
        <v>4213</v>
      </c>
      <c r="V69" t="s">
        <v>369</v>
      </c>
      <c r="W69" t="s">
        <v>369</v>
      </c>
      <c r="X69" t="s">
        <v>369</v>
      </c>
      <c r="Y69" t="s">
        <v>369</v>
      </c>
    </row>
    <row r="70" spans="1:25" x14ac:dyDescent="0.3">
      <c r="A70" t="s">
        <v>328</v>
      </c>
      <c r="B70" t="s">
        <v>6616</v>
      </c>
      <c r="C70" t="s">
        <v>6617</v>
      </c>
      <c r="D70" t="s">
        <v>6618</v>
      </c>
      <c r="E70" t="s">
        <v>6619</v>
      </c>
      <c r="F70" t="s">
        <v>5851</v>
      </c>
      <c r="G70" t="s">
        <v>3876</v>
      </c>
      <c r="H70" t="s">
        <v>2698</v>
      </c>
      <c r="I70" t="s">
        <v>1617</v>
      </c>
      <c r="J70" t="s">
        <v>2699</v>
      </c>
      <c r="K70" t="s">
        <v>2700</v>
      </c>
      <c r="L70" t="s">
        <v>2701</v>
      </c>
      <c r="M70" t="s">
        <v>2702</v>
      </c>
      <c r="N70" t="s">
        <v>2703</v>
      </c>
      <c r="O70" t="s">
        <v>2401</v>
      </c>
      <c r="P70" t="s">
        <v>1219</v>
      </c>
      <c r="Q70" t="s">
        <v>2704</v>
      </c>
      <c r="R70" t="s">
        <v>244</v>
      </c>
      <c r="S70" t="s">
        <v>359</v>
      </c>
      <c r="T70" t="s">
        <v>6620</v>
      </c>
      <c r="U70" t="s">
        <v>6621</v>
      </c>
      <c r="V70" t="s">
        <v>6622</v>
      </c>
      <c r="W70" t="s">
        <v>6623</v>
      </c>
      <c r="X70" t="s">
        <v>1242</v>
      </c>
      <c r="Y70" t="s">
        <v>327</v>
      </c>
    </row>
    <row r="71" spans="1:25" x14ac:dyDescent="0.3">
      <c r="A71" t="s">
        <v>440</v>
      </c>
      <c r="B71" t="s">
        <v>6624</v>
      </c>
      <c r="C71" t="s">
        <v>6625</v>
      </c>
      <c r="D71" t="s">
        <v>6626</v>
      </c>
      <c r="E71" t="s">
        <v>6627</v>
      </c>
      <c r="F71" t="s">
        <v>907</v>
      </c>
      <c r="G71" t="s">
        <v>4180</v>
      </c>
      <c r="H71" t="s">
        <v>2705</v>
      </c>
      <c r="I71" t="s">
        <v>655</v>
      </c>
      <c r="J71" t="s">
        <v>2706</v>
      </c>
      <c r="K71" t="s">
        <v>2707</v>
      </c>
      <c r="L71" t="s">
        <v>2708</v>
      </c>
      <c r="M71" t="s">
        <v>552</v>
      </c>
      <c r="N71" t="s">
        <v>2709</v>
      </c>
      <c r="O71" t="s">
        <v>2659</v>
      </c>
      <c r="P71" t="s">
        <v>2710</v>
      </c>
      <c r="Q71" t="s">
        <v>2711</v>
      </c>
      <c r="R71" t="s">
        <v>2712</v>
      </c>
      <c r="S71" t="s">
        <v>2713</v>
      </c>
      <c r="T71" t="s">
        <v>6628</v>
      </c>
      <c r="U71" t="s">
        <v>6629</v>
      </c>
      <c r="V71" t="s">
        <v>6630</v>
      </c>
      <c r="W71" t="s">
        <v>6631</v>
      </c>
      <c r="X71" t="s">
        <v>6632</v>
      </c>
      <c r="Y71" t="s">
        <v>346</v>
      </c>
    </row>
    <row r="72" spans="1:25" x14ac:dyDescent="0.3">
      <c r="A72" t="s">
        <v>353</v>
      </c>
      <c r="B72" t="s">
        <v>6633</v>
      </c>
      <c r="C72" t="s">
        <v>6634</v>
      </c>
      <c r="D72" t="s">
        <v>6635</v>
      </c>
      <c r="E72" t="s">
        <v>6636</v>
      </c>
      <c r="F72" t="s">
        <v>6637</v>
      </c>
      <c r="G72" t="s">
        <v>4070</v>
      </c>
      <c r="H72" t="s">
        <v>2714</v>
      </c>
      <c r="I72" t="s">
        <v>1970</v>
      </c>
      <c r="J72" t="s">
        <v>2715</v>
      </c>
      <c r="K72" t="s">
        <v>2116</v>
      </c>
      <c r="L72" t="s">
        <v>2716</v>
      </c>
      <c r="M72" t="s">
        <v>458</v>
      </c>
      <c r="N72" t="s">
        <v>2717</v>
      </c>
      <c r="O72" t="s">
        <v>525</v>
      </c>
      <c r="P72" t="s">
        <v>2472</v>
      </c>
      <c r="Q72" t="s">
        <v>2718</v>
      </c>
      <c r="R72" t="s">
        <v>1264</v>
      </c>
      <c r="S72" t="s">
        <v>1171</v>
      </c>
      <c r="T72" t="s">
        <v>6638</v>
      </c>
      <c r="U72" t="s">
        <v>6639</v>
      </c>
      <c r="V72" t="s">
        <v>6640</v>
      </c>
      <c r="W72" t="s">
        <v>3024</v>
      </c>
      <c r="X72" t="s">
        <v>6641</v>
      </c>
      <c r="Y72" t="s">
        <v>424</v>
      </c>
    </row>
  </sheetData>
  <pageMargins left="0.7" right="0.7" top="0.75" bottom="0.75" header="0.3" footer="0.3"/>
  <pageSetup orientation="portrait" horizontalDpi="4294967293"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A9DA6-8350-4A2B-A2C6-0FBD2A5DA082}">
  <dimension ref="A1:C45"/>
  <sheetViews>
    <sheetView workbookViewId="0"/>
  </sheetViews>
  <sheetFormatPr defaultRowHeight="14.4" x14ac:dyDescent="0.3"/>
  <cols>
    <col min="1" max="2" width="80.88671875" bestFit="1" customWidth="1"/>
    <col min="3" max="3" width="10.6640625" bestFit="1" customWidth="1"/>
  </cols>
  <sheetData>
    <row r="1" spans="1:3" x14ac:dyDescent="0.3">
      <c r="A1" t="s">
        <v>2305</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2306</v>
      </c>
    </row>
    <row r="9" spans="1:3" x14ac:dyDescent="0.3">
      <c r="A9" t="s">
        <v>478</v>
      </c>
      <c r="B9" t="s">
        <v>2307</v>
      </c>
    </row>
    <row r="10" spans="1:3" x14ac:dyDescent="0.3">
      <c r="A10" t="s">
        <v>480</v>
      </c>
      <c r="B10" t="s">
        <v>481</v>
      </c>
    </row>
    <row r="11" spans="1:3" x14ac:dyDescent="0.3">
      <c r="A11" t="s">
        <v>482</v>
      </c>
      <c r="B11" t="s">
        <v>483</v>
      </c>
    </row>
    <row r="12" spans="1:3" x14ac:dyDescent="0.3">
      <c r="A12" t="s">
        <v>484</v>
      </c>
      <c r="B12" t="s">
        <v>6259</v>
      </c>
    </row>
    <row r="13" spans="1:3" x14ac:dyDescent="0.3">
      <c r="A13" t="s">
        <v>485</v>
      </c>
      <c r="B13" t="s">
        <v>483</v>
      </c>
    </row>
    <row r="14" spans="1:3" x14ac:dyDescent="0.3">
      <c r="A14" t="s">
        <v>486</v>
      </c>
      <c r="B14" t="s">
        <v>2308</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6260</v>
      </c>
    </row>
    <row r="34" spans="1:2" x14ac:dyDescent="0.3">
      <c r="A34" t="s">
        <v>502</v>
      </c>
      <c r="B34" t="s">
        <v>16</v>
      </c>
    </row>
    <row r="35" spans="1:2" x14ac:dyDescent="0.3">
      <c r="A35" t="s">
        <v>16</v>
      </c>
      <c r="B35" t="s">
        <v>2309</v>
      </c>
    </row>
    <row r="36" spans="1:2" x14ac:dyDescent="0.3">
      <c r="A36" t="s">
        <v>16</v>
      </c>
      <c r="B36" t="s">
        <v>2310</v>
      </c>
    </row>
    <row r="37" spans="1:2" x14ac:dyDescent="0.3">
      <c r="A37" t="s">
        <v>16</v>
      </c>
      <c r="B37" t="s">
        <v>2311</v>
      </c>
    </row>
    <row r="38" spans="1:2" x14ac:dyDescent="0.3">
      <c r="A38" t="s">
        <v>16</v>
      </c>
      <c r="B38" t="s">
        <v>2312</v>
      </c>
    </row>
    <row r="39" spans="1:2" x14ac:dyDescent="0.3">
      <c r="A39" t="s">
        <v>16</v>
      </c>
      <c r="B39" t="s">
        <v>2313</v>
      </c>
    </row>
    <row r="40" spans="1:2" x14ac:dyDescent="0.3">
      <c r="A40" t="s">
        <v>16</v>
      </c>
      <c r="B40" t="s">
        <v>2314</v>
      </c>
    </row>
    <row r="41" spans="1:2" x14ac:dyDescent="0.3">
      <c r="A41" t="s">
        <v>16</v>
      </c>
      <c r="B41" t="s">
        <v>1910</v>
      </c>
    </row>
    <row r="42" spans="1:2" x14ac:dyDescent="0.3">
      <c r="A42" t="s">
        <v>16</v>
      </c>
      <c r="B42" t="s">
        <v>2315</v>
      </c>
    </row>
    <row r="45" spans="1:2" x14ac:dyDescent="0.3">
      <c r="A45" t="s">
        <v>510</v>
      </c>
      <c r="B45" t="s">
        <v>483</v>
      </c>
    </row>
  </sheetData>
  <pageMargins left="0.7" right="0.7" top="0.75" bottom="0.75" header="0.3" footer="0.3"/>
  <pageSetup orientation="portrait" horizontalDpi="4294967293"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76F9-B9FE-4C6F-AA49-E78C2868F613}">
  <dimension ref="A1:Y72"/>
  <sheetViews>
    <sheetView workbookViewId="0"/>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5873</v>
      </c>
      <c r="C5" t="s">
        <v>5874</v>
      </c>
      <c r="D5" t="s">
        <v>5875</v>
      </c>
      <c r="E5" t="s">
        <v>5876</v>
      </c>
      <c r="F5" t="s">
        <v>771</v>
      </c>
      <c r="G5" t="s">
        <v>3876</v>
      </c>
      <c r="H5" t="s">
        <v>1913</v>
      </c>
      <c r="I5" t="s">
        <v>1914</v>
      </c>
      <c r="J5" t="s">
        <v>1915</v>
      </c>
      <c r="K5" t="s">
        <v>1916</v>
      </c>
      <c r="L5" t="s">
        <v>1297</v>
      </c>
      <c r="M5" t="s">
        <v>608</v>
      </c>
      <c r="N5" t="s">
        <v>1917</v>
      </c>
      <c r="O5" t="s">
        <v>1918</v>
      </c>
      <c r="P5" t="s">
        <v>1919</v>
      </c>
      <c r="Q5" t="s">
        <v>1646</v>
      </c>
      <c r="R5" t="s">
        <v>1920</v>
      </c>
      <c r="S5" t="s">
        <v>608</v>
      </c>
      <c r="T5" t="s">
        <v>5877</v>
      </c>
      <c r="U5" t="s">
        <v>5878</v>
      </c>
      <c r="V5" t="s">
        <v>5879</v>
      </c>
      <c r="W5" t="s">
        <v>5880</v>
      </c>
      <c r="X5" t="s">
        <v>2365</v>
      </c>
      <c r="Y5" t="s">
        <v>245</v>
      </c>
    </row>
    <row r="6" spans="1:25" x14ac:dyDescent="0.3">
      <c r="A6" t="s">
        <v>36</v>
      </c>
    </row>
    <row r="7" spans="1:25" x14ac:dyDescent="0.3">
      <c r="A7" t="s">
        <v>37</v>
      </c>
      <c r="B7" t="s">
        <v>5881</v>
      </c>
      <c r="C7" t="s">
        <v>5882</v>
      </c>
      <c r="D7" t="s">
        <v>5883</v>
      </c>
      <c r="E7" t="s">
        <v>5884</v>
      </c>
      <c r="F7" t="s">
        <v>595</v>
      </c>
      <c r="G7" t="s">
        <v>4070</v>
      </c>
      <c r="H7" t="s">
        <v>1921</v>
      </c>
      <c r="I7" t="s">
        <v>1922</v>
      </c>
      <c r="J7" t="s">
        <v>1923</v>
      </c>
      <c r="K7" t="s">
        <v>1056</v>
      </c>
      <c r="L7" t="s">
        <v>582</v>
      </c>
      <c r="M7" t="s">
        <v>527</v>
      </c>
      <c r="N7" t="s">
        <v>1924</v>
      </c>
      <c r="O7" t="s">
        <v>1925</v>
      </c>
      <c r="P7" t="s">
        <v>1926</v>
      </c>
      <c r="Q7" t="s">
        <v>910</v>
      </c>
      <c r="R7" t="s">
        <v>212</v>
      </c>
      <c r="S7" t="s">
        <v>1888</v>
      </c>
      <c r="T7" t="s">
        <v>5885</v>
      </c>
      <c r="U7" t="s">
        <v>5886</v>
      </c>
      <c r="V7" t="s">
        <v>5887</v>
      </c>
      <c r="W7" t="s">
        <v>5888</v>
      </c>
      <c r="X7" t="s">
        <v>3055</v>
      </c>
      <c r="Y7" t="s">
        <v>659</v>
      </c>
    </row>
    <row r="8" spans="1:25" x14ac:dyDescent="0.3">
      <c r="A8" t="s">
        <v>533</v>
      </c>
      <c r="B8" t="s">
        <v>5889</v>
      </c>
      <c r="C8" t="s">
        <v>5890</v>
      </c>
      <c r="D8" t="s">
        <v>5891</v>
      </c>
      <c r="E8" t="s">
        <v>5892</v>
      </c>
      <c r="F8" t="s">
        <v>1990</v>
      </c>
      <c r="G8" t="s">
        <v>4180</v>
      </c>
      <c r="H8" t="s">
        <v>1927</v>
      </c>
      <c r="I8" t="s">
        <v>1928</v>
      </c>
      <c r="J8" t="s">
        <v>1929</v>
      </c>
      <c r="K8" t="s">
        <v>986</v>
      </c>
      <c r="L8" t="s">
        <v>721</v>
      </c>
      <c r="M8" t="s">
        <v>1930</v>
      </c>
      <c r="N8" t="s">
        <v>1931</v>
      </c>
      <c r="O8" t="s">
        <v>1932</v>
      </c>
      <c r="P8" t="s">
        <v>1933</v>
      </c>
      <c r="Q8" t="s">
        <v>1934</v>
      </c>
      <c r="R8" t="s">
        <v>467</v>
      </c>
      <c r="S8" t="s">
        <v>1935</v>
      </c>
      <c r="T8" t="s">
        <v>5893</v>
      </c>
      <c r="U8" t="s">
        <v>1030</v>
      </c>
      <c r="V8" t="s">
        <v>5894</v>
      </c>
      <c r="W8" t="s">
        <v>2229</v>
      </c>
      <c r="X8" t="s">
        <v>1170</v>
      </c>
      <c r="Y8" t="s">
        <v>913</v>
      </c>
    </row>
    <row r="9" spans="1:25" x14ac:dyDescent="0.3">
      <c r="A9" t="s">
        <v>546</v>
      </c>
      <c r="B9" t="s">
        <v>5895</v>
      </c>
      <c r="C9" t="s">
        <v>5896</v>
      </c>
      <c r="D9" t="s">
        <v>5897</v>
      </c>
      <c r="E9" t="s">
        <v>5898</v>
      </c>
      <c r="F9" t="s">
        <v>162</v>
      </c>
      <c r="G9" t="s">
        <v>4070</v>
      </c>
      <c r="H9" t="s">
        <v>1936</v>
      </c>
      <c r="I9" t="s">
        <v>148</v>
      </c>
      <c r="J9" t="s">
        <v>1937</v>
      </c>
      <c r="K9" t="s">
        <v>1938</v>
      </c>
      <c r="L9" t="s">
        <v>1939</v>
      </c>
      <c r="M9" t="s">
        <v>1940</v>
      </c>
      <c r="N9" t="s">
        <v>1941</v>
      </c>
      <c r="O9" t="s">
        <v>1942</v>
      </c>
      <c r="P9" t="s">
        <v>1943</v>
      </c>
      <c r="Q9" t="s">
        <v>1944</v>
      </c>
      <c r="R9" t="s">
        <v>1945</v>
      </c>
      <c r="S9" t="s">
        <v>352</v>
      </c>
      <c r="T9" t="s">
        <v>5899</v>
      </c>
      <c r="U9" t="s">
        <v>5900</v>
      </c>
      <c r="V9" t="s">
        <v>5901</v>
      </c>
      <c r="W9" t="s">
        <v>5902</v>
      </c>
      <c r="X9" t="s">
        <v>2299</v>
      </c>
      <c r="Y9" t="s">
        <v>831</v>
      </c>
    </row>
    <row r="10" spans="1:25" x14ac:dyDescent="0.3">
      <c r="A10" t="s">
        <v>559</v>
      </c>
      <c r="B10" t="s">
        <v>5903</v>
      </c>
      <c r="C10" t="s">
        <v>5904</v>
      </c>
      <c r="D10" t="s">
        <v>5905</v>
      </c>
      <c r="E10" t="s">
        <v>5906</v>
      </c>
      <c r="F10" t="s">
        <v>162</v>
      </c>
      <c r="G10" t="s">
        <v>4070</v>
      </c>
      <c r="H10" t="s">
        <v>1921</v>
      </c>
      <c r="I10" t="s">
        <v>1922</v>
      </c>
      <c r="J10" t="s">
        <v>1923</v>
      </c>
      <c r="K10" t="s">
        <v>1056</v>
      </c>
      <c r="L10" t="s">
        <v>582</v>
      </c>
      <c r="M10" t="s">
        <v>527</v>
      </c>
      <c r="N10" t="s">
        <v>1946</v>
      </c>
      <c r="O10" t="s">
        <v>1947</v>
      </c>
      <c r="P10" t="s">
        <v>1948</v>
      </c>
      <c r="Q10" t="s">
        <v>777</v>
      </c>
      <c r="R10" t="s">
        <v>633</v>
      </c>
      <c r="S10" t="s">
        <v>1949</v>
      </c>
      <c r="T10" t="s">
        <v>5907</v>
      </c>
      <c r="U10" t="s">
        <v>3222</v>
      </c>
      <c r="V10" t="s">
        <v>5908</v>
      </c>
      <c r="W10" t="s">
        <v>5909</v>
      </c>
      <c r="X10" t="s">
        <v>538</v>
      </c>
      <c r="Y10" t="s">
        <v>659</v>
      </c>
    </row>
    <row r="11" spans="1:25" x14ac:dyDescent="0.3">
      <c r="A11" t="s">
        <v>53</v>
      </c>
      <c r="B11" t="s">
        <v>5910</v>
      </c>
      <c r="C11" t="s">
        <v>4026</v>
      </c>
      <c r="D11" t="s">
        <v>5911</v>
      </c>
      <c r="E11" t="s">
        <v>5912</v>
      </c>
      <c r="F11" t="s">
        <v>1680</v>
      </c>
      <c r="G11" t="s">
        <v>3876</v>
      </c>
      <c r="H11" t="s">
        <v>1950</v>
      </c>
      <c r="I11" t="s">
        <v>1731</v>
      </c>
      <c r="J11" t="s">
        <v>1951</v>
      </c>
      <c r="K11" t="s">
        <v>1952</v>
      </c>
      <c r="L11" t="s">
        <v>1953</v>
      </c>
      <c r="M11" t="s">
        <v>619</v>
      </c>
      <c r="N11" t="s">
        <v>1954</v>
      </c>
      <c r="O11" t="s">
        <v>1955</v>
      </c>
      <c r="P11" t="s">
        <v>1956</v>
      </c>
      <c r="Q11" t="s">
        <v>1957</v>
      </c>
      <c r="R11" t="s">
        <v>1547</v>
      </c>
      <c r="S11" t="s">
        <v>64</v>
      </c>
      <c r="T11" t="s">
        <v>5913</v>
      </c>
      <c r="U11" t="s">
        <v>3642</v>
      </c>
      <c r="V11" t="s">
        <v>5914</v>
      </c>
      <c r="W11" t="s">
        <v>5915</v>
      </c>
      <c r="X11" t="s">
        <v>551</v>
      </c>
      <c r="Y11" t="s">
        <v>695</v>
      </c>
    </row>
    <row r="12" spans="1:25" x14ac:dyDescent="0.3">
      <c r="A12" t="s">
        <v>577</v>
      </c>
      <c r="B12" t="s">
        <v>5916</v>
      </c>
      <c r="C12" t="s">
        <v>5917</v>
      </c>
      <c r="D12" t="s">
        <v>5918</v>
      </c>
      <c r="E12" t="s">
        <v>5919</v>
      </c>
      <c r="F12" t="s">
        <v>3920</v>
      </c>
      <c r="G12" t="s">
        <v>3934</v>
      </c>
      <c r="H12" t="s">
        <v>1958</v>
      </c>
      <c r="I12" t="s">
        <v>1959</v>
      </c>
      <c r="J12" t="s">
        <v>1960</v>
      </c>
      <c r="K12" t="s">
        <v>1961</v>
      </c>
      <c r="L12" t="s">
        <v>1573</v>
      </c>
      <c r="M12" t="s">
        <v>837</v>
      </c>
      <c r="N12" t="s">
        <v>1962</v>
      </c>
      <c r="O12" t="s">
        <v>1963</v>
      </c>
      <c r="P12" t="s">
        <v>1964</v>
      </c>
      <c r="Q12" t="s">
        <v>980</v>
      </c>
      <c r="R12" t="s">
        <v>168</v>
      </c>
      <c r="S12" t="s">
        <v>213</v>
      </c>
      <c r="T12" t="s">
        <v>5920</v>
      </c>
      <c r="U12" t="s">
        <v>3615</v>
      </c>
      <c r="V12" t="s">
        <v>5921</v>
      </c>
      <c r="W12" t="s">
        <v>817</v>
      </c>
      <c r="X12" t="s">
        <v>3803</v>
      </c>
      <c r="Y12" t="s">
        <v>1048</v>
      </c>
    </row>
    <row r="13" spans="1:25" x14ac:dyDescent="0.3">
      <c r="A13" t="s">
        <v>590</v>
      </c>
      <c r="B13" t="s">
        <v>5922</v>
      </c>
      <c r="C13" t="s">
        <v>5923</v>
      </c>
      <c r="D13" t="s">
        <v>5924</v>
      </c>
      <c r="E13" t="s">
        <v>5925</v>
      </c>
      <c r="F13" t="s">
        <v>1150</v>
      </c>
      <c r="G13" t="s">
        <v>3876</v>
      </c>
      <c r="H13" t="s">
        <v>1965</v>
      </c>
      <c r="I13" t="s">
        <v>1082</v>
      </c>
      <c r="J13" t="s">
        <v>1966</v>
      </c>
      <c r="K13" t="s">
        <v>1967</v>
      </c>
      <c r="L13" t="s">
        <v>1968</v>
      </c>
      <c r="M13" t="s">
        <v>596</v>
      </c>
      <c r="N13" t="s">
        <v>1969</v>
      </c>
      <c r="O13" t="s">
        <v>1970</v>
      </c>
      <c r="P13" t="s">
        <v>1971</v>
      </c>
      <c r="Q13" t="s">
        <v>1068</v>
      </c>
      <c r="R13" t="s">
        <v>1230</v>
      </c>
      <c r="S13" t="s">
        <v>596</v>
      </c>
      <c r="T13" t="s">
        <v>5926</v>
      </c>
      <c r="U13" t="s">
        <v>3924</v>
      </c>
      <c r="V13" t="s">
        <v>5927</v>
      </c>
      <c r="W13" t="s">
        <v>5928</v>
      </c>
      <c r="X13" t="s">
        <v>1742</v>
      </c>
      <c r="Y13" t="s">
        <v>245</v>
      </c>
    </row>
    <row r="14" spans="1:25" x14ac:dyDescent="0.3">
      <c r="A14" t="s">
        <v>602</v>
      </c>
      <c r="B14" t="s">
        <v>5929</v>
      </c>
      <c r="C14" t="s">
        <v>5930</v>
      </c>
      <c r="D14" t="s">
        <v>5931</v>
      </c>
      <c r="E14" t="s">
        <v>5932</v>
      </c>
      <c r="F14" t="s">
        <v>2031</v>
      </c>
      <c r="G14" t="s">
        <v>3934</v>
      </c>
      <c r="H14" t="s">
        <v>1972</v>
      </c>
      <c r="I14" t="s">
        <v>1058</v>
      </c>
      <c r="J14" t="s">
        <v>1973</v>
      </c>
      <c r="K14" t="s">
        <v>1974</v>
      </c>
      <c r="L14" t="s">
        <v>1975</v>
      </c>
      <c r="M14" t="s">
        <v>619</v>
      </c>
      <c r="N14" t="s">
        <v>1976</v>
      </c>
      <c r="O14" t="s">
        <v>1977</v>
      </c>
      <c r="P14" t="s">
        <v>1978</v>
      </c>
      <c r="Q14" t="s">
        <v>1979</v>
      </c>
      <c r="R14" t="s">
        <v>1210</v>
      </c>
      <c r="S14" t="s">
        <v>1101</v>
      </c>
      <c r="T14" t="s">
        <v>5933</v>
      </c>
      <c r="U14" t="s">
        <v>167</v>
      </c>
      <c r="V14" t="s">
        <v>5934</v>
      </c>
      <c r="W14" t="s">
        <v>2229</v>
      </c>
      <c r="X14" t="s">
        <v>647</v>
      </c>
      <c r="Y14" t="s">
        <v>521</v>
      </c>
    </row>
    <row r="15" spans="1:25" x14ac:dyDescent="0.3">
      <c r="A15" t="s">
        <v>65</v>
      </c>
      <c r="B15" t="s">
        <v>5935</v>
      </c>
      <c r="C15" t="s">
        <v>5936</v>
      </c>
      <c r="D15" t="s">
        <v>5937</v>
      </c>
      <c r="E15" t="s">
        <v>5938</v>
      </c>
      <c r="F15" t="s">
        <v>70</v>
      </c>
      <c r="G15" t="s">
        <v>4253</v>
      </c>
      <c r="H15" t="s">
        <v>174</v>
      </c>
      <c r="I15" t="s">
        <v>1980</v>
      </c>
      <c r="J15" t="s">
        <v>773</v>
      </c>
      <c r="K15" t="s">
        <v>1981</v>
      </c>
      <c r="L15" t="s">
        <v>618</v>
      </c>
      <c r="M15" t="s">
        <v>619</v>
      </c>
      <c r="N15" t="s">
        <v>1982</v>
      </c>
      <c r="O15" t="s">
        <v>1983</v>
      </c>
      <c r="P15" t="s">
        <v>1984</v>
      </c>
      <c r="Q15" t="s">
        <v>1985</v>
      </c>
      <c r="R15" t="s">
        <v>1210</v>
      </c>
      <c r="S15" t="s">
        <v>1095</v>
      </c>
      <c r="T15" t="s">
        <v>5939</v>
      </c>
      <c r="U15" t="s">
        <v>2383</v>
      </c>
      <c r="V15" t="s">
        <v>5940</v>
      </c>
      <c r="W15" t="s">
        <v>284</v>
      </c>
      <c r="X15" t="s">
        <v>1141</v>
      </c>
      <c r="Y15" t="s">
        <v>35</v>
      </c>
    </row>
    <row r="16" spans="1:25" x14ac:dyDescent="0.3">
      <c r="A16" t="s">
        <v>76</v>
      </c>
    </row>
    <row r="17" spans="1:25" x14ac:dyDescent="0.3">
      <c r="A17" t="s">
        <v>77</v>
      </c>
      <c r="B17" t="s">
        <v>5941</v>
      </c>
      <c r="C17" t="s">
        <v>5942</v>
      </c>
      <c r="D17" t="s">
        <v>5943</v>
      </c>
      <c r="E17" t="s">
        <v>5944</v>
      </c>
      <c r="F17" t="s">
        <v>2679</v>
      </c>
      <c r="G17" t="s">
        <v>3934</v>
      </c>
      <c r="H17" t="s">
        <v>1986</v>
      </c>
      <c r="I17" t="s">
        <v>1987</v>
      </c>
      <c r="J17" t="s">
        <v>1988</v>
      </c>
      <c r="K17" t="s">
        <v>1989</v>
      </c>
      <c r="L17" t="s">
        <v>1990</v>
      </c>
      <c r="M17" t="s">
        <v>619</v>
      </c>
      <c r="N17" t="s">
        <v>1991</v>
      </c>
      <c r="O17" t="s">
        <v>1314</v>
      </c>
      <c r="P17" t="s">
        <v>1992</v>
      </c>
      <c r="Q17" t="s">
        <v>1993</v>
      </c>
      <c r="R17" t="s">
        <v>689</v>
      </c>
      <c r="S17" t="s">
        <v>64</v>
      </c>
      <c r="T17" t="s">
        <v>5945</v>
      </c>
      <c r="U17" t="s">
        <v>5946</v>
      </c>
      <c r="V17" t="s">
        <v>5947</v>
      </c>
      <c r="W17" t="s">
        <v>3307</v>
      </c>
      <c r="X17" t="s">
        <v>912</v>
      </c>
      <c r="Y17" t="s">
        <v>608</v>
      </c>
    </row>
    <row r="18" spans="1:25" x14ac:dyDescent="0.3">
      <c r="A18" t="s">
        <v>89</v>
      </c>
      <c r="B18" t="s">
        <v>5948</v>
      </c>
      <c r="C18" t="s">
        <v>5949</v>
      </c>
      <c r="D18" t="s">
        <v>5950</v>
      </c>
      <c r="E18" t="s">
        <v>5951</v>
      </c>
      <c r="F18" t="s">
        <v>700</v>
      </c>
      <c r="G18" t="s">
        <v>3934</v>
      </c>
      <c r="H18" t="s">
        <v>1994</v>
      </c>
      <c r="I18" t="s">
        <v>1995</v>
      </c>
      <c r="J18" t="s">
        <v>1996</v>
      </c>
      <c r="K18" t="s">
        <v>1997</v>
      </c>
      <c r="L18" t="s">
        <v>1829</v>
      </c>
      <c r="M18" t="s">
        <v>218</v>
      </c>
      <c r="N18" t="s">
        <v>1998</v>
      </c>
      <c r="O18" t="s">
        <v>1999</v>
      </c>
      <c r="P18" t="s">
        <v>2000</v>
      </c>
      <c r="Q18" t="s">
        <v>2001</v>
      </c>
      <c r="R18" t="s">
        <v>2002</v>
      </c>
      <c r="S18" t="s">
        <v>274</v>
      </c>
      <c r="T18" t="s">
        <v>5952</v>
      </c>
      <c r="U18" t="s">
        <v>2390</v>
      </c>
      <c r="V18" t="s">
        <v>5953</v>
      </c>
      <c r="W18" t="s">
        <v>5954</v>
      </c>
      <c r="X18" t="s">
        <v>1374</v>
      </c>
      <c r="Y18" t="s">
        <v>619</v>
      </c>
    </row>
    <row r="19" spans="1:25" x14ac:dyDescent="0.3">
      <c r="A19" t="s">
        <v>100</v>
      </c>
    </row>
    <row r="20" spans="1:25" x14ac:dyDescent="0.3">
      <c r="A20" t="s">
        <v>642</v>
      </c>
      <c r="B20" t="s">
        <v>5955</v>
      </c>
      <c r="C20" t="s">
        <v>5956</v>
      </c>
      <c r="D20" t="s">
        <v>5957</v>
      </c>
      <c r="E20" t="s">
        <v>5958</v>
      </c>
      <c r="F20" t="s">
        <v>3630</v>
      </c>
      <c r="G20" t="s">
        <v>3876</v>
      </c>
      <c r="H20" t="s">
        <v>2003</v>
      </c>
      <c r="I20" t="s">
        <v>2004</v>
      </c>
      <c r="J20" t="s">
        <v>2005</v>
      </c>
      <c r="K20" t="s">
        <v>2006</v>
      </c>
      <c r="L20" t="s">
        <v>238</v>
      </c>
      <c r="M20" t="s">
        <v>596</v>
      </c>
      <c r="N20" t="s">
        <v>2007</v>
      </c>
      <c r="O20" t="s">
        <v>2008</v>
      </c>
      <c r="P20" t="s">
        <v>2009</v>
      </c>
      <c r="Q20" t="s">
        <v>2010</v>
      </c>
      <c r="R20" t="s">
        <v>2011</v>
      </c>
      <c r="S20" t="s">
        <v>619</v>
      </c>
      <c r="T20" t="s">
        <v>5959</v>
      </c>
      <c r="U20" t="s">
        <v>1916</v>
      </c>
      <c r="V20" t="s">
        <v>5960</v>
      </c>
      <c r="W20" t="s">
        <v>5961</v>
      </c>
      <c r="X20" t="s">
        <v>1042</v>
      </c>
      <c r="Y20" t="s">
        <v>570</v>
      </c>
    </row>
    <row r="21" spans="1:25" x14ac:dyDescent="0.3">
      <c r="A21" t="s">
        <v>653</v>
      </c>
      <c r="B21" t="s">
        <v>5962</v>
      </c>
      <c r="C21" t="s">
        <v>5963</v>
      </c>
      <c r="D21" t="s">
        <v>5964</v>
      </c>
      <c r="E21" t="s">
        <v>5965</v>
      </c>
      <c r="F21" t="s">
        <v>1968</v>
      </c>
      <c r="G21" t="s">
        <v>2702</v>
      </c>
      <c r="H21" t="s">
        <v>2012</v>
      </c>
      <c r="I21" t="s">
        <v>2013</v>
      </c>
      <c r="J21" t="s">
        <v>2014</v>
      </c>
      <c r="K21" t="s">
        <v>1157</v>
      </c>
      <c r="L21" t="s">
        <v>1160</v>
      </c>
      <c r="M21" t="s">
        <v>346</v>
      </c>
      <c r="N21" t="s">
        <v>2015</v>
      </c>
      <c r="O21" t="s">
        <v>2016</v>
      </c>
      <c r="P21" t="s">
        <v>2017</v>
      </c>
      <c r="Q21" t="s">
        <v>2018</v>
      </c>
      <c r="R21" t="s">
        <v>94</v>
      </c>
      <c r="S21" t="s">
        <v>1171</v>
      </c>
      <c r="T21" t="s">
        <v>5966</v>
      </c>
      <c r="U21" t="s">
        <v>5967</v>
      </c>
      <c r="V21" t="s">
        <v>5968</v>
      </c>
      <c r="W21" t="s">
        <v>5969</v>
      </c>
      <c r="X21" t="s">
        <v>1395</v>
      </c>
      <c r="Y21" t="s">
        <v>716</v>
      </c>
    </row>
    <row r="22" spans="1:25" x14ac:dyDescent="0.3">
      <c r="A22" t="s">
        <v>666</v>
      </c>
      <c r="B22" t="s">
        <v>5970</v>
      </c>
      <c r="C22" t="s">
        <v>5971</v>
      </c>
      <c r="D22" t="s">
        <v>5972</v>
      </c>
      <c r="E22" t="s">
        <v>5973</v>
      </c>
      <c r="F22" t="s">
        <v>2268</v>
      </c>
      <c r="G22" t="s">
        <v>257</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5974</v>
      </c>
      <c r="C23" t="s">
        <v>5975</v>
      </c>
      <c r="D23" t="s">
        <v>5976</v>
      </c>
      <c r="E23" t="s">
        <v>5977</v>
      </c>
      <c r="F23" t="s">
        <v>2237</v>
      </c>
      <c r="G23" t="s">
        <v>2702</v>
      </c>
      <c r="H23" t="s">
        <v>102</v>
      </c>
      <c r="I23" t="s">
        <v>102</v>
      </c>
      <c r="J23" t="s">
        <v>102</v>
      </c>
      <c r="K23" t="s">
        <v>102</v>
      </c>
      <c r="L23" t="s">
        <v>102</v>
      </c>
      <c r="M23" t="s">
        <v>102</v>
      </c>
      <c r="N23" t="s">
        <v>102</v>
      </c>
      <c r="O23" t="s">
        <v>102</v>
      </c>
      <c r="P23" t="s">
        <v>102</v>
      </c>
      <c r="Q23" t="s">
        <v>102</v>
      </c>
      <c r="R23" t="s">
        <v>102</v>
      </c>
      <c r="S23" t="s">
        <v>102</v>
      </c>
      <c r="T23" t="s">
        <v>5978</v>
      </c>
      <c r="U23" t="s">
        <v>3841</v>
      </c>
      <c r="V23" t="s">
        <v>2456</v>
      </c>
      <c r="W23" t="s">
        <v>3659</v>
      </c>
      <c r="X23" t="s">
        <v>2474</v>
      </c>
      <c r="Y23" t="s">
        <v>527</v>
      </c>
    </row>
    <row r="24" spans="1:25" x14ac:dyDescent="0.3">
      <c r="A24" t="s">
        <v>673</v>
      </c>
      <c r="B24" t="s">
        <v>5979</v>
      </c>
      <c r="C24" t="s">
        <v>3518</v>
      </c>
      <c r="D24" t="s">
        <v>5980</v>
      </c>
      <c r="E24" t="s">
        <v>5981</v>
      </c>
      <c r="F24" t="s">
        <v>5643</v>
      </c>
      <c r="G24" t="s">
        <v>1080</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5982</v>
      </c>
      <c r="C25" t="s">
        <v>5983</v>
      </c>
      <c r="D25" t="s">
        <v>5984</v>
      </c>
      <c r="E25" t="s">
        <v>5985</v>
      </c>
      <c r="F25" t="s">
        <v>1085</v>
      </c>
      <c r="G25" t="s">
        <v>1729</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5986</v>
      </c>
      <c r="C26" t="s">
        <v>5987</v>
      </c>
      <c r="D26" t="s">
        <v>5988</v>
      </c>
      <c r="E26" t="s">
        <v>5989</v>
      </c>
      <c r="F26" t="s">
        <v>520</v>
      </c>
      <c r="G26" t="s">
        <v>435</v>
      </c>
      <c r="H26" t="s">
        <v>1015</v>
      </c>
      <c r="I26" t="s">
        <v>891</v>
      </c>
      <c r="J26" t="s">
        <v>2019</v>
      </c>
      <c r="K26" t="s">
        <v>2020</v>
      </c>
      <c r="L26" t="s">
        <v>2021</v>
      </c>
      <c r="M26" t="s">
        <v>2022</v>
      </c>
      <c r="N26" t="s">
        <v>102</v>
      </c>
      <c r="O26" t="s">
        <v>102</v>
      </c>
      <c r="P26" t="s">
        <v>102</v>
      </c>
      <c r="Q26" t="s">
        <v>102</v>
      </c>
      <c r="R26" t="s">
        <v>102</v>
      </c>
      <c r="S26" t="s">
        <v>102</v>
      </c>
      <c r="T26" t="s">
        <v>5990</v>
      </c>
      <c r="U26" t="s">
        <v>5991</v>
      </c>
      <c r="V26" t="s">
        <v>5992</v>
      </c>
      <c r="W26" t="s">
        <v>5993</v>
      </c>
      <c r="X26" t="s">
        <v>3296</v>
      </c>
      <c r="Y26" t="s">
        <v>3772</v>
      </c>
    </row>
    <row r="27" spans="1:25" x14ac:dyDescent="0.3">
      <c r="A27" t="s">
        <v>144</v>
      </c>
      <c r="B27" t="s">
        <v>5994</v>
      </c>
      <c r="C27" t="s">
        <v>5995</v>
      </c>
      <c r="D27" t="s">
        <v>5996</v>
      </c>
      <c r="E27" t="s">
        <v>5997</v>
      </c>
      <c r="F27" t="s">
        <v>940</v>
      </c>
      <c r="G27" t="s">
        <v>2702</v>
      </c>
      <c r="H27" t="s">
        <v>102</v>
      </c>
      <c r="I27" t="s">
        <v>102</v>
      </c>
      <c r="J27" t="s">
        <v>102</v>
      </c>
      <c r="K27" t="s">
        <v>102</v>
      </c>
      <c r="L27" t="s">
        <v>102</v>
      </c>
      <c r="M27" t="s">
        <v>102</v>
      </c>
      <c r="N27" t="s">
        <v>102</v>
      </c>
      <c r="O27" t="s">
        <v>102</v>
      </c>
      <c r="P27" t="s">
        <v>102</v>
      </c>
      <c r="Q27" t="s">
        <v>102</v>
      </c>
      <c r="R27" t="s">
        <v>102</v>
      </c>
      <c r="S27" t="s">
        <v>102</v>
      </c>
      <c r="T27" t="s">
        <v>5998</v>
      </c>
      <c r="U27" t="s">
        <v>891</v>
      </c>
      <c r="V27" t="s">
        <v>5999</v>
      </c>
      <c r="W27" t="s">
        <v>3619</v>
      </c>
      <c r="X27" t="s">
        <v>2044</v>
      </c>
      <c r="Y27" t="s">
        <v>787</v>
      </c>
    </row>
    <row r="28" spans="1:25" x14ac:dyDescent="0.3">
      <c r="A28" t="s">
        <v>157</v>
      </c>
      <c r="B28" t="s">
        <v>6000</v>
      </c>
      <c r="C28" t="s">
        <v>6001</v>
      </c>
      <c r="D28" t="s">
        <v>6002</v>
      </c>
      <c r="E28" t="s">
        <v>6003</v>
      </c>
      <c r="F28" t="s">
        <v>750</v>
      </c>
      <c r="G28" t="s">
        <v>3876</v>
      </c>
      <c r="H28" t="s">
        <v>2023</v>
      </c>
      <c r="I28" t="s">
        <v>2024</v>
      </c>
      <c r="J28" t="s">
        <v>2025</v>
      </c>
      <c r="K28" t="s">
        <v>2026</v>
      </c>
      <c r="L28" t="s">
        <v>1186</v>
      </c>
      <c r="M28" t="s">
        <v>64</v>
      </c>
      <c r="N28" t="s">
        <v>2027</v>
      </c>
      <c r="O28" t="s">
        <v>2028</v>
      </c>
      <c r="P28" t="s">
        <v>2029</v>
      </c>
      <c r="Q28" t="s">
        <v>2030</v>
      </c>
      <c r="R28" t="s">
        <v>2031</v>
      </c>
      <c r="S28" t="s">
        <v>596</v>
      </c>
      <c r="T28" t="s">
        <v>6004</v>
      </c>
      <c r="U28" t="s">
        <v>6005</v>
      </c>
      <c r="V28" t="s">
        <v>6006</v>
      </c>
      <c r="W28" t="s">
        <v>3820</v>
      </c>
      <c r="X28" t="s">
        <v>1573</v>
      </c>
      <c r="Y28" t="s">
        <v>163</v>
      </c>
    </row>
    <row r="29" spans="1:25" x14ac:dyDescent="0.3">
      <c r="A29" t="s">
        <v>170</v>
      </c>
    </row>
    <row r="30" spans="1:25" x14ac:dyDescent="0.3">
      <c r="A30" t="s">
        <v>171</v>
      </c>
      <c r="B30" t="s">
        <v>6007</v>
      </c>
      <c r="C30" t="s">
        <v>6008</v>
      </c>
      <c r="D30" t="s">
        <v>6009</v>
      </c>
      <c r="E30" t="s">
        <v>6010</v>
      </c>
      <c r="F30" t="s">
        <v>3974</v>
      </c>
      <c r="G30" t="s">
        <v>3876</v>
      </c>
      <c r="H30" t="s">
        <v>2032</v>
      </c>
      <c r="I30" t="s">
        <v>2033</v>
      </c>
      <c r="J30" t="s">
        <v>2034</v>
      </c>
      <c r="K30" t="s">
        <v>2035</v>
      </c>
      <c r="L30" t="s">
        <v>2036</v>
      </c>
      <c r="M30" t="s">
        <v>262</v>
      </c>
      <c r="N30" t="s">
        <v>2037</v>
      </c>
      <c r="O30" t="s">
        <v>84</v>
      </c>
      <c r="P30" t="s">
        <v>2038</v>
      </c>
      <c r="Q30" t="s">
        <v>2039</v>
      </c>
      <c r="R30" t="s">
        <v>1547</v>
      </c>
      <c r="S30" t="s">
        <v>695</v>
      </c>
      <c r="T30" t="s">
        <v>6011</v>
      </c>
      <c r="U30" t="s">
        <v>2147</v>
      </c>
      <c r="V30" t="s">
        <v>6012</v>
      </c>
      <c r="W30" t="s">
        <v>1218</v>
      </c>
      <c r="X30" t="s">
        <v>515</v>
      </c>
      <c r="Y30" t="s">
        <v>741</v>
      </c>
    </row>
    <row r="31" spans="1:25" x14ac:dyDescent="0.3">
      <c r="A31" t="s">
        <v>183</v>
      </c>
      <c r="B31" t="s">
        <v>6013</v>
      </c>
      <c r="C31" t="s">
        <v>6014</v>
      </c>
      <c r="D31" t="s">
        <v>6015</v>
      </c>
      <c r="E31" t="s">
        <v>6016</v>
      </c>
      <c r="F31" t="s">
        <v>2021</v>
      </c>
      <c r="G31" t="s">
        <v>4485</v>
      </c>
      <c r="H31" t="s">
        <v>2040</v>
      </c>
      <c r="I31" t="s">
        <v>2041</v>
      </c>
      <c r="J31" t="s">
        <v>2042</v>
      </c>
      <c r="K31" t="s">
        <v>2043</v>
      </c>
      <c r="L31" t="s">
        <v>2044</v>
      </c>
      <c r="M31" t="s">
        <v>2045</v>
      </c>
      <c r="N31" t="s">
        <v>2046</v>
      </c>
      <c r="O31" t="s">
        <v>2047</v>
      </c>
      <c r="P31" t="s">
        <v>2048</v>
      </c>
      <c r="Q31" t="s">
        <v>2049</v>
      </c>
      <c r="R31" t="s">
        <v>888</v>
      </c>
      <c r="S31" t="s">
        <v>2050</v>
      </c>
      <c r="T31" t="s">
        <v>6017</v>
      </c>
      <c r="U31" t="s">
        <v>2026</v>
      </c>
      <c r="V31" t="s">
        <v>2329</v>
      </c>
      <c r="W31" t="s">
        <v>401</v>
      </c>
      <c r="X31" t="s">
        <v>4675</v>
      </c>
      <c r="Y31" t="s">
        <v>1539</v>
      </c>
    </row>
    <row r="32" spans="1:25" x14ac:dyDescent="0.3">
      <c r="A32" t="s">
        <v>196</v>
      </c>
      <c r="B32" t="s">
        <v>6018</v>
      </c>
      <c r="C32" t="s">
        <v>6019</v>
      </c>
      <c r="D32" t="s">
        <v>6020</v>
      </c>
      <c r="E32" t="s">
        <v>6021</v>
      </c>
      <c r="F32" t="s">
        <v>2237</v>
      </c>
      <c r="G32" t="s">
        <v>4253</v>
      </c>
      <c r="H32" t="s">
        <v>2051</v>
      </c>
      <c r="I32" t="s">
        <v>2052</v>
      </c>
      <c r="J32" t="s">
        <v>2053</v>
      </c>
      <c r="K32" t="s">
        <v>1066</v>
      </c>
      <c r="L32" t="s">
        <v>2054</v>
      </c>
      <c r="M32" t="s">
        <v>831</v>
      </c>
      <c r="N32" t="s">
        <v>2055</v>
      </c>
      <c r="O32" t="s">
        <v>2056</v>
      </c>
      <c r="P32" t="s">
        <v>2057</v>
      </c>
      <c r="Q32" t="s">
        <v>2058</v>
      </c>
      <c r="R32" t="s">
        <v>989</v>
      </c>
      <c r="S32" t="s">
        <v>722</v>
      </c>
      <c r="T32" t="s">
        <v>6022</v>
      </c>
      <c r="U32" t="s">
        <v>6023</v>
      </c>
      <c r="V32" t="s">
        <v>6024</v>
      </c>
      <c r="W32" t="s">
        <v>1481</v>
      </c>
      <c r="X32" t="s">
        <v>2021</v>
      </c>
      <c r="Y32" t="s">
        <v>274</v>
      </c>
    </row>
    <row r="33" spans="1:25" x14ac:dyDescent="0.3">
      <c r="A33" t="s">
        <v>207</v>
      </c>
      <c r="B33" t="s">
        <v>6025</v>
      </c>
      <c r="C33" t="s">
        <v>6026</v>
      </c>
      <c r="D33" t="s">
        <v>6027</v>
      </c>
      <c r="E33" t="s">
        <v>6028</v>
      </c>
      <c r="F33" t="s">
        <v>3250</v>
      </c>
      <c r="G33" t="s">
        <v>3934</v>
      </c>
      <c r="H33" t="s">
        <v>2059</v>
      </c>
      <c r="I33" t="s">
        <v>2060</v>
      </c>
      <c r="J33" t="s">
        <v>2061</v>
      </c>
      <c r="K33" t="s">
        <v>2062</v>
      </c>
      <c r="L33" t="s">
        <v>1255</v>
      </c>
      <c r="M33" t="s">
        <v>268</v>
      </c>
      <c r="N33" t="s">
        <v>2063</v>
      </c>
      <c r="O33" t="s">
        <v>2064</v>
      </c>
      <c r="P33" t="s">
        <v>2065</v>
      </c>
      <c r="Q33" t="s">
        <v>2066</v>
      </c>
      <c r="R33" t="s">
        <v>2067</v>
      </c>
      <c r="S33" t="s">
        <v>274</v>
      </c>
      <c r="T33" t="s">
        <v>6029</v>
      </c>
      <c r="U33" t="s">
        <v>1725</v>
      </c>
      <c r="V33" t="s">
        <v>6030</v>
      </c>
      <c r="W33" t="s">
        <v>6031</v>
      </c>
      <c r="X33" t="s">
        <v>162</v>
      </c>
      <c r="Y33" t="s">
        <v>596</v>
      </c>
    </row>
    <row r="34" spans="1:25" x14ac:dyDescent="0.3">
      <c r="A34" t="s">
        <v>219</v>
      </c>
      <c r="B34" t="s">
        <v>6032</v>
      </c>
      <c r="C34" t="s">
        <v>6033</v>
      </c>
      <c r="D34" t="s">
        <v>6034</v>
      </c>
      <c r="E34" t="s">
        <v>6035</v>
      </c>
      <c r="F34" t="s">
        <v>821</v>
      </c>
      <c r="G34" t="s">
        <v>3876</v>
      </c>
      <c r="H34" t="s">
        <v>2068</v>
      </c>
      <c r="I34" t="s">
        <v>2069</v>
      </c>
      <c r="J34" t="s">
        <v>2070</v>
      </c>
      <c r="K34" t="s">
        <v>2071</v>
      </c>
      <c r="L34" t="s">
        <v>1121</v>
      </c>
      <c r="M34" t="s">
        <v>2072</v>
      </c>
      <c r="N34" t="s">
        <v>2073</v>
      </c>
      <c r="O34" t="s">
        <v>2074</v>
      </c>
      <c r="P34" t="s">
        <v>2075</v>
      </c>
      <c r="Q34" t="s">
        <v>2076</v>
      </c>
      <c r="R34" t="s">
        <v>2067</v>
      </c>
      <c r="S34" t="s">
        <v>213</v>
      </c>
      <c r="T34" t="s">
        <v>6036</v>
      </c>
      <c r="U34" t="s">
        <v>6037</v>
      </c>
      <c r="V34" t="s">
        <v>3064</v>
      </c>
      <c r="W34" t="s">
        <v>6038</v>
      </c>
      <c r="X34" t="s">
        <v>1656</v>
      </c>
      <c r="Y34" t="s">
        <v>64</v>
      </c>
    </row>
    <row r="35" spans="1:25" x14ac:dyDescent="0.3">
      <c r="A35" t="s">
        <v>232</v>
      </c>
    </row>
    <row r="36" spans="1:25" x14ac:dyDescent="0.3">
      <c r="A36" t="s">
        <v>233</v>
      </c>
      <c r="B36" t="s">
        <v>6039</v>
      </c>
      <c r="C36" t="s">
        <v>6040</v>
      </c>
      <c r="D36" t="s">
        <v>6041</v>
      </c>
      <c r="E36" t="s">
        <v>6042</v>
      </c>
      <c r="F36" t="s">
        <v>4895</v>
      </c>
      <c r="G36" t="s">
        <v>3876</v>
      </c>
      <c r="H36" t="s">
        <v>2077</v>
      </c>
      <c r="I36" t="s">
        <v>1663</v>
      </c>
      <c r="J36" t="s">
        <v>2078</v>
      </c>
      <c r="K36" t="s">
        <v>2079</v>
      </c>
      <c r="L36" t="s">
        <v>2080</v>
      </c>
      <c r="M36" t="s">
        <v>257</v>
      </c>
      <c r="N36" t="s">
        <v>2081</v>
      </c>
      <c r="O36" t="s">
        <v>2082</v>
      </c>
      <c r="P36" t="s">
        <v>2083</v>
      </c>
      <c r="Q36" t="s">
        <v>2084</v>
      </c>
      <c r="R36" t="s">
        <v>735</v>
      </c>
      <c r="S36" t="s">
        <v>576</v>
      </c>
      <c r="T36" t="s">
        <v>6043</v>
      </c>
      <c r="U36" t="s">
        <v>6044</v>
      </c>
      <c r="V36" t="s">
        <v>6045</v>
      </c>
      <c r="W36" t="s">
        <v>6046</v>
      </c>
      <c r="X36" t="s">
        <v>601</v>
      </c>
      <c r="Y36" t="s">
        <v>2072</v>
      </c>
    </row>
    <row r="37" spans="1:25" x14ac:dyDescent="0.3">
      <c r="A37" t="s">
        <v>246</v>
      </c>
      <c r="B37" t="s">
        <v>6047</v>
      </c>
      <c r="C37" t="s">
        <v>6048</v>
      </c>
      <c r="D37" t="s">
        <v>6049</v>
      </c>
      <c r="E37" t="s">
        <v>6050</v>
      </c>
      <c r="F37" t="s">
        <v>3823</v>
      </c>
      <c r="G37" t="s">
        <v>4239</v>
      </c>
      <c r="H37" t="s">
        <v>2085</v>
      </c>
      <c r="I37" t="s">
        <v>2086</v>
      </c>
      <c r="J37" t="s">
        <v>2087</v>
      </c>
      <c r="K37" t="s">
        <v>2088</v>
      </c>
      <c r="L37" t="s">
        <v>2089</v>
      </c>
      <c r="M37" t="s">
        <v>245</v>
      </c>
      <c r="N37" t="s">
        <v>2090</v>
      </c>
      <c r="O37" t="s">
        <v>2091</v>
      </c>
      <c r="P37" t="s">
        <v>2092</v>
      </c>
      <c r="Q37" t="s">
        <v>726</v>
      </c>
      <c r="R37" t="s">
        <v>2093</v>
      </c>
      <c r="S37" t="s">
        <v>327</v>
      </c>
      <c r="T37" t="s">
        <v>6051</v>
      </c>
      <c r="U37" t="s">
        <v>1609</v>
      </c>
      <c r="V37" t="s">
        <v>6052</v>
      </c>
      <c r="W37" t="s">
        <v>1039</v>
      </c>
      <c r="X37" t="s">
        <v>3974</v>
      </c>
      <c r="Y37" t="s">
        <v>1648</v>
      </c>
    </row>
    <row r="38" spans="1:25" x14ac:dyDescent="0.3">
      <c r="A38" t="s">
        <v>77</v>
      </c>
      <c r="B38" t="s">
        <v>6053</v>
      </c>
      <c r="C38" t="s">
        <v>6054</v>
      </c>
      <c r="D38" t="s">
        <v>6055</v>
      </c>
      <c r="E38" t="s">
        <v>6056</v>
      </c>
      <c r="F38" t="s">
        <v>6057</v>
      </c>
      <c r="G38" t="s">
        <v>3876</v>
      </c>
      <c r="H38" t="s">
        <v>2094</v>
      </c>
      <c r="I38" t="s">
        <v>2095</v>
      </c>
      <c r="J38" t="s">
        <v>2096</v>
      </c>
      <c r="K38" t="s">
        <v>2097</v>
      </c>
      <c r="L38" t="s">
        <v>2098</v>
      </c>
      <c r="M38" t="s">
        <v>619</v>
      </c>
      <c r="N38" t="s">
        <v>2099</v>
      </c>
      <c r="O38" t="s">
        <v>237</v>
      </c>
      <c r="P38" t="s">
        <v>2100</v>
      </c>
      <c r="Q38" t="s">
        <v>2066</v>
      </c>
      <c r="R38" t="s">
        <v>2093</v>
      </c>
      <c r="S38" t="s">
        <v>596</v>
      </c>
      <c r="T38" t="s">
        <v>6058</v>
      </c>
      <c r="U38" t="s">
        <v>3583</v>
      </c>
      <c r="V38" t="s">
        <v>5676</v>
      </c>
      <c r="W38" t="s">
        <v>2263</v>
      </c>
      <c r="X38" t="s">
        <v>2381</v>
      </c>
      <c r="Y38" t="s">
        <v>262</v>
      </c>
    </row>
    <row r="39" spans="1:25" x14ac:dyDescent="0.3">
      <c r="A39" t="s">
        <v>89</v>
      </c>
      <c r="B39" t="s">
        <v>6059</v>
      </c>
      <c r="C39" t="s">
        <v>6060</v>
      </c>
      <c r="D39" t="s">
        <v>6061</v>
      </c>
      <c r="E39" t="s">
        <v>6062</v>
      </c>
      <c r="F39" t="s">
        <v>2559</v>
      </c>
      <c r="G39" t="s">
        <v>3876</v>
      </c>
      <c r="H39" t="s">
        <v>2101</v>
      </c>
      <c r="I39" t="s">
        <v>2102</v>
      </c>
      <c r="J39" t="s">
        <v>2103</v>
      </c>
      <c r="K39" t="s">
        <v>2104</v>
      </c>
      <c r="L39" t="s">
        <v>1230</v>
      </c>
      <c r="M39" t="s">
        <v>231</v>
      </c>
      <c r="N39" t="s">
        <v>2105</v>
      </c>
      <c r="O39" t="s">
        <v>2106</v>
      </c>
      <c r="P39" t="s">
        <v>2107</v>
      </c>
      <c r="Q39" t="s">
        <v>902</v>
      </c>
      <c r="R39" t="s">
        <v>2093</v>
      </c>
      <c r="S39" t="s">
        <v>889</v>
      </c>
      <c r="T39" t="s">
        <v>6063</v>
      </c>
      <c r="U39" t="s">
        <v>6064</v>
      </c>
      <c r="V39" t="s">
        <v>6065</v>
      </c>
      <c r="W39" t="s">
        <v>3249</v>
      </c>
      <c r="X39" t="s">
        <v>2031</v>
      </c>
      <c r="Y39" t="s">
        <v>695</v>
      </c>
    </row>
    <row r="40" spans="1:25" x14ac:dyDescent="0.3">
      <c r="A40" t="s">
        <v>280</v>
      </c>
      <c r="B40" t="s">
        <v>6066</v>
      </c>
      <c r="C40" t="s">
        <v>6067</v>
      </c>
      <c r="D40" t="s">
        <v>6068</v>
      </c>
      <c r="E40" t="s">
        <v>6069</v>
      </c>
      <c r="F40" t="s">
        <v>3470</v>
      </c>
      <c r="G40" t="s">
        <v>4017</v>
      </c>
      <c r="H40" t="s">
        <v>2108</v>
      </c>
      <c r="I40" t="s">
        <v>2109</v>
      </c>
      <c r="J40" t="s">
        <v>2110</v>
      </c>
      <c r="K40" t="s">
        <v>2111</v>
      </c>
      <c r="L40" t="s">
        <v>2112</v>
      </c>
      <c r="M40" t="s">
        <v>156</v>
      </c>
      <c r="N40" t="s">
        <v>2113</v>
      </c>
      <c r="O40" t="s">
        <v>2114</v>
      </c>
      <c r="P40" t="s">
        <v>2115</v>
      </c>
      <c r="Q40" t="s">
        <v>2116</v>
      </c>
      <c r="R40" t="s">
        <v>48</v>
      </c>
      <c r="S40" t="s">
        <v>303</v>
      </c>
      <c r="T40" t="s">
        <v>6070</v>
      </c>
      <c r="U40" t="s">
        <v>900</v>
      </c>
      <c r="V40" t="s">
        <v>6071</v>
      </c>
      <c r="W40" t="s">
        <v>6072</v>
      </c>
      <c r="X40" t="s">
        <v>5585</v>
      </c>
      <c r="Y40" t="s">
        <v>43</v>
      </c>
    </row>
    <row r="41" spans="1:25" x14ac:dyDescent="0.3">
      <c r="A41" t="s">
        <v>77</v>
      </c>
      <c r="B41" t="s">
        <v>6073</v>
      </c>
      <c r="C41" t="s">
        <v>6074</v>
      </c>
      <c r="D41" t="s">
        <v>6075</v>
      </c>
      <c r="E41" t="s">
        <v>6076</v>
      </c>
      <c r="F41" t="s">
        <v>1365</v>
      </c>
      <c r="G41" t="s">
        <v>3078</v>
      </c>
      <c r="H41" t="s">
        <v>2117</v>
      </c>
      <c r="I41" t="s">
        <v>1420</v>
      </c>
      <c r="J41" t="s">
        <v>2118</v>
      </c>
      <c r="K41" t="s">
        <v>2119</v>
      </c>
      <c r="L41" t="s">
        <v>1121</v>
      </c>
      <c r="M41" t="s">
        <v>1599</v>
      </c>
      <c r="N41" t="s">
        <v>2120</v>
      </c>
      <c r="O41" t="s">
        <v>2121</v>
      </c>
      <c r="P41" t="s">
        <v>2122</v>
      </c>
      <c r="Q41" t="s">
        <v>2058</v>
      </c>
      <c r="R41" t="s">
        <v>898</v>
      </c>
      <c r="S41" t="s">
        <v>2123</v>
      </c>
      <c r="T41" t="s">
        <v>6077</v>
      </c>
      <c r="U41" t="s">
        <v>6078</v>
      </c>
      <c r="V41" t="s">
        <v>6079</v>
      </c>
      <c r="W41" t="s">
        <v>939</v>
      </c>
      <c r="X41" t="s">
        <v>6080</v>
      </c>
      <c r="Y41" t="s">
        <v>291</v>
      </c>
    </row>
    <row r="42" spans="1:25" x14ac:dyDescent="0.3">
      <c r="A42" t="s">
        <v>89</v>
      </c>
      <c r="B42" t="s">
        <v>6081</v>
      </c>
      <c r="C42" t="s">
        <v>6082</v>
      </c>
      <c r="D42" t="s">
        <v>6083</v>
      </c>
      <c r="E42" t="s">
        <v>6084</v>
      </c>
      <c r="F42" t="s">
        <v>1374</v>
      </c>
      <c r="G42" t="s">
        <v>225</v>
      </c>
      <c r="H42" t="s">
        <v>2124</v>
      </c>
      <c r="I42" t="s">
        <v>2125</v>
      </c>
      <c r="J42" t="s">
        <v>2126</v>
      </c>
      <c r="K42" t="s">
        <v>2127</v>
      </c>
      <c r="L42" t="s">
        <v>2128</v>
      </c>
      <c r="M42" t="s">
        <v>2129</v>
      </c>
      <c r="N42" t="s">
        <v>792</v>
      </c>
      <c r="O42" t="s">
        <v>2130</v>
      </c>
      <c r="P42" t="s">
        <v>2131</v>
      </c>
      <c r="Q42" t="s">
        <v>1850</v>
      </c>
      <c r="R42" t="s">
        <v>2132</v>
      </c>
      <c r="S42" t="s">
        <v>2133</v>
      </c>
      <c r="T42" t="s">
        <v>6085</v>
      </c>
      <c r="U42" t="s">
        <v>6086</v>
      </c>
      <c r="V42" t="s">
        <v>6087</v>
      </c>
      <c r="W42" t="s">
        <v>5342</v>
      </c>
      <c r="X42" t="s">
        <v>2209</v>
      </c>
      <c r="Y42" t="s">
        <v>787</v>
      </c>
    </row>
    <row r="43" spans="1:25" x14ac:dyDescent="0.3">
      <c r="A43" t="s">
        <v>315</v>
      </c>
    </row>
    <row r="44" spans="1:25" x14ac:dyDescent="0.3">
      <c r="A44" t="s">
        <v>316</v>
      </c>
      <c r="B44" t="s">
        <v>6088</v>
      </c>
      <c r="C44" t="s">
        <v>6089</v>
      </c>
      <c r="D44" t="s">
        <v>6090</v>
      </c>
      <c r="E44" t="s">
        <v>6091</v>
      </c>
      <c r="F44" t="s">
        <v>1680</v>
      </c>
      <c r="G44" t="s">
        <v>3876</v>
      </c>
      <c r="H44" t="s">
        <v>2134</v>
      </c>
      <c r="I44" t="s">
        <v>728</v>
      </c>
      <c r="J44" t="s">
        <v>2135</v>
      </c>
      <c r="K44" t="s">
        <v>2136</v>
      </c>
      <c r="L44" t="s">
        <v>1108</v>
      </c>
      <c r="M44" t="s">
        <v>257</v>
      </c>
      <c r="N44" t="s">
        <v>2137</v>
      </c>
      <c r="O44" t="s">
        <v>2138</v>
      </c>
      <c r="P44" t="s">
        <v>2139</v>
      </c>
      <c r="Q44" t="s">
        <v>2140</v>
      </c>
      <c r="R44" t="s">
        <v>1090</v>
      </c>
      <c r="S44" t="s">
        <v>182</v>
      </c>
      <c r="T44" t="s">
        <v>6092</v>
      </c>
      <c r="U44" t="s">
        <v>6093</v>
      </c>
      <c r="V44" t="s">
        <v>6094</v>
      </c>
      <c r="W44" t="s">
        <v>6095</v>
      </c>
      <c r="X44" t="s">
        <v>995</v>
      </c>
      <c r="Y44" t="s">
        <v>2072</v>
      </c>
    </row>
    <row r="45" spans="1:25" x14ac:dyDescent="0.3">
      <c r="A45" t="s">
        <v>328</v>
      </c>
      <c r="B45" t="s">
        <v>6096</v>
      </c>
      <c r="C45" t="s">
        <v>6097</v>
      </c>
      <c r="D45" t="s">
        <v>6098</v>
      </c>
      <c r="E45" t="s">
        <v>6099</v>
      </c>
      <c r="F45" t="s">
        <v>6100</v>
      </c>
      <c r="G45" t="s">
        <v>4239</v>
      </c>
      <c r="H45" t="s">
        <v>2141</v>
      </c>
      <c r="I45" t="s">
        <v>2142</v>
      </c>
      <c r="J45" t="s">
        <v>1404</v>
      </c>
      <c r="K45" t="s">
        <v>2143</v>
      </c>
      <c r="L45" t="s">
        <v>2144</v>
      </c>
      <c r="M45" t="s">
        <v>2145</v>
      </c>
      <c r="N45" t="s">
        <v>2146</v>
      </c>
      <c r="O45" t="s">
        <v>2147</v>
      </c>
      <c r="P45" t="s">
        <v>2148</v>
      </c>
      <c r="Q45" t="s">
        <v>2149</v>
      </c>
      <c r="R45" t="s">
        <v>2150</v>
      </c>
      <c r="S45" t="s">
        <v>2151</v>
      </c>
      <c r="T45" t="s">
        <v>6101</v>
      </c>
      <c r="U45" t="s">
        <v>6102</v>
      </c>
      <c r="V45" t="s">
        <v>6103</v>
      </c>
      <c r="W45" t="s">
        <v>6104</v>
      </c>
      <c r="X45" t="s">
        <v>3253</v>
      </c>
      <c r="Y45" t="s">
        <v>2956</v>
      </c>
    </row>
    <row r="46" spans="1:25" x14ac:dyDescent="0.3">
      <c r="A46" t="s">
        <v>340</v>
      </c>
      <c r="B46" t="s">
        <v>6105</v>
      </c>
      <c r="C46" t="s">
        <v>6106</v>
      </c>
      <c r="D46" t="s">
        <v>6107</v>
      </c>
      <c r="E46" t="s">
        <v>6108</v>
      </c>
      <c r="F46" t="s">
        <v>238</v>
      </c>
      <c r="G46" t="s">
        <v>4253</v>
      </c>
      <c r="H46" t="s">
        <v>2152</v>
      </c>
      <c r="I46" t="s">
        <v>2153</v>
      </c>
      <c r="J46" t="s">
        <v>2154</v>
      </c>
      <c r="K46" t="s">
        <v>175</v>
      </c>
      <c r="L46" t="s">
        <v>1073</v>
      </c>
      <c r="M46" t="s">
        <v>705</v>
      </c>
      <c r="N46" t="s">
        <v>2155</v>
      </c>
      <c r="O46" t="s">
        <v>2156</v>
      </c>
      <c r="P46" t="s">
        <v>2157</v>
      </c>
      <c r="Q46" t="s">
        <v>2158</v>
      </c>
      <c r="R46" t="s">
        <v>694</v>
      </c>
      <c r="S46" t="s">
        <v>659</v>
      </c>
      <c r="T46" t="s">
        <v>6109</v>
      </c>
      <c r="U46" t="s">
        <v>6110</v>
      </c>
      <c r="V46" t="s">
        <v>6111</v>
      </c>
      <c r="W46" t="s">
        <v>4075</v>
      </c>
      <c r="X46" t="s">
        <v>5310</v>
      </c>
      <c r="Y46" t="s">
        <v>29</v>
      </c>
    </row>
    <row r="47" spans="1:25" x14ac:dyDescent="0.3">
      <c r="A47" t="s">
        <v>353</v>
      </c>
      <c r="B47" t="s">
        <v>6112</v>
      </c>
      <c r="C47" t="s">
        <v>6113</v>
      </c>
      <c r="D47" t="s">
        <v>6114</v>
      </c>
      <c r="E47" t="s">
        <v>6115</v>
      </c>
      <c r="F47" t="s">
        <v>1865</v>
      </c>
      <c r="G47" t="s">
        <v>4253</v>
      </c>
      <c r="H47" t="s">
        <v>2159</v>
      </c>
      <c r="I47" t="s">
        <v>2160</v>
      </c>
      <c r="J47" t="s">
        <v>2161</v>
      </c>
      <c r="K47" t="s">
        <v>2162</v>
      </c>
      <c r="L47" t="s">
        <v>48</v>
      </c>
      <c r="M47" t="s">
        <v>88</v>
      </c>
      <c r="N47" t="s">
        <v>2163</v>
      </c>
      <c r="O47" t="s">
        <v>2164</v>
      </c>
      <c r="P47" t="s">
        <v>2165</v>
      </c>
      <c r="Q47" t="s">
        <v>2166</v>
      </c>
      <c r="R47" t="s">
        <v>94</v>
      </c>
      <c r="S47" t="s">
        <v>837</v>
      </c>
      <c r="T47" t="s">
        <v>6116</v>
      </c>
      <c r="U47" t="s">
        <v>6117</v>
      </c>
      <c r="V47" t="s">
        <v>6118</v>
      </c>
      <c r="W47" t="s">
        <v>204</v>
      </c>
      <c r="X47" t="s">
        <v>4594</v>
      </c>
      <c r="Y47" t="s">
        <v>521</v>
      </c>
    </row>
    <row r="48" spans="1:25" x14ac:dyDescent="0.3">
      <c r="A48" t="s">
        <v>847</v>
      </c>
    </row>
    <row r="49" spans="1:25" x14ac:dyDescent="0.3">
      <c r="A49" t="s">
        <v>366</v>
      </c>
      <c r="B49" t="s">
        <v>6119</v>
      </c>
      <c r="C49" t="s">
        <v>6120</v>
      </c>
      <c r="D49" t="s">
        <v>369</v>
      </c>
      <c r="E49" t="s">
        <v>369</v>
      </c>
      <c r="F49" t="s">
        <v>369</v>
      </c>
      <c r="G49" t="s">
        <v>369</v>
      </c>
      <c r="H49" t="s">
        <v>2167</v>
      </c>
      <c r="I49" t="s">
        <v>2168</v>
      </c>
      <c r="J49" t="s">
        <v>369</v>
      </c>
      <c r="K49" t="s">
        <v>369</v>
      </c>
      <c r="L49" t="s">
        <v>369</v>
      </c>
      <c r="M49" t="s">
        <v>369</v>
      </c>
      <c r="N49" t="s">
        <v>2169</v>
      </c>
      <c r="O49" t="s">
        <v>2170</v>
      </c>
      <c r="P49" t="s">
        <v>369</v>
      </c>
      <c r="Q49" t="s">
        <v>369</v>
      </c>
      <c r="R49" t="s">
        <v>369</v>
      </c>
      <c r="S49" t="s">
        <v>369</v>
      </c>
      <c r="T49" t="s">
        <v>6121</v>
      </c>
      <c r="U49" t="s">
        <v>3366</v>
      </c>
      <c r="V49" t="s">
        <v>369</v>
      </c>
      <c r="W49" t="s">
        <v>369</v>
      </c>
      <c r="X49" t="s">
        <v>369</v>
      </c>
      <c r="Y49" t="s">
        <v>369</v>
      </c>
    </row>
    <row r="50" spans="1:25" x14ac:dyDescent="0.3">
      <c r="A50" t="s">
        <v>372</v>
      </c>
      <c r="B50" t="s">
        <v>6122</v>
      </c>
      <c r="C50" t="s">
        <v>6123</v>
      </c>
      <c r="D50" t="s">
        <v>369</v>
      </c>
      <c r="E50" t="s">
        <v>369</v>
      </c>
      <c r="F50" t="s">
        <v>369</v>
      </c>
      <c r="G50" t="s">
        <v>369</v>
      </c>
      <c r="H50" t="s">
        <v>2171</v>
      </c>
      <c r="I50" t="s">
        <v>2172</v>
      </c>
      <c r="J50" t="s">
        <v>369</v>
      </c>
      <c r="K50" t="s">
        <v>369</v>
      </c>
      <c r="L50" t="s">
        <v>369</v>
      </c>
      <c r="M50" t="s">
        <v>369</v>
      </c>
      <c r="N50" t="s">
        <v>2173</v>
      </c>
      <c r="O50" t="s">
        <v>2174</v>
      </c>
      <c r="P50" t="s">
        <v>369</v>
      </c>
      <c r="Q50" t="s">
        <v>369</v>
      </c>
      <c r="R50" t="s">
        <v>369</v>
      </c>
      <c r="S50" t="s">
        <v>369</v>
      </c>
      <c r="T50" t="s">
        <v>6124</v>
      </c>
      <c r="U50" t="s">
        <v>6125</v>
      </c>
      <c r="V50" t="s">
        <v>369</v>
      </c>
      <c r="W50" t="s">
        <v>369</v>
      </c>
      <c r="X50" t="s">
        <v>369</v>
      </c>
      <c r="Y50" t="s">
        <v>369</v>
      </c>
    </row>
    <row r="51" spans="1:25" x14ac:dyDescent="0.3">
      <c r="A51" t="s">
        <v>377</v>
      </c>
      <c r="B51" t="s">
        <v>6126</v>
      </c>
      <c r="C51" t="s">
        <v>6127</v>
      </c>
      <c r="D51" t="s">
        <v>369</v>
      </c>
      <c r="E51" t="s">
        <v>369</v>
      </c>
      <c r="F51" t="s">
        <v>369</v>
      </c>
      <c r="G51" t="s">
        <v>369</v>
      </c>
      <c r="H51" t="s">
        <v>2175</v>
      </c>
      <c r="I51" t="s">
        <v>2176</v>
      </c>
      <c r="J51" t="s">
        <v>369</v>
      </c>
      <c r="K51" t="s">
        <v>369</v>
      </c>
      <c r="L51" t="s">
        <v>369</v>
      </c>
      <c r="M51" t="s">
        <v>369</v>
      </c>
      <c r="N51" t="s">
        <v>2177</v>
      </c>
      <c r="O51" t="s">
        <v>2178</v>
      </c>
      <c r="P51" t="s">
        <v>369</v>
      </c>
      <c r="Q51" t="s">
        <v>369</v>
      </c>
      <c r="R51" t="s">
        <v>369</v>
      </c>
      <c r="S51" t="s">
        <v>369</v>
      </c>
      <c r="T51" t="s">
        <v>6128</v>
      </c>
      <c r="U51" t="s">
        <v>6129</v>
      </c>
      <c r="V51" t="s">
        <v>369</v>
      </c>
      <c r="W51" t="s">
        <v>369</v>
      </c>
      <c r="X51" t="s">
        <v>369</v>
      </c>
      <c r="Y51" t="s">
        <v>369</v>
      </c>
    </row>
    <row r="52" spans="1:25" x14ac:dyDescent="0.3">
      <c r="A52" t="s">
        <v>382</v>
      </c>
      <c r="B52" t="s">
        <v>6130</v>
      </c>
      <c r="C52" t="s">
        <v>6131</v>
      </c>
      <c r="D52" t="s">
        <v>369</v>
      </c>
      <c r="E52" t="s">
        <v>369</v>
      </c>
      <c r="F52" t="s">
        <v>369</v>
      </c>
      <c r="G52" t="s">
        <v>369</v>
      </c>
      <c r="H52" t="s">
        <v>2179</v>
      </c>
      <c r="I52" t="s">
        <v>2180</v>
      </c>
      <c r="J52" t="s">
        <v>369</v>
      </c>
      <c r="K52" t="s">
        <v>369</v>
      </c>
      <c r="L52" t="s">
        <v>369</v>
      </c>
      <c r="M52" t="s">
        <v>369</v>
      </c>
      <c r="N52" t="s">
        <v>2181</v>
      </c>
      <c r="O52" t="s">
        <v>2182</v>
      </c>
      <c r="P52" t="s">
        <v>369</v>
      </c>
      <c r="Q52" t="s">
        <v>369</v>
      </c>
      <c r="R52" t="s">
        <v>369</v>
      </c>
      <c r="S52" t="s">
        <v>369</v>
      </c>
      <c r="T52" t="s">
        <v>6132</v>
      </c>
      <c r="U52" t="s">
        <v>6133</v>
      </c>
      <c r="V52" t="s">
        <v>369</v>
      </c>
      <c r="W52" t="s">
        <v>369</v>
      </c>
      <c r="X52" t="s">
        <v>369</v>
      </c>
      <c r="Y52" t="s">
        <v>369</v>
      </c>
    </row>
    <row r="53" spans="1:25" x14ac:dyDescent="0.3">
      <c r="A53" t="s">
        <v>387</v>
      </c>
      <c r="B53" t="s">
        <v>6134</v>
      </c>
      <c r="C53" t="s">
        <v>6135</v>
      </c>
      <c r="D53" t="s">
        <v>369</v>
      </c>
      <c r="E53" t="s">
        <v>369</v>
      </c>
      <c r="F53" t="s">
        <v>369</v>
      </c>
      <c r="G53" t="s">
        <v>369</v>
      </c>
      <c r="H53" t="s">
        <v>2183</v>
      </c>
      <c r="I53" t="s">
        <v>2184</v>
      </c>
      <c r="J53" t="s">
        <v>369</v>
      </c>
      <c r="K53" t="s">
        <v>369</v>
      </c>
      <c r="L53" t="s">
        <v>369</v>
      </c>
      <c r="M53" t="s">
        <v>369</v>
      </c>
      <c r="N53" t="s">
        <v>2185</v>
      </c>
      <c r="O53" t="s">
        <v>2186</v>
      </c>
      <c r="P53" t="s">
        <v>369</v>
      </c>
      <c r="Q53" t="s">
        <v>369</v>
      </c>
      <c r="R53" t="s">
        <v>369</v>
      </c>
      <c r="S53" t="s">
        <v>369</v>
      </c>
      <c r="T53" t="s">
        <v>6136</v>
      </c>
      <c r="U53" t="s">
        <v>6137</v>
      </c>
      <c r="V53" t="s">
        <v>369</v>
      </c>
      <c r="W53" t="s">
        <v>369</v>
      </c>
      <c r="X53" t="s">
        <v>369</v>
      </c>
      <c r="Y53" t="s">
        <v>369</v>
      </c>
    </row>
    <row r="54" spans="1:25" x14ac:dyDescent="0.3">
      <c r="A54" t="s">
        <v>868</v>
      </c>
      <c r="B54" t="s">
        <v>6138</v>
      </c>
      <c r="C54" t="s">
        <v>6139</v>
      </c>
      <c r="D54" t="s">
        <v>369</v>
      </c>
      <c r="E54" t="s">
        <v>369</v>
      </c>
      <c r="F54" t="s">
        <v>369</v>
      </c>
      <c r="G54" t="s">
        <v>369</v>
      </c>
      <c r="H54" t="s">
        <v>2187</v>
      </c>
      <c r="I54" t="s">
        <v>2188</v>
      </c>
      <c r="J54" t="s">
        <v>369</v>
      </c>
      <c r="K54" t="s">
        <v>369</v>
      </c>
      <c r="L54" t="s">
        <v>369</v>
      </c>
      <c r="M54" t="s">
        <v>369</v>
      </c>
      <c r="N54" t="s">
        <v>2189</v>
      </c>
      <c r="O54" t="s">
        <v>2190</v>
      </c>
      <c r="P54" t="s">
        <v>369</v>
      </c>
      <c r="Q54" t="s">
        <v>369</v>
      </c>
      <c r="R54" t="s">
        <v>369</v>
      </c>
      <c r="S54" t="s">
        <v>369</v>
      </c>
      <c r="T54" t="s">
        <v>6140</v>
      </c>
      <c r="U54" t="s">
        <v>6141</v>
      </c>
      <c r="V54" t="s">
        <v>369</v>
      </c>
      <c r="W54" t="s">
        <v>369</v>
      </c>
      <c r="X54" t="s">
        <v>369</v>
      </c>
      <c r="Y54" t="s">
        <v>369</v>
      </c>
    </row>
    <row r="55" spans="1:25" x14ac:dyDescent="0.3">
      <c r="A55" t="s">
        <v>873</v>
      </c>
      <c r="B55" t="s">
        <v>6142</v>
      </c>
      <c r="C55" t="s">
        <v>6143</v>
      </c>
      <c r="D55" t="s">
        <v>369</v>
      </c>
      <c r="E55" t="s">
        <v>369</v>
      </c>
      <c r="F55" t="s">
        <v>369</v>
      </c>
      <c r="G55" t="s">
        <v>369</v>
      </c>
      <c r="H55" t="s">
        <v>2191</v>
      </c>
      <c r="I55" t="s">
        <v>2192</v>
      </c>
      <c r="J55" t="s">
        <v>369</v>
      </c>
      <c r="K55" t="s">
        <v>369</v>
      </c>
      <c r="L55" t="s">
        <v>369</v>
      </c>
      <c r="M55" t="s">
        <v>369</v>
      </c>
      <c r="N55" t="s">
        <v>2193</v>
      </c>
      <c r="O55" t="s">
        <v>2194</v>
      </c>
      <c r="P55" t="s">
        <v>369</v>
      </c>
      <c r="Q55" t="s">
        <v>369</v>
      </c>
      <c r="R55" t="s">
        <v>369</v>
      </c>
      <c r="S55" t="s">
        <v>369</v>
      </c>
      <c r="T55" t="s">
        <v>6144</v>
      </c>
      <c r="U55" t="s">
        <v>1765</v>
      </c>
      <c r="V55" t="s">
        <v>369</v>
      </c>
      <c r="W55" t="s">
        <v>369</v>
      </c>
      <c r="X55" t="s">
        <v>369</v>
      </c>
      <c r="Y55" t="s">
        <v>369</v>
      </c>
    </row>
    <row r="56" spans="1:25" x14ac:dyDescent="0.3">
      <c r="A56" t="s">
        <v>878</v>
      </c>
      <c r="B56" t="s">
        <v>6145</v>
      </c>
      <c r="C56" t="s">
        <v>6146</v>
      </c>
      <c r="D56" t="s">
        <v>369</v>
      </c>
      <c r="E56" t="s">
        <v>369</v>
      </c>
      <c r="F56" t="s">
        <v>369</v>
      </c>
      <c r="G56" t="s">
        <v>369</v>
      </c>
      <c r="H56" t="s">
        <v>2195</v>
      </c>
      <c r="I56" t="s">
        <v>2196</v>
      </c>
      <c r="J56" t="s">
        <v>369</v>
      </c>
      <c r="K56" t="s">
        <v>369</v>
      </c>
      <c r="L56" t="s">
        <v>369</v>
      </c>
      <c r="M56" t="s">
        <v>369</v>
      </c>
      <c r="N56" t="s">
        <v>2197</v>
      </c>
      <c r="O56" t="s">
        <v>2198</v>
      </c>
      <c r="P56" t="s">
        <v>369</v>
      </c>
      <c r="Q56" t="s">
        <v>369</v>
      </c>
      <c r="R56" t="s">
        <v>369</v>
      </c>
      <c r="S56" t="s">
        <v>369</v>
      </c>
      <c r="T56" t="s">
        <v>6147</v>
      </c>
      <c r="U56" t="s">
        <v>6148</v>
      </c>
      <c r="V56" t="s">
        <v>369</v>
      </c>
      <c r="W56" t="s">
        <v>369</v>
      </c>
      <c r="X56" t="s">
        <v>369</v>
      </c>
      <c r="Y56" t="s">
        <v>369</v>
      </c>
    </row>
    <row r="57" spans="1:25" x14ac:dyDescent="0.3">
      <c r="A57" t="s">
        <v>883</v>
      </c>
      <c r="B57" t="s">
        <v>6149</v>
      </c>
      <c r="C57" t="s">
        <v>6150</v>
      </c>
      <c r="D57" t="s">
        <v>6151</v>
      </c>
      <c r="E57" t="s">
        <v>6152</v>
      </c>
      <c r="F57" t="s">
        <v>569</v>
      </c>
      <c r="G57" t="s">
        <v>3934</v>
      </c>
      <c r="H57" t="s">
        <v>2199</v>
      </c>
      <c r="I57" t="s">
        <v>2200</v>
      </c>
      <c r="J57" t="s">
        <v>2201</v>
      </c>
      <c r="K57" t="s">
        <v>2202</v>
      </c>
      <c r="L57" t="s">
        <v>1059</v>
      </c>
      <c r="M57" t="s">
        <v>35</v>
      </c>
      <c r="N57" t="s">
        <v>2203</v>
      </c>
      <c r="O57" t="s">
        <v>1324</v>
      </c>
      <c r="P57" t="s">
        <v>2204</v>
      </c>
      <c r="Q57" t="s">
        <v>2205</v>
      </c>
      <c r="R57" t="s">
        <v>28</v>
      </c>
      <c r="S57" t="s">
        <v>908</v>
      </c>
      <c r="T57" t="s">
        <v>6153</v>
      </c>
      <c r="U57" t="s">
        <v>6154</v>
      </c>
      <c r="V57" t="s">
        <v>6155</v>
      </c>
      <c r="W57" t="s">
        <v>1746</v>
      </c>
      <c r="X57" t="s">
        <v>6156</v>
      </c>
      <c r="Y57" t="s">
        <v>596</v>
      </c>
    </row>
    <row r="58" spans="1:25" x14ac:dyDescent="0.3">
      <c r="A58" t="s">
        <v>77</v>
      </c>
      <c r="B58" t="s">
        <v>6157</v>
      </c>
      <c r="C58" t="s">
        <v>6158</v>
      </c>
      <c r="D58" t="s">
        <v>6159</v>
      </c>
      <c r="E58" t="s">
        <v>6160</v>
      </c>
      <c r="F58" t="s">
        <v>2360</v>
      </c>
      <c r="G58" t="s">
        <v>3892</v>
      </c>
      <c r="H58" t="s">
        <v>2206</v>
      </c>
      <c r="I58" t="s">
        <v>2207</v>
      </c>
      <c r="J58" t="s">
        <v>2208</v>
      </c>
      <c r="K58" t="s">
        <v>1693</v>
      </c>
      <c r="L58" t="s">
        <v>2209</v>
      </c>
      <c r="M58" t="s">
        <v>889</v>
      </c>
      <c r="N58" t="s">
        <v>2210</v>
      </c>
      <c r="O58" t="s">
        <v>1479</v>
      </c>
      <c r="P58" t="s">
        <v>2211</v>
      </c>
      <c r="Q58" t="s">
        <v>1868</v>
      </c>
      <c r="R58" t="s">
        <v>569</v>
      </c>
      <c r="S58" t="s">
        <v>1539</v>
      </c>
      <c r="T58" t="s">
        <v>6161</v>
      </c>
      <c r="U58" t="s">
        <v>6162</v>
      </c>
      <c r="V58" t="s">
        <v>6163</v>
      </c>
      <c r="W58" t="s">
        <v>2328</v>
      </c>
      <c r="X58" t="s">
        <v>1739</v>
      </c>
      <c r="Y58" t="s">
        <v>1048</v>
      </c>
    </row>
    <row r="59" spans="1:25" x14ac:dyDescent="0.3">
      <c r="A59" t="s">
        <v>89</v>
      </c>
      <c r="B59" t="s">
        <v>6164</v>
      </c>
      <c r="C59" t="s">
        <v>6165</v>
      </c>
      <c r="D59" t="s">
        <v>6166</v>
      </c>
      <c r="E59" t="s">
        <v>6167</v>
      </c>
      <c r="F59" t="s">
        <v>786</v>
      </c>
      <c r="G59" t="s">
        <v>3892</v>
      </c>
      <c r="H59" t="s">
        <v>2212</v>
      </c>
      <c r="I59" t="s">
        <v>2213</v>
      </c>
      <c r="J59" t="s">
        <v>2214</v>
      </c>
      <c r="K59" t="s">
        <v>2215</v>
      </c>
      <c r="L59" t="s">
        <v>903</v>
      </c>
      <c r="M59" t="s">
        <v>831</v>
      </c>
      <c r="N59" t="s">
        <v>2216</v>
      </c>
      <c r="O59" t="s">
        <v>2018</v>
      </c>
      <c r="P59" t="s">
        <v>2217</v>
      </c>
      <c r="Q59" t="s">
        <v>2218</v>
      </c>
      <c r="R59" t="s">
        <v>2219</v>
      </c>
      <c r="S59" t="s">
        <v>527</v>
      </c>
      <c r="T59" t="s">
        <v>6168</v>
      </c>
      <c r="U59" t="s">
        <v>6169</v>
      </c>
      <c r="V59" t="s">
        <v>6170</v>
      </c>
      <c r="W59" t="s">
        <v>830</v>
      </c>
      <c r="X59" t="s">
        <v>2523</v>
      </c>
      <c r="Y59" t="s">
        <v>722</v>
      </c>
    </row>
    <row r="60" spans="1:25" x14ac:dyDescent="0.3">
      <c r="A60" t="s">
        <v>914</v>
      </c>
      <c r="B60" t="s">
        <v>6171</v>
      </c>
      <c r="C60" t="s">
        <v>6172</v>
      </c>
      <c r="D60" t="s">
        <v>6173</v>
      </c>
      <c r="E60" t="s">
        <v>6174</v>
      </c>
      <c r="F60" t="s">
        <v>6175</v>
      </c>
      <c r="G60" t="s">
        <v>3892</v>
      </c>
      <c r="H60" t="s">
        <v>915</v>
      </c>
      <c r="I60" t="s">
        <v>2220</v>
      </c>
      <c r="J60" t="s">
        <v>915</v>
      </c>
      <c r="K60" t="s">
        <v>2220</v>
      </c>
      <c r="L60" t="s">
        <v>917</v>
      </c>
      <c r="M60" t="s">
        <v>918</v>
      </c>
      <c r="N60" t="s">
        <v>915</v>
      </c>
      <c r="O60" t="s">
        <v>2220</v>
      </c>
      <c r="P60" t="s">
        <v>915</v>
      </c>
      <c r="Q60" t="s">
        <v>2220</v>
      </c>
      <c r="R60" t="s">
        <v>917</v>
      </c>
      <c r="S60" t="s">
        <v>918</v>
      </c>
      <c r="T60" t="s">
        <v>915</v>
      </c>
      <c r="U60" t="s">
        <v>2220</v>
      </c>
      <c r="V60" t="s">
        <v>915</v>
      </c>
      <c r="W60" t="s">
        <v>2220</v>
      </c>
      <c r="X60" t="s">
        <v>917</v>
      </c>
      <c r="Y60" t="s">
        <v>918</v>
      </c>
    </row>
    <row r="61" spans="1:25" x14ac:dyDescent="0.3">
      <c r="A61" t="s">
        <v>919</v>
      </c>
      <c r="B61" t="s">
        <v>6176</v>
      </c>
      <c r="C61" t="s">
        <v>1880</v>
      </c>
      <c r="D61" t="s">
        <v>6177</v>
      </c>
      <c r="E61" t="s">
        <v>6178</v>
      </c>
      <c r="F61" t="s">
        <v>6179</v>
      </c>
      <c r="G61" t="s">
        <v>177</v>
      </c>
      <c r="H61" t="s">
        <v>915</v>
      </c>
      <c r="I61" t="s">
        <v>2220</v>
      </c>
      <c r="J61" t="s">
        <v>915</v>
      </c>
      <c r="K61" t="s">
        <v>2220</v>
      </c>
      <c r="L61" t="s">
        <v>917</v>
      </c>
      <c r="M61" t="s">
        <v>918</v>
      </c>
      <c r="N61" t="s">
        <v>2221</v>
      </c>
      <c r="O61" t="s">
        <v>807</v>
      </c>
      <c r="P61" t="s">
        <v>2221</v>
      </c>
      <c r="Q61" t="s">
        <v>807</v>
      </c>
      <c r="R61" t="s">
        <v>922</v>
      </c>
      <c r="S61" t="s">
        <v>2222</v>
      </c>
      <c r="T61" t="s">
        <v>6180</v>
      </c>
      <c r="U61" t="s">
        <v>6181</v>
      </c>
      <c r="V61" t="s">
        <v>6180</v>
      </c>
      <c r="W61" t="s">
        <v>6181</v>
      </c>
      <c r="X61" t="s">
        <v>922</v>
      </c>
      <c r="Y61" t="s">
        <v>6182</v>
      </c>
    </row>
    <row r="62" spans="1:25" x14ac:dyDescent="0.3">
      <c r="A62" t="s">
        <v>924</v>
      </c>
      <c r="B62" t="s">
        <v>6183</v>
      </c>
      <c r="C62" t="s">
        <v>6184</v>
      </c>
      <c r="D62" t="s">
        <v>6185</v>
      </c>
      <c r="E62" t="s">
        <v>6186</v>
      </c>
      <c r="F62" t="s">
        <v>3904</v>
      </c>
      <c r="G62" t="s">
        <v>2956</v>
      </c>
      <c r="H62" t="s">
        <v>2223</v>
      </c>
      <c r="I62" t="s">
        <v>2224</v>
      </c>
      <c r="J62" t="s">
        <v>2225</v>
      </c>
      <c r="K62" t="s">
        <v>2226</v>
      </c>
      <c r="L62" t="s">
        <v>1898</v>
      </c>
      <c r="M62" t="s">
        <v>2227</v>
      </c>
      <c r="N62" t="s">
        <v>2228</v>
      </c>
      <c r="O62" t="s">
        <v>2229</v>
      </c>
      <c r="P62" t="s">
        <v>2230</v>
      </c>
      <c r="Q62" t="s">
        <v>2231</v>
      </c>
      <c r="R62" t="s">
        <v>582</v>
      </c>
      <c r="S62" t="s">
        <v>2232</v>
      </c>
      <c r="T62" t="s">
        <v>6187</v>
      </c>
      <c r="U62" t="s">
        <v>6188</v>
      </c>
      <c r="V62" t="s">
        <v>6189</v>
      </c>
      <c r="W62" t="s">
        <v>6190</v>
      </c>
      <c r="X62" t="s">
        <v>6191</v>
      </c>
      <c r="Y62" t="s">
        <v>43</v>
      </c>
    </row>
    <row r="63" spans="1:25" x14ac:dyDescent="0.3">
      <c r="A63" t="s">
        <v>935</v>
      </c>
      <c r="B63" t="s">
        <v>6192</v>
      </c>
      <c r="C63" t="s">
        <v>6193</v>
      </c>
      <c r="D63" t="s">
        <v>6194</v>
      </c>
      <c r="E63" t="s">
        <v>6195</v>
      </c>
      <c r="F63" t="s">
        <v>1141</v>
      </c>
      <c r="G63" t="s">
        <v>2702</v>
      </c>
      <c r="H63" t="s">
        <v>2233</v>
      </c>
      <c r="I63" t="s">
        <v>2234</v>
      </c>
      <c r="J63" t="s">
        <v>2235</v>
      </c>
      <c r="K63" t="s">
        <v>2236</v>
      </c>
      <c r="L63" t="s">
        <v>2237</v>
      </c>
      <c r="M63" t="s">
        <v>722</v>
      </c>
      <c r="N63" t="s">
        <v>2238</v>
      </c>
      <c r="O63" t="s">
        <v>2239</v>
      </c>
      <c r="P63" t="s">
        <v>2240</v>
      </c>
      <c r="Q63" t="s">
        <v>2241</v>
      </c>
      <c r="R63" t="s">
        <v>1573</v>
      </c>
      <c r="S63" t="s">
        <v>787</v>
      </c>
      <c r="T63" t="s">
        <v>6196</v>
      </c>
      <c r="U63" t="s">
        <v>4168</v>
      </c>
      <c r="V63" t="s">
        <v>6197</v>
      </c>
      <c r="W63" t="s">
        <v>3802</v>
      </c>
      <c r="X63" t="s">
        <v>1374</v>
      </c>
      <c r="Y63" t="s">
        <v>831</v>
      </c>
    </row>
    <row r="64" spans="1:25" x14ac:dyDescent="0.3">
      <c r="A64" t="s">
        <v>946</v>
      </c>
      <c r="B64" t="s">
        <v>6198</v>
      </c>
      <c r="C64" t="s">
        <v>6199</v>
      </c>
      <c r="D64" t="s">
        <v>6200</v>
      </c>
      <c r="E64" t="s">
        <v>6201</v>
      </c>
      <c r="F64" t="s">
        <v>1990</v>
      </c>
      <c r="G64" t="s">
        <v>1729</v>
      </c>
      <c r="H64" t="s">
        <v>2242</v>
      </c>
      <c r="I64" t="s">
        <v>2243</v>
      </c>
      <c r="J64" t="s">
        <v>2244</v>
      </c>
      <c r="K64" t="s">
        <v>1451</v>
      </c>
      <c r="L64" t="s">
        <v>2245</v>
      </c>
      <c r="M64" t="s">
        <v>1689</v>
      </c>
      <c r="N64" t="s">
        <v>2246</v>
      </c>
      <c r="O64" t="s">
        <v>1425</v>
      </c>
      <c r="P64" t="s">
        <v>2247</v>
      </c>
      <c r="Q64" t="s">
        <v>1290</v>
      </c>
      <c r="R64" t="s">
        <v>1401</v>
      </c>
      <c r="S64" t="s">
        <v>945</v>
      </c>
      <c r="T64" t="s">
        <v>6202</v>
      </c>
      <c r="U64" t="s">
        <v>6203</v>
      </c>
      <c r="V64" t="s">
        <v>1844</v>
      </c>
      <c r="W64" t="s">
        <v>6204</v>
      </c>
      <c r="X64" t="s">
        <v>1360</v>
      </c>
      <c r="Y64" t="s">
        <v>195</v>
      </c>
    </row>
    <row r="65" spans="1:25" x14ac:dyDescent="0.3">
      <c r="A65" t="s">
        <v>956</v>
      </c>
      <c r="B65" t="s">
        <v>6205</v>
      </c>
      <c r="C65" t="s">
        <v>6206</v>
      </c>
      <c r="D65" t="s">
        <v>6207</v>
      </c>
      <c r="E65" t="s">
        <v>6208</v>
      </c>
      <c r="F65" t="s">
        <v>2322</v>
      </c>
      <c r="G65" t="s">
        <v>2145</v>
      </c>
      <c r="H65" t="s">
        <v>2248</v>
      </c>
      <c r="I65" t="s">
        <v>2249</v>
      </c>
      <c r="J65" t="s">
        <v>2250</v>
      </c>
      <c r="K65" t="s">
        <v>1099</v>
      </c>
      <c r="L65" t="s">
        <v>28</v>
      </c>
      <c r="M65" t="s">
        <v>2251</v>
      </c>
      <c r="N65" t="s">
        <v>2252</v>
      </c>
      <c r="O65" t="s">
        <v>2253</v>
      </c>
      <c r="P65" t="s">
        <v>2254</v>
      </c>
      <c r="Q65" t="s">
        <v>2255</v>
      </c>
      <c r="R65" t="s">
        <v>2256</v>
      </c>
      <c r="S65" t="s">
        <v>1607</v>
      </c>
      <c r="T65" t="s">
        <v>6209</v>
      </c>
      <c r="U65" t="s">
        <v>6210</v>
      </c>
      <c r="V65" t="s">
        <v>6211</v>
      </c>
      <c r="W65" t="s">
        <v>6212</v>
      </c>
      <c r="X65" t="s">
        <v>3746</v>
      </c>
      <c r="Y65" t="s">
        <v>1171</v>
      </c>
    </row>
    <row r="66" spans="1:25" x14ac:dyDescent="0.3">
      <c r="A66" t="s">
        <v>968</v>
      </c>
      <c r="B66" t="s">
        <v>6213</v>
      </c>
      <c r="C66" t="s">
        <v>6214</v>
      </c>
      <c r="D66" t="s">
        <v>6215</v>
      </c>
      <c r="E66" t="s">
        <v>6216</v>
      </c>
      <c r="F66" t="s">
        <v>995</v>
      </c>
      <c r="G66" t="s">
        <v>2145</v>
      </c>
      <c r="H66" t="s">
        <v>2257</v>
      </c>
      <c r="I66" t="s">
        <v>2258</v>
      </c>
      <c r="J66" t="s">
        <v>2259</v>
      </c>
      <c r="K66" t="s">
        <v>2260</v>
      </c>
      <c r="L66" t="s">
        <v>2261</v>
      </c>
      <c r="M66" t="s">
        <v>1834</v>
      </c>
      <c r="N66" t="s">
        <v>2262</v>
      </c>
      <c r="O66" t="s">
        <v>2263</v>
      </c>
      <c r="P66" t="s">
        <v>2264</v>
      </c>
      <c r="Q66" t="s">
        <v>2265</v>
      </c>
      <c r="R66" t="s">
        <v>155</v>
      </c>
      <c r="S66" t="s">
        <v>1431</v>
      </c>
      <c r="T66" t="s">
        <v>6217</v>
      </c>
      <c r="U66" t="s">
        <v>1643</v>
      </c>
      <c r="V66" t="s">
        <v>6218</v>
      </c>
      <c r="W66" t="s">
        <v>6219</v>
      </c>
      <c r="X66" t="s">
        <v>6220</v>
      </c>
      <c r="Y66" t="s">
        <v>346</v>
      </c>
    </row>
    <row r="67" spans="1:25" x14ac:dyDescent="0.3">
      <c r="A67" t="s">
        <v>978</v>
      </c>
      <c r="B67" t="s">
        <v>6221</v>
      </c>
      <c r="C67" t="s">
        <v>6222</v>
      </c>
      <c r="D67" t="s">
        <v>6223</v>
      </c>
      <c r="E67" t="s">
        <v>6224</v>
      </c>
      <c r="F67" t="s">
        <v>1454</v>
      </c>
      <c r="G67" t="s">
        <v>4180</v>
      </c>
      <c r="H67" t="s">
        <v>2266</v>
      </c>
      <c r="I67" t="s">
        <v>1797</v>
      </c>
      <c r="J67" t="s">
        <v>2247</v>
      </c>
      <c r="K67" t="s">
        <v>2267</v>
      </c>
      <c r="L67" t="s">
        <v>2268</v>
      </c>
      <c r="M67" t="s">
        <v>1834</v>
      </c>
      <c r="N67" t="s">
        <v>2269</v>
      </c>
      <c r="O67" t="s">
        <v>2270</v>
      </c>
      <c r="P67" t="s">
        <v>2271</v>
      </c>
      <c r="Q67" t="s">
        <v>998</v>
      </c>
      <c r="R67" t="s">
        <v>407</v>
      </c>
      <c r="S67" t="s">
        <v>2272</v>
      </c>
      <c r="T67" t="s">
        <v>6225</v>
      </c>
      <c r="U67" t="s">
        <v>6226</v>
      </c>
      <c r="V67" t="s">
        <v>6227</v>
      </c>
      <c r="W67" t="s">
        <v>74</v>
      </c>
      <c r="X67" t="s">
        <v>2420</v>
      </c>
      <c r="Y67" t="s">
        <v>1054</v>
      </c>
    </row>
    <row r="68" spans="1:25" x14ac:dyDescent="0.3">
      <c r="A68" t="s">
        <v>990</v>
      </c>
      <c r="B68" t="s">
        <v>6228</v>
      </c>
      <c r="C68" t="s">
        <v>6229</v>
      </c>
      <c r="D68" t="s">
        <v>6230</v>
      </c>
      <c r="E68" t="s">
        <v>6231</v>
      </c>
      <c r="F68" t="s">
        <v>1496</v>
      </c>
      <c r="G68" t="s">
        <v>4180</v>
      </c>
      <c r="H68" t="s">
        <v>2273</v>
      </c>
      <c r="I68" t="s">
        <v>2274</v>
      </c>
      <c r="J68" t="s">
        <v>2275</v>
      </c>
      <c r="K68" t="s">
        <v>2276</v>
      </c>
      <c r="L68" t="s">
        <v>2036</v>
      </c>
      <c r="M68" t="s">
        <v>552</v>
      </c>
      <c r="N68" t="s">
        <v>2110</v>
      </c>
      <c r="O68" t="s">
        <v>1944</v>
      </c>
      <c r="P68" t="s">
        <v>2275</v>
      </c>
      <c r="Q68" t="s">
        <v>313</v>
      </c>
      <c r="R68" t="s">
        <v>468</v>
      </c>
      <c r="S68" t="s">
        <v>1871</v>
      </c>
      <c r="T68" t="s">
        <v>6232</v>
      </c>
      <c r="U68" t="s">
        <v>4592</v>
      </c>
      <c r="V68" t="s">
        <v>1943</v>
      </c>
      <c r="W68" t="s">
        <v>1819</v>
      </c>
      <c r="X68" t="s">
        <v>1534</v>
      </c>
      <c r="Y68" t="s">
        <v>464</v>
      </c>
    </row>
    <row r="69" spans="1:25" x14ac:dyDescent="0.3">
      <c r="A69" t="s">
        <v>425</v>
      </c>
      <c r="B69" t="s">
        <v>6233</v>
      </c>
      <c r="C69" t="s">
        <v>6234</v>
      </c>
      <c r="D69" t="s">
        <v>369</v>
      </c>
      <c r="E69" t="s">
        <v>369</v>
      </c>
      <c r="F69" t="s">
        <v>369</v>
      </c>
      <c r="G69" t="s">
        <v>369</v>
      </c>
      <c r="H69" t="s">
        <v>2277</v>
      </c>
      <c r="I69" t="s">
        <v>2278</v>
      </c>
      <c r="J69" t="s">
        <v>369</v>
      </c>
      <c r="K69" t="s">
        <v>369</v>
      </c>
      <c r="L69" t="s">
        <v>369</v>
      </c>
      <c r="M69" t="s">
        <v>369</v>
      </c>
      <c r="N69" t="s">
        <v>2279</v>
      </c>
      <c r="O69" t="s">
        <v>2280</v>
      </c>
      <c r="P69" t="s">
        <v>369</v>
      </c>
      <c r="Q69" t="s">
        <v>369</v>
      </c>
      <c r="R69" t="s">
        <v>369</v>
      </c>
      <c r="S69" t="s">
        <v>369</v>
      </c>
      <c r="T69" t="s">
        <v>6235</v>
      </c>
      <c r="U69" t="s">
        <v>1985</v>
      </c>
      <c r="V69" t="s">
        <v>369</v>
      </c>
      <c r="W69" t="s">
        <v>369</v>
      </c>
      <c r="X69" t="s">
        <v>369</v>
      </c>
      <c r="Y69" t="s">
        <v>369</v>
      </c>
    </row>
    <row r="70" spans="1:25" x14ac:dyDescent="0.3">
      <c r="A70" t="s">
        <v>328</v>
      </c>
      <c r="B70" t="s">
        <v>6236</v>
      </c>
      <c r="C70" t="s">
        <v>6237</v>
      </c>
      <c r="D70" t="s">
        <v>6238</v>
      </c>
      <c r="E70" t="s">
        <v>6239</v>
      </c>
      <c r="F70" t="s">
        <v>5719</v>
      </c>
      <c r="G70" t="s">
        <v>3876</v>
      </c>
      <c r="H70" t="s">
        <v>2281</v>
      </c>
      <c r="I70" t="s">
        <v>2282</v>
      </c>
      <c r="J70" t="s">
        <v>915</v>
      </c>
      <c r="K70" t="s">
        <v>2220</v>
      </c>
      <c r="L70" t="s">
        <v>2283</v>
      </c>
      <c r="M70" t="s">
        <v>1729</v>
      </c>
      <c r="N70" t="s">
        <v>2284</v>
      </c>
      <c r="O70" t="s">
        <v>2285</v>
      </c>
      <c r="P70" t="s">
        <v>2286</v>
      </c>
      <c r="Q70" t="s">
        <v>2287</v>
      </c>
      <c r="R70" t="s">
        <v>338</v>
      </c>
      <c r="S70" t="s">
        <v>583</v>
      </c>
      <c r="T70" t="s">
        <v>6240</v>
      </c>
      <c r="U70" t="s">
        <v>4502</v>
      </c>
      <c r="V70" t="s">
        <v>6241</v>
      </c>
      <c r="W70" t="s">
        <v>6242</v>
      </c>
      <c r="X70" t="s">
        <v>3318</v>
      </c>
      <c r="Y70" t="s">
        <v>3319</v>
      </c>
    </row>
    <row r="71" spans="1:25" x14ac:dyDescent="0.3">
      <c r="A71" t="s">
        <v>440</v>
      </c>
      <c r="B71" t="s">
        <v>6243</v>
      </c>
      <c r="C71" t="s">
        <v>6244</v>
      </c>
      <c r="D71" t="s">
        <v>6245</v>
      </c>
      <c r="E71" t="s">
        <v>6246</v>
      </c>
      <c r="F71" t="s">
        <v>1374</v>
      </c>
      <c r="G71" t="s">
        <v>4180</v>
      </c>
      <c r="H71" t="s">
        <v>2288</v>
      </c>
      <c r="I71" t="s">
        <v>1673</v>
      </c>
      <c r="J71" t="s">
        <v>2289</v>
      </c>
      <c r="K71" t="s">
        <v>2290</v>
      </c>
      <c r="L71" t="s">
        <v>2291</v>
      </c>
      <c r="M71" t="s">
        <v>1904</v>
      </c>
      <c r="N71" t="s">
        <v>2292</v>
      </c>
      <c r="O71" t="s">
        <v>958</v>
      </c>
      <c r="P71" t="s">
        <v>2293</v>
      </c>
      <c r="Q71" t="s">
        <v>678</v>
      </c>
      <c r="R71" t="s">
        <v>2294</v>
      </c>
      <c r="S71" t="s">
        <v>539</v>
      </c>
      <c r="T71" t="s">
        <v>6247</v>
      </c>
      <c r="U71" t="s">
        <v>2401</v>
      </c>
      <c r="V71" t="s">
        <v>6248</v>
      </c>
      <c r="W71" t="s">
        <v>6249</v>
      </c>
      <c r="X71" t="s">
        <v>6250</v>
      </c>
      <c r="Y71" t="s">
        <v>359</v>
      </c>
    </row>
    <row r="72" spans="1:25" x14ac:dyDescent="0.3">
      <c r="A72" t="s">
        <v>353</v>
      </c>
      <c r="B72" t="s">
        <v>6251</v>
      </c>
      <c r="C72" t="s">
        <v>6252</v>
      </c>
      <c r="D72" t="s">
        <v>6253</v>
      </c>
      <c r="E72" t="s">
        <v>6254</v>
      </c>
      <c r="F72" t="s">
        <v>1022</v>
      </c>
      <c r="G72" t="s">
        <v>2702</v>
      </c>
      <c r="H72" t="s">
        <v>2295</v>
      </c>
      <c r="I72" t="s">
        <v>2296</v>
      </c>
      <c r="J72" t="s">
        <v>2297</v>
      </c>
      <c r="K72" t="s">
        <v>2298</v>
      </c>
      <c r="L72" t="s">
        <v>2299</v>
      </c>
      <c r="M72" t="s">
        <v>346</v>
      </c>
      <c r="N72" t="s">
        <v>2300</v>
      </c>
      <c r="O72" t="s">
        <v>2301</v>
      </c>
      <c r="P72" t="s">
        <v>2302</v>
      </c>
      <c r="Q72" t="s">
        <v>2303</v>
      </c>
      <c r="R72" t="s">
        <v>2304</v>
      </c>
      <c r="S72" t="s">
        <v>2045</v>
      </c>
      <c r="T72" t="s">
        <v>6255</v>
      </c>
      <c r="U72" t="s">
        <v>6256</v>
      </c>
      <c r="V72" t="s">
        <v>6257</v>
      </c>
      <c r="W72" t="s">
        <v>1321</v>
      </c>
      <c r="X72" t="s">
        <v>6258</v>
      </c>
      <c r="Y72" t="s">
        <v>268</v>
      </c>
    </row>
  </sheetData>
  <pageMargins left="0.7" right="0.7" top="0.75" bottom="0.75" header="0.3" footer="0.3"/>
  <pageSetup orientation="portrait" horizontalDpi="4294967293"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1F4B-6EB8-4853-A392-D274A91B9BA9}">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469</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1905</v>
      </c>
    </row>
    <row r="9" spans="1:3" x14ac:dyDescent="0.3">
      <c r="A9" t="s">
        <v>478</v>
      </c>
      <c r="B9" t="s">
        <v>1906</v>
      </c>
    </row>
    <row r="10" spans="1:3" x14ac:dyDescent="0.3">
      <c r="A10" t="s">
        <v>480</v>
      </c>
      <c r="B10" t="s">
        <v>481</v>
      </c>
    </row>
    <row r="11" spans="1:3" x14ac:dyDescent="0.3">
      <c r="A11" t="s">
        <v>482</v>
      </c>
      <c r="B11" t="s">
        <v>483</v>
      </c>
    </row>
    <row r="12" spans="1:3" x14ac:dyDescent="0.3">
      <c r="A12" t="s">
        <v>484</v>
      </c>
      <c r="B12" t="s">
        <v>5871</v>
      </c>
    </row>
    <row r="13" spans="1:3" x14ac:dyDescent="0.3">
      <c r="A13" t="s">
        <v>485</v>
      </c>
      <c r="B13" t="s">
        <v>483</v>
      </c>
    </row>
    <row r="14" spans="1:3" x14ac:dyDescent="0.3">
      <c r="A14" t="s">
        <v>486</v>
      </c>
      <c r="B14" t="s">
        <v>1907</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5872</v>
      </c>
    </row>
    <row r="34" spans="1:2" x14ac:dyDescent="0.3">
      <c r="A34" t="s">
        <v>502</v>
      </c>
      <c r="B34" t="s">
        <v>16</v>
      </c>
    </row>
    <row r="35" spans="1:2" x14ac:dyDescent="0.3">
      <c r="A35" t="s">
        <v>16</v>
      </c>
      <c r="B35" t="s">
        <v>1908</v>
      </c>
    </row>
    <row r="36" spans="1:2" x14ac:dyDescent="0.3">
      <c r="A36" t="s">
        <v>16</v>
      </c>
      <c r="B36" t="s">
        <v>1909</v>
      </c>
    </row>
    <row r="37" spans="1:2" x14ac:dyDescent="0.3">
      <c r="A37" t="s">
        <v>16</v>
      </c>
      <c r="B37" t="s">
        <v>505</v>
      </c>
    </row>
    <row r="39" spans="1:2" x14ac:dyDescent="0.3">
      <c r="A39" t="s">
        <v>16</v>
      </c>
      <c r="B39" t="s">
        <v>1910</v>
      </c>
    </row>
    <row r="40" spans="1:2" x14ac:dyDescent="0.3">
      <c r="A40" t="s">
        <v>16</v>
      </c>
      <c r="B40" t="s">
        <v>1911</v>
      </c>
    </row>
    <row r="41" spans="1:2" x14ac:dyDescent="0.3">
      <c r="A41" t="s">
        <v>16</v>
      </c>
      <c r="B41" t="s">
        <v>508</v>
      </c>
    </row>
    <row r="42" spans="1:2" x14ac:dyDescent="0.3">
      <c r="A42" t="s">
        <v>16</v>
      </c>
      <c r="B42" t="s">
        <v>1912</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C2226-4190-4D3D-9E96-32B5FAABC3BB}">
  <dimension ref="A1:Y72"/>
  <sheetViews>
    <sheetView workbookViewId="0"/>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5488</v>
      </c>
      <c r="C5" t="s">
        <v>5489</v>
      </c>
      <c r="D5" t="s">
        <v>5490</v>
      </c>
      <c r="E5" t="s">
        <v>5491</v>
      </c>
      <c r="F5" t="s">
        <v>1230</v>
      </c>
      <c r="G5" t="s">
        <v>3876</v>
      </c>
      <c r="H5" t="s">
        <v>1493</v>
      </c>
      <c r="I5" t="s">
        <v>737</v>
      </c>
      <c r="J5" t="s">
        <v>1494</v>
      </c>
      <c r="K5" t="s">
        <v>1495</v>
      </c>
      <c r="L5" t="s">
        <v>1496</v>
      </c>
      <c r="M5" t="s">
        <v>64</v>
      </c>
      <c r="N5" t="s">
        <v>1497</v>
      </c>
      <c r="O5" t="s">
        <v>1498</v>
      </c>
      <c r="P5" t="s">
        <v>1499</v>
      </c>
      <c r="Q5" t="s">
        <v>1500</v>
      </c>
      <c r="R5" t="s">
        <v>1501</v>
      </c>
      <c r="S5" t="s">
        <v>268</v>
      </c>
      <c r="T5" t="s">
        <v>5492</v>
      </c>
      <c r="U5" t="s">
        <v>3257</v>
      </c>
      <c r="V5" t="s">
        <v>5493</v>
      </c>
      <c r="W5" t="s">
        <v>5494</v>
      </c>
      <c r="X5" t="s">
        <v>898</v>
      </c>
      <c r="Y5" t="s">
        <v>695</v>
      </c>
    </row>
    <row r="6" spans="1:25" x14ac:dyDescent="0.3">
      <c r="A6" t="s">
        <v>36</v>
      </c>
    </row>
    <row r="7" spans="1:25" x14ac:dyDescent="0.3">
      <c r="A7" t="s">
        <v>37</v>
      </c>
      <c r="B7" t="s">
        <v>5495</v>
      </c>
      <c r="C7" t="s">
        <v>5496</v>
      </c>
      <c r="D7" t="s">
        <v>5497</v>
      </c>
      <c r="E7" t="s">
        <v>5498</v>
      </c>
      <c r="F7" t="s">
        <v>2944</v>
      </c>
      <c r="G7" t="s">
        <v>4070</v>
      </c>
      <c r="H7" t="s">
        <v>1502</v>
      </c>
      <c r="I7" t="s">
        <v>1503</v>
      </c>
      <c r="J7" t="s">
        <v>1504</v>
      </c>
      <c r="K7" t="s">
        <v>1505</v>
      </c>
      <c r="L7" t="s">
        <v>813</v>
      </c>
      <c r="M7" t="s">
        <v>1385</v>
      </c>
      <c r="N7" t="s">
        <v>1506</v>
      </c>
      <c r="O7" t="s">
        <v>96</v>
      </c>
      <c r="P7" t="s">
        <v>1507</v>
      </c>
      <c r="Q7" t="s">
        <v>604</v>
      </c>
      <c r="R7" t="s">
        <v>1508</v>
      </c>
      <c r="S7" t="s">
        <v>1509</v>
      </c>
      <c r="T7" t="s">
        <v>5499</v>
      </c>
      <c r="U7" t="s">
        <v>5500</v>
      </c>
      <c r="V7" t="s">
        <v>5501</v>
      </c>
      <c r="W7" t="s">
        <v>5502</v>
      </c>
      <c r="X7" t="s">
        <v>4392</v>
      </c>
      <c r="Y7" t="s">
        <v>716</v>
      </c>
    </row>
    <row r="8" spans="1:25" x14ac:dyDescent="0.3">
      <c r="A8" t="s">
        <v>533</v>
      </c>
      <c r="B8" t="s">
        <v>5503</v>
      </c>
      <c r="C8" t="s">
        <v>5504</v>
      </c>
      <c r="D8" t="s">
        <v>5505</v>
      </c>
      <c r="E8" t="s">
        <v>5506</v>
      </c>
      <c r="F8" t="s">
        <v>1501</v>
      </c>
      <c r="G8" t="s">
        <v>2145</v>
      </c>
      <c r="H8" t="s">
        <v>1510</v>
      </c>
      <c r="I8" t="s">
        <v>1511</v>
      </c>
      <c r="J8" t="s">
        <v>1512</v>
      </c>
      <c r="K8" t="s">
        <v>1513</v>
      </c>
      <c r="L8" t="s">
        <v>1514</v>
      </c>
      <c r="M8" t="s">
        <v>962</v>
      </c>
      <c r="N8" t="s">
        <v>1515</v>
      </c>
      <c r="O8" t="s">
        <v>726</v>
      </c>
      <c r="P8" t="s">
        <v>987</v>
      </c>
      <c r="Q8" t="s">
        <v>795</v>
      </c>
      <c r="R8" t="s">
        <v>520</v>
      </c>
      <c r="S8" t="s">
        <v>1516</v>
      </c>
      <c r="T8" t="s">
        <v>5507</v>
      </c>
      <c r="U8" t="s">
        <v>5508</v>
      </c>
      <c r="V8" t="s">
        <v>5509</v>
      </c>
      <c r="W8" t="s">
        <v>5097</v>
      </c>
      <c r="X8" t="s">
        <v>5212</v>
      </c>
      <c r="Y8" t="s">
        <v>1074</v>
      </c>
    </row>
    <row r="9" spans="1:25" x14ac:dyDescent="0.3">
      <c r="A9" t="s">
        <v>546</v>
      </c>
      <c r="B9" t="s">
        <v>5510</v>
      </c>
      <c r="C9" t="s">
        <v>5511</v>
      </c>
      <c r="D9" t="s">
        <v>5512</v>
      </c>
      <c r="E9" t="s">
        <v>5513</v>
      </c>
      <c r="F9" t="s">
        <v>108</v>
      </c>
      <c r="G9" t="s">
        <v>3892</v>
      </c>
      <c r="H9" t="s">
        <v>1517</v>
      </c>
      <c r="I9" t="s">
        <v>1518</v>
      </c>
      <c r="J9" t="s">
        <v>1519</v>
      </c>
      <c r="K9" t="s">
        <v>243</v>
      </c>
      <c r="L9" t="s">
        <v>113</v>
      </c>
      <c r="M9" t="s">
        <v>1327</v>
      </c>
      <c r="N9" t="s">
        <v>1520</v>
      </c>
      <c r="O9" t="s">
        <v>1521</v>
      </c>
      <c r="P9" t="s">
        <v>1522</v>
      </c>
      <c r="Q9" t="s">
        <v>592</v>
      </c>
      <c r="R9" t="s">
        <v>1523</v>
      </c>
      <c r="S9" t="s">
        <v>539</v>
      </c>
      <c r="T9" t="s">
        <v>5514</v>
      </c>
      <c r="U9" t="s">
        <v>1619</v>
      </c>
      <c r="V9" t="s">
        <v>5515</v>
      </c>
      <c r="W9" t="s">
        <v>760</v>
      </c>
      <c r="X9" t="s">
        <v>3514</v>
      </c>
      <c r="Y9" t="s">
        <v>1366</v>
      </c>
    </row>
    <row r="10" spans="1:25" x14ac:dyDescent="0.3">
      <c r="A10" t="s">
        <v>559</v>
      </c>
      <c r="B10" t="s">
        <v>5516</v>
      </c>
      <c r="C10" t="s">
        <v>5517</v>
      </c>
      <c r="D10" t="s">
        <v>5518</v>
      </c>
      <c r="E10" t="s">
        <v>5519</v>
      </c>
      <c r="F10" t="s">
        <v>2268</v>
      </c>
      <c r="G10" t="s">
        <v>4070</v>
      </c>
      <c r="H10" t="s">
        <v>1502</v>
      </c>
      <c r="I10" t="s">
        <v>1503</v>
      </c>
      <c r="J10" t="s">
        <v>1504</v>
      </c>
      <c r="K10" t="s">
        <v>1505</v>
      </c>
      <c r="L10" t="s">
        <v>813</v>
      </c>
      <c r="M10" t="s">
        <v>1385</v>
      </c>
      <c r="N10" t="s">
        <v>1524</v>
      </c>
      <c r="O10" t="s">
        <v>1294</v>
      </c>
      <c r="P10" t="s">
        <v>1525</v>
      </c>
      <c r="Q10" t="s">
        <v>1526</v>
      </c>
      <c r="R10" t="s">
        <v>397</v>
      </c>
      <c r="S10" t="s">
        <v>1509</v>
      </c>
      <c r="T10" t="s">
        <v>5520</v>
      </c>
      <c r="U10" t="s">
        <v>5521</v>
      </c>
      <c r="V10" t="s">
        <v>5522</v>
      </c>
      <c r="W10" t="s">
        <v>5523</v>
      </c>
      <c r="X10" t="s">
        <v>5524</v>
      </c>
      <c r="Y10" t="s">
        <v>716</v>
      </c>
    </row>
    <row r="11" spans="1:25" x14ac:dyDescent="0.3">
      <c r="A11" t="s">
        <v>53</v>
      </c>
      <c r="B11" t="s">
        <v>5525</v>
      </c>
      <c r="C11" t="s">
        <v>5526</v>
      </c>
      <c r="D11" t="s">
        <v>5527</v>
      </c>
      <c r="E11" t="s">
        <v>5528</v>
      </c>
      <c r="F11" t="s">
        <v>652</v>
      </c>
      <c r="G11" t="s">
        <v>3876</v>
      </c>
      <c r="H11" t="s">
        <v>1527</v>
      </c>
      <c r="I11" t="s">
        <v>1528</v>
      </c>
      <c r="J11" t="s">
        <v>1529</v>
      </c>
      <c r="K11" t="s">
        <v>1530</v>
      </c>
      <c r="L11" t="s">
        <v>1042</v>
      </c>
      <c r="M11" t="s">
        <v>570</v>
      </c>
      <c r="N11" t="s">
        <v>1531</v>
      </c>
      <c r="O11" t="s">
        <v>1532</v>
      </c>
      <c r="P11" t="s">
        <v>1533</v>
      </c>
      <c r="Q11" t="s">
        <v>1131</v>
      </c>
      <c r="R11" t="s">
        <v>1534</v>
      </c>
      <c r="S11" t="s">
        <v>889</v>
      </c>
      <c r="T11" t="s">
        <v>5529</v>
      </c>
      <c r="U11" t="s">
        <v>2086</v>
      </c>
      <c r="V11" t="s">
        <v>5530</v>
      </c>
      <c r="W11" t="s">
        <v>5531</v>
      </c>
      <c r="X11" t="s">
        <v>5532</v>
      </c>
      <c r="Y11" t="s">
        <v>2072</v>
      </c>
    </row>
    <row r="12" spans="1:25" x14ac:dyDescent="0.3">
      <c r="A12" t="s">
        <v>577</v>
      </c>
      <c r="B12" t="s">
        <v>5533</v>
      </c>
      <c r="C12" t="s">
        <v>5534</v>
      </c>
      <c r="D12" t="s">
        <v>5535</v>
      </c>
      <c r="E12" t="s">
        <v>5536</v>
      </c>
      <c r="F12" t="s">
        <v>989</v>
      </c>
      <c r="G12" t="s">
        <v>4253</v>
      </c>
      <c r="H12" t="s">
        <v>1535</v>
      </c>
      <c r="I12" t="s">
        <v>1536</v>
      </c>
      <c r="J12" t="s">
        <v>1537</v>
      </c>
      <c r="K12" t="s">
        <v>1538</v>
      </c>
      <c r="L12" t="s">
        <v>1053</v>
      </c>
      <c r="M12" t="s">
        <v>1539</v>
      </c>
      <c r="N12" t="s">
        <v>1540</v>
      </c>
      <c r="O12" t="s">
        <v>1541</v>
      </c>
      <c r="P12" t="s">
        <v>1542</v>
      </c>
      <c r="Q12" t="s">
        <v>1543</v>
      </c>
      <c r="R12" t="s">
        <v>212</v>
      </c>
      <c r="S12" t="s">
        <v>413</v>
      </c>
      <c r="T12" t="s">
        <v>5537</v>
      </c>
      <c r="U12" t="s">
        <v>5538</v>
      </c>
      <c r="V12" t="s">
        <v>5539</v>
      </c>
      <c r="W12" t="s">
        <v>2627</v>
      </c>
      <c r="X12" t="s">
        <v>5540</v>
      </c>
      <c r="Y12" t="s">
        <v>29</v>
      </c>
    </row>
    <row r="13" spans="1:25" x14ac:dyDescent="0.3">
      <c r="A13" t="s">
        <v>590</v>
      </c>
      <c r="B13" t="s">
        <v>5541</v>
      </c>
      <c r="C13" t="s">
        <v>5542</v>
      </c>
      <c r="D13" t="s">
        <v>5543</v>
      </c>
      <c r="E13" t="s">
        <v>5544</v>
      </c>
      <c r="F13" t="s">
        <v>2381</v>
      </c>
      <c r="G13" t="s">
        <v>3934</v>
      </c>
      <c r="H13" t="s">
        <v>1544</v>
      </c>
      <c r="I13" t="s">
        <v>768</v>
      </c>
      <c r="J13" t="s">
        <v>1545</v>
      </c>
      <c r="K13" t="s">
        <v>1546</v>
      </c>
      <c r="L13" t="s">
        <v>1547</v>
      </c>
      <c r="M13" t="s">
        <v>327</v>
      </c>
      <c r="N13" t="s">
        <v>1548</v>
      </c>
      <c r="O13" t="s">
        <v>1549</v>
      </c>
      <c r="P13" t="s">
        <v>1550</v>
      </c>
      <c r="Q13" t="s">
        <v>227</v>
      </c>
      <c r="R13" t="s">
        <v>1551</v>
      </c>
      <c r="S13" t="s">
        <v>1095</v>
      </c>
      <c r="T13" t="s">
        <v>5545</v>
      </c>
      <c r="U13" t="s">
        <v>4818</v>
      </c>
      <c r="V13" t="s">
        <v>5546</v>
      </c>
      <c r="W13" t="s">
        <v>62</v>
      </c>
      <c r="X13" t="s">
        <v>2399</v>
      </c>
      <c r="Y13" t="s">
        <v>327</v>
      </c>
    </row>
    <row r="14" spans="1:25" x14ac:dyDescent="0.3">
      <c r="A14" t="s">
        <v>602</v>
      </c>
      <c r="B14" t="s">
        <v>5547</v>
      </c>
      <c r="C14" t="s">
        <v>5548</v>
      </c>
      <c r="D14" t="s">
        <v>5549</v>
      </c>
      <c r="E14" t="s">
        <v>5550</v>
      </c>
      <c r="F14" t="s">
        <v>4767</v>
      </c>
      <c r="G14" t="s">
        <v>3934</v>
      </c>
      <c r="H14" t="s">
        <v>1552</v>
      </c>
      <c r="I14" t="s">
        <v>1553</v>
      </c>
      <c r="J14" t="s">
        <v>1554</v>
      </c>
      <c r="K14" t="s">
        <v>1555</v>
      </c>
      <c r="L14" t="s">
        <v>652</v>
      </c>
      <c r="M14" t="s">
        <v>619</v>
      </c>
      <c r="N14" t="s">
        <v>1556</v>
      </c>
      <c r="O14" t="s">
        <v>1557</v>
      </c>
      <c r="P14" t="s">
        <v>1558</v>
      </c>
      <c r="Q14" t="s">
        <v>1559</v>
      </c>
      <c r="R14" t="s">
        <v>1178</v>
      </c>
      <c r="S14" t="s">
        <v>35</v>
      </c>
      <c r="T14" t="s">
        <v>5551</v>
      </c>
      <c r="U14" t="s">
        <v>3899</v>
      </c>
      <c r="V14" t="s">
        <v>5552</v>
      </c>
      <c r="W14" t="s">
        <v>2880</v>
      </c>
      <c r="X14" t="s">
        <v>2831</v>
      </c>
      <c r="Y14" t="s">
        <v>177</v>
      </c>
    </row>
    <row r="15" spans="1:25" x14ac:dyDescent="0.3">
      <c r="A15" t="s">
        <v>65</v>
      </c>
      <c r="B15" t="s">
        <v>5553</v>
      </c>
      <c r="C15" t="s">
        <v>3149</v>
      </c>
      <c r="D15" t="s">
        <v>5554</v>
      </c>
      <c r="E15" t="s">
        <v>5555</v>
      </c>
      <c r="F15" t="s">
        <v>4767</v>
      </c>
      <c r="G15" t="s">
        <v>3934</v>
      </c>
      <c r="H15" t="s">
        <v>1560</v>
      </c>
      <c r="I15" t="s">
        <v>1561</v>
      </c>
      <c r="J15" t="s">
        <v>1562</v>
      </c>
      <c r="K15" t="s">
        <v>1563</v>
      </c>
      <c r="L15" t="s">
        <v>1564</v>
      </c>
      <c r="M15" t="s">
        <v>231</v>
      </c>
      <c r="N15" t="s">
        <v>1565</v>
      </c>
      <c r="O15" t="s">
        <v>1566</v>
      </c>
      <c r="P15" t="s">
        <v>1567</v>
      </c>
      <c r="Q15" t="s">
        <v>1568</v>
      </c>
      <c r="R15" t="s">
        <v>1150</v>
      </c>
      <c r="S15" t="s">
        <v>837</v>
      </c>
      <c r="T15" t="s">
        <v>5556</v>
      </c>
      <c r="U15" t="s">
        <v>3698</v>
      </c>
      <c r="V15" t="s">
        <v>3813</v>
      </c>
      <c r="W15" t="s">
        <v>3943</v>
      </c>
      <c r="X15" t="s">
        <v>1594</v>
      </c>
      <c r="Y15" t="s">
        <v>239</v>
      </c>
    </row>
    <row r="16" spans="1:25" x14ac:dyDescent="0.3">
      <c r="A16" t="s">
        <v>76</v>
      </c>
    </row>
    <row r="17" spans="1:25" x14ac:dyDescent="0.3">
      <c r="A17" t="s">
        <v>77</v>
      </c>
      <c r="B17" t="s">
        <v>5557</v>
      </c>
      <c r="C17" t="s">
        <v>5558</v>
      </c>
      <c r="D17" t="s">
        <v>5559</v>
      </c>
      <c r="E17" t="s">
        <v>5560</v>
      </c>
      <c r="F17" t="s">
        <v>652</v>
      </c>
      <c r="G17" t="s">
        <v>3934</v>
      </c>
      <c r="H17" t="s">
        <v>1569</v>
      </c>
      <c r="I17" t="s">
        <v>1570</v>
      </c>
      <c r="J17" t="s">
        <v>1571</v>
      </c>
      <c r="K17" t="s">
        <v>1572</v>
      </c>
      <c r="L17" t="s">
        <v>1573</v>
      </c>
      <c r="M17" t="s">
        <v>231</v>
      </c>
      <c r="N17" t="s">
        <v>1574</v>
      </c>
      <c r="O17" t="s">
        <v>1575</v>
      </c>
      <c r="P17" t="s">
        <v>1576</v>
      </c>
      <c r="Q17" t="s">
        <v>1577</v>
      </c>
      <c r="R17" t="s">
        <v>520</v>
      </c>
      <c r="S17" t="s">
        <v>722</v>
      </c>
      <c r="T17" t="s">
        <v>5561</v>
      </c>
      <c r="U17" t="s">
        <v>5267</v>
      </c>
      <c r="V17" t="s">
        <v>5562</v>
      </c>
      <c r="W17" t="s">
        <v>132</v>
      </c>
      <c r="X17" t="s">
        <v>898</v>
      </c>
      <c r="Y17" t="s">
        <v>608</v>
      </c>
    </row>
    <row r="18" spans="1:25" x14ac:dyDescent="0.3">
      <c r="A18" t="s">
        <v>89</v>
      </c>
      <c r="B18" t="s">
        <v>5563</v>
      </c>
      <c r="C18" t="s">
        <v>5564</v>
      </c>
      <c r="D18" t="s">
        <v>5565</v>
      </c>
      <c r="E18" t="s">
        <v>5566</v>
      </c>
      <c r="F18" t="s">
        <v>168</v>
      </c>
      <c r="G18" t="s">
        <v>3934</v>
      </c>
      <c r="H18" t="s">
        <v>1578</v>
      </c>
      <c r="I18" t="s">
        <v>1579</v>
      </c>
      <c r="J18" t="s">
        <v>1580</v>
      </c>
      <c r="K18" t="s">
        <v>1581</v>
      </c>
      <c r="L18" t="s">
        <v>1384</v>
      </c>
      <c r="M18" t="s">
        <v>218</v>
      </c>
      <c r="N18" t="s">
        <v>1582</v>
      </c>
      <c r="O18" t="s">
        <v>1583</v>
      </c>
      <c r="P18" t="s">
        <v>1584</v>
      </c>
      <c r="Q18" t="s">
        <v>1585</v>
      </c>
      <c r="R18" t="s">
        <v>664</v>
      </c>
      <c r="S18" t="s">
        <v>583</v>
      </c>
      <c r="T18" t="s">
        <v>5567</v>
      </c>
      <c r="U18" t="s">
        <v>5568</v>
      </c>
      <c r="V18" t="s">
        <v>5569</v>
      </c>
      <c r="W18" t="s">
        <v>5570</v>
      </c>
      <c r="X18" t="s">
        <v>898</v>
      </c>
      <c r="Y18" t="s">
        <v>239</v>
      </c>
    </row>
    <row r="19" spans="1:25" x14ac:dyDescent="0.3">
      <c r="A19" t="s">
        <v>100</v>
      </c>
    </row>
    <row r="20" spans="1:25" x14ac:dyDescent="0.3">
      <c r="A20" t="s">
        <v>642</v>
      </c>
      <c r="B20" t="s">
        <v>5571</v>
      </c>
      <c r="C20" t="s">
        <v>5572</v>
      </c>
      <c r="D20" t="s">
        <v>5573</v>
      </c>
      <c r="E20" t="s">
        <v>5574</v>
      </c>
      <c r="F20" t="s">
        <v>244</v>
      </c>
      <c r="G20" t="s">
        <v>3876</v>
      </c>
      <c r="H20" t="s">
        <v>1586</v>
      </c>
      <c r="I20" t="s">
        <v>1587</v>
      </c>
      <c r="J20" t="s">
        <v>1588</v>
      </c>
      <c r="K20" t="s">
        <v>1589</v>
      </c>
      <c r="L20" t="s">
        <v>989</v>
      </c>
      <c r="M20" t="s">
        <v>889</v>
      </c>
      <c r="N20" t="s">
        <v>1590</v>
      </c>
      <c r="O20" t="s">
        <v>1591</v>
      </c>
      <c r="P20" t="s">
        <v>1592</v>
      </c>
      <c r="Q20" t="s">
        <v>1593</v>
      </c>
      <c r="R20" t="s">
        <v>1594</v>
      </c>
      <c r="S20" t="s">
        <v>521</v>
      </c>
      <c r="T20" t="s">
        <v>5575</v>
      </c>
      <c r="U20" t="s">
        <v>5576</v>
      </c>
      <c r="V20" t="s">
        <v>5577</v>
      </c>
      <c r="W20" t="s">
        <v>5578</v>
      </c>
      <c r="X20" t="s">
        <v>3493</v>
      </c>
      <c r="Y20" t="s">
        <v>64</v>
      </c>
    </row>
    <row r="21" spans="1:25" x14ac:dyDescent="0.3">
      <c r="A21" t="s">
        <v>653</v>
      </c>
      <c r="B21" t="s">
        <v>5579</v>
      </c>
      <c r="C21" t="s">
        <v>5580</v>
      </c>
      <c r="D21" t="s">
        <v>5581</v>
      </c>
      <c r="E21" t="s">
        <v>5582</v>
      </c>
      <c r="F21" t="s">
        <v>977</v>
      </c>
      <c r="G21" t="s">
        <v>2702</v>
      </c>
      <c r="H21" t="s">
        <v>1595</v>
      </c>
      <c r="I21" t="s">
        <v>1596</v>
      </c>
      <c r="J21" t="s">
        <v>1597</v>
      </c>
      <c r="K21" t="s">
        <v>1598</v>
      </c>
      <c r="L21" t="s">
        <v>888</v>
      </c>
      <c r="M21" t="s">
        <v>1599</v>
      </c>
      <c r="N21" t="s">
        <v>1600</v>
      </c>
      <c r="O21" t="s">
        <v>1131</v>
      </c>
      <c r="P21" t="s">
        <v>1601</v>
      </c>
      <c r="Q21" t="s">
        <v>1602</v>
      </c>
      <c r="R21" t="s">
        <v>1603</v>
      </c>
      <c r="S21" t="s">
        <v>803</v>
      </c>
      <c r="T21" t="s">
        <v>5583</v>
      </c>
      <c r="U21" t="s">
        <v>3518</v>
      </c>
      <c r="V21" t="s">
        <v>5584</v>
      </c>
      <c r="W21" t="s">
        <v>686</v>
      </c>
      <c r="X21" t="s">
        <v>5585</v>
      </c>
      <c r="Y21" t="s">
        <v>88</v>
      </c>
    </row>
    <row r="22" spans="1:25" x14ac:dyDescent="0.3">
      <c r="A22" t="s">
        <v>666</v>
      </c>
      <c r="B22" t="s">
        <v>5586</v>
      </c>
      <c r="C22" t="s">
        <v>5587</v>
      </c>
      <c r="D22" t="s">
        <v>5588</v>
      </c>
      <c r="E22" t="s">
        <v>5589</v>
      </c>
      <c r="F22" t="s">
        <v>1379</v>
      </c>
      <c r="G22" t="s">
        <v>35</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5590</v>
      </c>
      <c r="C23" t="s">
        <v>5591</v>
      </c>
      <c r="D23" t="s">
        <v>5592</v>
      </c>
      <c r="E23" t="s">
        <v>5593</v>
      </c>
      <c r="F23" t="s">
        <v>168</v>
      </c>
      <c r="G23" t="s">
        <v>4485</v>
      </c>
      <c r="H23" t="s">
        <v>102</v>
      </c>
      <c r="I23" t="s">
        <v>102</v>
      </c>
      <c r="J23" t="s">
        <v>102</v>
      </c>
      <c r="K23" t="s">
        <v>102</v>
      </c>
      <c r="L23" t="s">
        <v>102</v>
      </c>
      <c r="M23" t="s">
        <v>102</v>
      </c>
      <c r="N23" t="s">
        <v>102</v>
      </c>
      <c r="O23" t="s">
        <v>102</v>
      </c>
      <c r="P23" t="s">
        <v>102</v>
      </c>
      <c r="Q23" t="s">
        <v>102</v>
      </c>
      <c r="R23" t="s">
        <v>102</v>
      </c>
      <c r="S23" t="s">
        <v>102</v>
      </c>
      <c r="T23" t="s">
        <v>5594</v>
      </c>
      <c r="U23" t="s">
        <v>348</v>
      </c>
      <c r="V23" t="s">
        <v>5595</v>
      </c>
      <c r="W23" t="s">
        <v>148</v>
      </c>
      <c r="X23" t="s">
        <v>1694</v>
      </c>
      <c r="Y23" t="s">
        <v>3494</v>
      </c>
    </row>
    <row r="24" spans="1:25" x14ac:dyDescent="0.3">
      <c r="A24" t="s">
        <v>673</v>
      </c>
      <c r="B24" t="s">
        <v>5596</v>
      </c>
      <c r="C24" t="s">
        <v>1593</v>
      </c>
      <c r="D24" t="s">
        <v>5597</v>
      </c>
      <c r="E24" t="s">
        <v>5598</v>
      </c>
      <c r="F24" t="s">
        <v>194</v>
      </c>
      <c r="G24" t="s">
        <v>464</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5599</v>
      </c>
      <c r="C25" t="s">
        <v>5600</v>
      </c>
      <c r="D25" t="s">
        <v>5601</v>
      </c>
      <c r="E25" t="s">
        <v>5602</v>
      </c>
      <c r="F25" t="s">
        <v>564</v>
      </c>
      <c r="G25" t="s">
        <v>1729</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5603</v>
      </c>
      <c r="C26" t="s">
        <v>5604</v>
      </c>
      <c r="D26" t="s">
        <v>5605</v>
      </c>
      <c r="E26" t="s">
        <v>5606</v>
      </c>
      <c r="F26" t="s">
        <v>113</v>
      </c>
      <c r="G26" t="s">
        <v>333</v>
      </c>
      <c r="H26" t="s">
        <v>102</v>
      </c>
      <c r="I26" t="s">
        <v>102</v>
      </c>
      <c r="J26" t="s">
        <v>102</v>
      </c>
      <c r="K26" t="s">
        <v>102</v>
      </c>
      <c r="L26" t="s">
        <v>102</v>
      </c>
      <c r="M26" t="s">
        <v>102</v>
      </c>
      <c r="N26" t="s">
        <v>102</v>
      </c>
      <c r="O26" t="s">
        <v>102</v>
      </c>
      <c r="P26" t="s">
        <v>102</v>
      </c>
      <c r="Q26" t="s">
        <v>102</v>
      </c>
      <c r="R26" t="s">
        <v>102</v>
      </c>
      <c r="S26" t="s">
        <v>102</v>
      </c>
      <c r="T26" t="s">
        <v>5607</v>
      </c>
      <c r="U26" t="s">
        <v>264</v>
      </c>
      <c r="V26" t="s">
        <v>5608</v>
      </c>
      <c r="W26" t="s">
        <v>5609</v>
      </c>
      <c r="X26" t="s">
        <v>467</v>
      </c>
      <c r="Y26" t="s">
        <v>962</v>
      </c>
    </row>
    <row r="27" spans="1:25" x14ac:dyDescent="0.3">
      <c r="A27" t="s">
        <v>144</v>
      </c>
      <c r="B27" t="s">
        <v>5610</v>
      </c>
      <c r="C27" t="s">
        <v>5611</v>
      </c>
      <c r="D27" t="s">
        <v>5612</v>
      </c>
      <c r="E27" t="s">
        <v>5613</v>
      </c>
      <c r="F27" t="s">
        <v>1384</v>
      </c>
      <c r="G27" t="s">
        <v>4070</v>
      </c>
      <c r="H27" t="s">
        <v>1604</v>
      </c>
      <c r="I27" t="s">
        <v>1503</v>
      </c>
      <c r="J27" t="s">
        <v>1605</v>
      </c>
      <c r="K27" t="s">
        <v>1248</v>
      </c>
      <c r="L27" t="s">
        <v>1606</v>
      </c>
      <c r="M27" t="s">
        <v>1607</v>
      </c>
      <c r="N27" t="s">
        <v>102</v>
      </c>
      <c r="O27" t="s">
        <v>102</v>
      </c>
      <c r="P27" t="s">
        <v>102</v>
      </c>
      <c r="Q27" t="s">
        <v>102</v>
      </c>
      <c r="R27" t="s">
        <v>102</v>
      </c>
      <c r="S27" t="s">
        <v>102</v>
      </c>
      <c r="T27" t="s">
        <v>5614</v>
      </c>
      <c r="U27" t="s">
        <v>45</v>
      </c>
      <c r="V27" t="s">
        <v>5615</v>
      </c>
      <c r="W27" t="s">
        <v>5616</v>
      </c>
      <c r="X27" t="s">
        <v>2708</v>
      </c>
      <c r="Y27" t="s">
        <v>2823</v>
      </c>
    </row>
    <row r="28" spans="1:25" x14ac:dyDescent="0.3">
      <c r="A28" t="s">
        <v>157</v>
      </c>
      <c r="B28" t="s">
        <v>5617</v>
      </c>
      <c r="C28" t="s">
        <v>5618</v>
      </c>
      <c r="D28" t="s">
        <v>5619</v>
      </c>
      <c r="E28" t="s">
        <v>5620</v>
      </c>
      <c r="F28" t="s">
        <v>1178</v>
      </c>
      <c r="G28" t="s">
        <v>3876</v>
      </c>
      <c r="H28" t="s">
        <v>1608</v>
      </c>
      <c r="I28" t="s">
        <v>1609</v>
      </c>
      <c r="J28" t="s">
        <v>1610</v>
      </c>
      <c r="K28" t="s">
        <v>1611</v>
      </c>
      <c r="L28" t="s">
        <v>1205</v>
      </c>
      <c r="M28" t="s">
        <v>570</v>
      </c>
      <c r="N28" t="s">
        <v>1612</v>
      </c>
      <c r="O28" t="s">
        <v>1613</v>
      </c>
      <c r="P28" t="s">
        <v>1614</v>
      </c>
      <c r="Q28" t="s">
        <v>1615</v>
      </c>
      <c r="R28" t="s">
        <v>624</v>
      </c>
      <c r="S28" t="s">
        <v>64</v>
      </c>
      <c r="T28" t="s">
        <v>5621</v>
      </c>
      <c r="U28" t="s">
        <v>5622</v>
      </c>
      <c r="V28" t="s">
        <v>5623</v>
      </c>
      <c r="W28" t="s">
        <v>5624</v>
      </c>
      <c r="X28" t="s">
        <v>3097</v>
      </c>
      <c r="Y28" t="s">
        <v>182</v>
      </c>
    </row>
    <row r="29" spans="1:25" x14ac:dyDescent="0.3">
      <c r="A29" t="s">
        <v>170</v>
      </c>
    </row>
    <row r="30" spans="1:25" x14ac:dyDescent="0.3">
      <c r="A30" t="s">
        <v>171</v>
      </c>
      <c r="B30" t="s">
        <v>5625</v>
      </c>
      <c r="C30" t="s">
        <v>5159</v>
      </c>
      <c r="D30" t="s">
        <v>5626</v>
      </c>
      <c r="E30" t="s">
        <v>5627</v>
      </c>
      <c r="F30" t="s">
        <v>2031</v>
      </c>
      <c r="G30" t="s">
        <v>3876</v>
      </c>
      <c r="H30" t="s">
        <v>1616</v>
      </c>
      <c r="I30" t="s">
        <v>1617</v>
      </c>
      <c r="J30" t="s">
        <v>1618</v>
      </c>
      <c r="K30" t="s">
        <v>1619</v>
      </c>
      <c r="L30" t="s">
        <v>1215</v>
      </c>
      <c r="M30" t="s">
        <v>695</v>
      </c>
      <c r="N30" t="s">
        <v>1620</v>
      </c>
      <c r="O30" t="s">
        <v>1621</v>
      </c>
      <c r="P30" t="s">
        <v>1622</v>
      </c>
      <c r="Q30" t="s">
        <v>937</v>
      </c>
      <c r="R30" t="s">
        <v>1134</v>
      </c>
      <c r="S30" t="s">
        <v>576</v>
      </c>
      <c r="T30" t="s">
        <v>5628</v>
      </c>
      <c r="U30" t="s">
        <v>3259</v>
      </c>
      <c r="V30" t="s">
        <v>5629</v>
      </c>
      <c r="W30" t="s">
        <v>3207</v>
      </c>
      <c r="X30" t="s">
        <v>515</v>
      </c>
      <c r="Y30" t="s">
        <v>1734</v>
      </c>
    </row>
    <row r="31" spans="1:25" x14ac:dyDescent="0.3">
      <c r="A31" t="s">
        <v>183</v>
      </c>
      <c r="B31" t="s">
        <v>5630</v>
      </c>
      <c r="C31" t="s">
        <v>5631</v>
      </c>
      <c r="D31" t="s">
        <v>5632</v>
      </c>
      <c r="E31" t="s">
        <v>5633</v>
      </c>
      <c r="F31" t="s">
        <v>903</v>
      </c>
      <c r="G31" t="s">
        <v>2702</v>
      </c>
      <c r="H31" t="s">
        <v>1623</v>
      </c>
      <c r="I31" t="s">
        <v>1123</v>
      </c>
      <c r="J31" t="s">
        <v>1624</v>
      </c>
      <c r="K31" t="s">
        <v>1625</v>
      </c>
      <c r="L31" t="s">
        <v>345</v>
      </c>
      <c r="M31" t="s">
        <v>1626</v>
      </c>
      <c r="N31" t="s">
        <v>1627</v>
      </c>
      <c r="O31" t="s">
        <v>1628</v>
      </c>
      <c r="P31" t="s">
        <v>1629</v>
      </c>
      <c r="Q31" t="s">
        <v>970</v>
      </c>
      <c r="R31" t="s">
        <v>1630</v>
      </c>
      <c r="S31" t="s">
        <v>1509</v>
      </c>
      <c r="T31" t="s">
        <v>5634</v>
      </c>
      <c r="U31" t="s">
        <v>5635</v>
      </c>
      <c r="V31" t="s">
        <v>5636</v>
      </c>
      <c r="W31" t="s">
        <v>1934</v>
      </c>
      <c r="X31" t="s">
        <v>4401</v>
      </c>
      <c r="Y31" t="s">
        <v>202</v>
      </c>
    </row>
    <row r="32" spans="1:25" x14ac:dyDescent="0.3">
      <c r="A32" t="s">
        <v>196</v>
      </c>
      <c r="B32" t="s">
        <v>5637</v>
      </c>
      <c r="C32" t="s">
        <v>5638</v>
      </c>
      <c r="D32" t="s">
        <v>5639</v>
      </c>
      <c r="E32" t="s">
        <v>5640</v>
      </c>
      <c r="F32" t="s">
        <v>3920</v>
      </c>
      <c r="G32" t="s">
        <v>4253</v>
      </c>
      <c r="H32" t="s">
        <v>1631</v>
      </c>
      <c r="I32" t="s">
        <v>1632</v>
      </c>
      <c r="J32" t="s">
        <v>1633</v>
      </c>
      <c r="K32" t="s">
        <v>1413</v>
      </c>
      <c r="L32" t="s">
        <v>595</v>
      </c>
      <c r="M32" t="s">
        <v>908</v>
      </c>
      <c r="N32" t="s">
        <v>1634</v>
      </c>
      <c r="O32" t="s">
        <v>756</v>
      </c>
      <c r="P32" t="s">
        <v>1635</v>
      </c>
      <c r="Q32" t="s">
        <v>762</v>
      </c>
      <c r="R32" t="s">
        <v>1449</v>
      </c>
      <c r="S32" t="s">
        <v>458</v>
      </c>
      <c r="T32" t="s">
        <v>2972</v>
      </c>
      <c r="U32" t="s">
        <v>5641</v>
      </c>
      <c r="V32" t="s">
        <v>5642</v>
      </c>
      <c r="W32" t="s">
        <v>1863</v>
      </c>
      <c r="X32" t="s">
        <v>5643</v>
      </c>
      <c r="Y32" t="s">
        <v>596</v>
      </c>
    </row>
    <row r="33" spans="1:25" x14ac:dyDescent="0.3">
      <c r="A33" t="s">
        <v>207</v>
      </c>
      <c r="B33" t="s">
        <v>5644</v>
      </c>
      <c r="C33" t="s">
        <v>5645</v>
      </c>
      <c r="D33" t="s">
        <v>5646</v>
      </c>
      <c r="E33" t="s">
        <v>5647</v>
      </c>
      <c r="F33" t="s">
        <v>2089</v>
      </c>
      <c r="G33" t="s">
        <v>3934</v>
      </c>
      <c r="H33" t="s">
        <v>1636</v>
      </c>
      <c r="I33" t="s">
        <v>96</v>
      </c>
      <c r="J33" t="s">
        <v>1637</v>
      </c>
      <c r="K33" t="s">
        <v>1638</v>
      </c>
      <c r="L33" t="s">
        <v>1639</v>
      </c>
      <c r="M33" t="s">
        <v>1101</v>
      </c>
      <c r="N33" t="s">
        <v>1640</v>
      </c>
      <c r="O33" t="s">
        <v>1641</v>
      </c>
      <c r="P33" t="s">
        <v>1642</v>
      </c>
      <c r="Q33" t="s">
        <v>1643</v>
      </c>
      <c r="R33" t="s">
        <v>1644</v>
      </c>
      <c r="S33" t="s">
        <v>1216</v>
      </c>
      <c r="T33" t="s">
        <v>5648</v>
      </c>
      <c r="U33" t="s">
        <v>3572</v>
      </c>
      <c r="V33" t="s">
        <v>5649</v>
      </c>
      <c r="W33" t="s">
        <v>4875</v>
      </c>
      <c r="X33" t="s">
        <v>162</v>
      </c>
      <c r="Y33" t="s">
        <v>596</v>
      </c>
    </row>
    <row r="34" spans="1:25" x14ac:dyDescent="0.3">
      <c r="A34" t="s">
        <v>219</v>
      </c>
      <c r="B34" t="s">
        <v>5650</v>
      </c>
      <c r="C34" t="s">
        <v>5651</v>
      </c>
      <c r="D34" t="s">
        <v>5652</v>
      </c>
      <c r="E34" t="s">
        <v>5653</v>
      </c>
      <c r="F34" t="s">
        <v>3695</v>
      </c>
      <c r="G34" t="s">
        <v>3876</v>
      </c>
      <c r="H34" t="s">
        <v>1645</v>
      </c>
      <c r="I34" t="s">
        <v>1646</v>
      </c>
      <c r="J34" t="s">
        <v>1647</v>
      </c>
      <c r="K34" t="s">
        <v>1273</v>
      </c>
      <c r="L34" t="s">
        <v>1242</v>
      </c>
      <c r="M34" t="s">
        <v>1648</v>
      </c>
      <c r="N34" t="s">
        <v>1649</v>
      </c>
      <c r="O34" t="s">
        <v>1650</v>
      </c>
      <c r="P34" t="s">
        <v>1651</v>
      </c>
      <c r="Q34" t="s">
        <v>1405</v>
      </c>
      <c r="R34" t="s">
        <v>1652</v>
      </c>
      <c r="S34" t="s">
        <v>257</v>
      </c>
      <c r="T34" t="s">
        <v>5654</v>
      </c>
      <c r="U34" t="s">
        <v>5655</v>
      </c>
      <c r="V34" t="s">
        <v>5656</v>
      </c>
      <c r="W34" t="s">
        <v>1200</v>
      </c>
      <c r="X34" t="s">
        <v>1975</v>
      </c>
      <c r="Y34" t="s">
        <v>64</v>
      </c>
    </row>
    <row r="35" spans="1:25" x14ac:dyDescent="0.3">
      <c r="A35" t="s">
        <v>232</v>
      </c>
    </row>
    <row r="36" spans="1:25" x14ac:dyDescent="0.3">
      <c r="A36" t="s">
        <v>233</v>
      </c>
      <c r="B36" t="s">
        <v>5657</v>
      </c>
      <c r="C36" t="s">
        <v>5658</v>
      </c>
      <c r="D36" t="s">
        <v>5659</v>
      </c>
      <c r="E36" t="s">
        <v>5660</v>
      </c>
      <c r="F36" t="s">
        <v>5301</v>
      </c>
      <c r="G36" t="s">
        <v>3876</v>
      </c>
      <c r="H36" t="s">
        <v>1653</v>
      </c>
      <c r="I36" t="s">
        <v>1654</v>
      </c>
      <c r="J36" t="s">
        <v>1655</v>
      </c>
      <c r="K36" t="s">
        <v>1503</v>
      </c>
      <c r="L36" t="s">
        <v>1656</v>
      </c>
      <c r="M36" t="s">
        <v>239</v>
      </c>
      <c r="N36" t="s">
        <v>1657</v>
      </c>
      <c r="O36" t="s">
        <v>1658</v>
      </c>
      <c r="P36" t="s">
        <v>1659</v>
      </c>
      <c r="Q36" t="s">
        <v>1660</v>
      </c>
      <c r="R36" t="s">
        <v>1661</v>
      </c>
      <c r="S36" t="s">
        <v>29</v>
      </c>
      <c r="T36" t="s">
        <v>5661</v>
      </c>
      <c r="U36" t="s">
        <v>5662</v>
      </c>
      <c r="V36" t="s">
        <v>692</v>
      </c>
      <c r="W36" t="s">
        <v>3841</v>
      </c>
      <c r="X36" t="s">
        <v>162</v>
      </c>
      <c r="Y36" t="s">
        <v>822</v>
      </c>
    </row>
    <row r="37" spans="1:25" x14ac:dyDescent="0.3">
      <c r="A37" t="s">
        <v>246</v>
      </c>
      <c r="B37" t="s">
        <v>5663</v>
      </c>
      <c r="C37" t="s">
        <v>5664</v>
      </c>
      <c r="D37" t="s">
        <v>5665</v>
      </c>
      <c r="E37" t="s">
        <v>5666</v>
      </c>
      <c r="F37" t="s">
        <v>766</v>
      </c>
      <c r="G37" t="s">
        <v>3876</v>
      </c>
      <c r="H37" t="s">
        <v>1662</v>
      </c>
      <c r="I37" t="s">
        <v>1663</v>
      </c>
      <c r="J37" t="s">
        <v>1664</v>
      </c>
      <c r="K37" t="s">
        <v>98</v>
      </c>
      <c r="L37" t="s">
        <v>244</v>
      </c>
      <c r="M37" t="s">
        <v>182</v>
      </c>
      <c r="N37" t="s">
        <v>1665</v>
      </c>
      <c r="O37" t="s">
        <v>1666</v>
      </c>
      <c r="P37" t="s">
        <v>1667</v>
      </c>
      <c r="Q37" t="s">
        <v>1668</v>
      </c>
      <c r="R37" t="s">
        <v>671</v>
      </c>
      <c r="S37" t="s">
        <v>257</v>
      </c>
      <c r="T37" t="s">
        <v>5667</v>
      </c>
      <c r="U37" t="s">
        <v>5668</v>
      </c>
      <c r="V37" t="s">
        <v>5669</v>
      </c>
      <c r="W37" t="s">
        <v>5670</v>
      </c>
      <c r="X37" t="s">
        <v>771</v>
      </c>
      <c r="Y37" t="s">
        <v>339</v>
      </c>
    </row>
    <row r="38" spans="1:25" x14ac:dyDescent="0.3">
      <c r="A38" t="s">
        <v>77</v>
      </c>
      <c r="B38" t="s">
        <v>5671</v>
      </c>
      <c r="C38" t="s">
        <v>5672</v>
      </c>
      <c r="D38" t="s">
        <v>5673</v>
      </c>
      <c r="E38" t="s">
        <v>5674</v>
      </c>
      <c r="F38" t="s">
        <v>3695</v>
      </c>
      <c r="G38" t="s">
        <v>3876</v>
      </c>
      <c r="H38" t="s">
        <v>1669</v>
      </c>
      <c r="I38" t="s">
        <v>81</v>
      </c>
      <c r="J38" t="s">
        <v>1670</v>
      </c>
      <c r="K38" t="s">
        <v>1671</v>
      </c>
      <c r="L38" t="s">
        <v>75</v>
      </c>
      <c r="M38" t="s">
        <v>218</v>
      </c>
      <c r="N38" t="s">
        <v>1672</v>
      </c>
      <c r="O38" t="s">
        <v>1673</v>
      </c>
      <c r="P38" t="s">
        <v>1674</v>
      </c>
      <c r="Q38" t="s">
        <v>1675</v>
      </c>
      <c r="R38" t="s">
        <v>1676</v>
      </c>
      <c r="S38" t="s">
        <v>245</v>
      </c>
      <c r="T38" t="s">
        <v>5675</v>
      </c>
      <c r="U38" t="s">
        <v>2035</v>
      </c>
      <c r="V38" t="s">
        <v>5676</v>
      </c>
      <c r="W38" t="s">
        <v>5677</v>
      </c>
      <c r="X38" t="s">
        <v>1564</v>
      </c>
      <c r="Y38" t="s">
        <v>163</v>
      </c>
    </row>
    <row r="39" spans="1:25" x14ac:dyDescent="0.3">
      <c r="A39" t="s">
        <v>89</v>
      </c>
      <c r="B39" t="s">
        <v>5678</v>
      </c>
      <c r="C39" t="s">
        <v>5679</v>
      </c>
      <c r="D39" t="s">
        <v>5680</v>
      </c>
      <c r="E39" t="s">
        <v>5681</v>
      </c>
      <c r="F39" t="s">
        <v>4895</v>
      </c>
      <c r="G39" t="s">
        <v>3876</v>
      </c>
      <c r="H39" t="s">
        <v>1677</v>
      </c>
      <c r="I39" t="s">
        <v>728</v>
      </c>
      <c r="J39" t="s">
        <v>1678</v>
      </c>
      <c r="K39" t="s">
        <v>1679</v>
      </c>
      <c r="L39" t="s">
        <v>1680</v>
      </c>
      <c r="M39" t="s">
        <v>29</v>
      </c>
      <c r="N39" t="s">
        <v>1681</v>
      </c>
      <c r="O39" t="s">
        <v>1682</v>
      </c>
      <c r="P39" t="s">
        <v>1683</v>
      </c>
      <c r="Q39" t="s">
        <v>535</v>
      </c>
      <c r="R39" t="s">
        <v>244</v>
      </c>
      <c r="S39" t="s">
        <v>1684</v>
      </c>
      <c r="T39" t="s">
        <v>5682</v>
      </c>
      <c r="U39" t="s">
        <v>5683</v>
      </c>
      <c r="V39" t="s">
        <v>5684</v>
      </c>
      <c r="W39" t="s">
        <v>1425</v>
      </c>
      <c r="X39" t="s">
        <v>4744</v>
      </c>
      <c r="Y39" t="s">
        <v>177</v>
      </c>
    </row>
    <row r="40" spans="1:25" x14ac:dyDescent="0.3">
      <c r="A40" t="s">
        <v>280</v>
      </c>
      <c r="B40" t="s">
        <v>5685</v>
      </c>
      <c r="C40" t="s">
        <v>5686</v>
      </c>
      <c r="D40" t="s">
        <v>5687</v>
      </c>
      <c r="E40" t="s">
        <v>5688</v>
      </c>
      <c r="F40" t="s">
        <v>2517</v>
      </c>
      <c r="G40" t="s">
        <v>4017</v>
      </c>
      <c r="H40" t="s">
        <v>1072</v>
      </c>
      <c r="I40" t="s">
        <v>1685</v>
      </c>
      <c r="J40" t="s">
        <v>1686</v>
      </c>
      <c r="K40" t="s">
        <v>1687</v>
      </c>
      <c r="L40" t="s">
        <v>1688</v>
      </c>
      <c r="M40" t="s">
        <v>1689</v>
      </c>
      <c r="N40" t="s">
        <v>1690</v>
      </c>
      <c r="O40" t="s">
        <v>1691</v>
      </c>
      <c r="P40" t="s">
        <v>1692</v>
      </c>
      <c r="Q40" t="s">
        <v>1693</v>
      </c>
      <c r="R40" t="s">
        <v>1694</v>
      </c>
      <c r="S40" t="s">
        <v>1695</v>
      </c>
      <c r="T40" t="s">
        <v>5689</v>
      </c>
      <c r="U40" t="s">
        <v>4100</v>
      </c>
      <c r="V40" t="s">
        <v>5690</v>
      </c>
      <c r="W40" t="s">
        <v>5691</v>
      </c>
      <c r="X40" t="s">
        <v>5692</v>
      </c>
      <c r="Y40" t="s">
        <v>1327</v>
      </c>
    </row>
    <row r="41" spans="1:25" x14ac:dyDescent="0.3">
      <c r="A41" t="s">
        <v>77</v>
      </c>
      <c r="B41" t="s">
        <v>5693</v>
      </c>
      <c r="C41" t="s">
        <v>5694</v>
      </c>
      <c r="D41" t="s">
        <v>5695</v>
      </c>
      <c r="E41" t="s">
        <v>5696</v>
      </c>
      <c r="F41" t="s">
        <v>903</v>
      </c>
      <c r="G41" t="s">
        <v>2956</v>
      </c>
      <c r="H41" t="s">
        <v>1696</v>
      </c>
      <c r="I41" t="s">
        <v>1697</v>
      </c>
      <c r="J41" t="s">
        <v>1698</v>
      </c>
      <c r="K41" t="s">
        <v>1699</v>
      </c>
      <c r="L41" t="s">
        <v>1700</v>
      </c>
      <c r="M41" t="s">
        <v>1701</v>
      </c>
      <c r="N41" t="s">
        <v>1702</v>
      </c>
      <c r="O41" t="s">
        <v>1267</v>
      </c>
      <c r="P41" t="s">
        <v>1703</v>
      </c>
      <c r="Q41" t="s">
        <v>1704</v>
      </c>
      <c r="R41" t="s">
        <v>544</v>
      </c>
      <c r="S41" t="s">
        <v>1705</v>
      </c>
      <c r="T41" t="s">
        <v>5697</v>
      </c>
      <c r="U41" t="s">
        <v>5698</v>
      </c>
      <c r="V41" t="s">
        <v>3645</v>
      </c>
      <c r="W41" t="s">
        <v>5699</v>
      </c>
      <c r="X41" t="s">
        <v>3711</v>
      </c>
      <c r="Y41" t="s">
        <v>1930</v>
      </c>
    </row>
    <row r="42" spans="1:25" x14ac:dyDescent="0.3">
      <c r="A42" t="s">
        <v>89</v>
      </c>
      <c r="B42" t="s">
        <v>5700</v>
      </c>
      <c r="C42" t="s">
        <v>5701</v>
      </c>
      <c r="D42" t="s">
        <v>5702</v>
      </c>
      <c r="E42" t="s">
        <v>5703</v>
      </c>
      <c r="F42" t="s">
        <v>1053</v>
      </c>
      <c r="G42" t="s">
        <v>225</v>
      </c>
      <c r="H42" t="s">
        <v>1706</v>
      </c>
      <c r="I42" t="s">
        <v>1707</v>
      </c>
      <c r="J42" t="s">
        <v>1708</v>
      </c>
      <c r="K42" t="s">
        <v>1709</v>
      </c>
      <c r="L42" t="s">
        <v>1710</v>
      </c>
      <c r="M42" t="s">
        <v>1711</v>
      </c>
      <c r="N42" t="s">
        <v>1712</v>
      </c>
      <c r="O42" t="s">
        <v>1713</v>
      </c>
      <c r="P42" t="s">
        <v>1283</v>
      </c>
      <c r="Q42" t="s">
        <v>1714</v>
      </c>
      <c r="R42" t="s">
        <v>285</v>
      </c>
      <c r="S42" t="s">
        <v>1715</v>
      </c>
      <c r="T42" t="s">
        <v>5704</v>
      </c>
      <c r="U42" t="s">
        <v>3300</v>
      </c>
      <c r="V42" t="s">
        <v>5705</v>
      </c>
      <c r="W42" t="s">
        <v>1825</v>
      </c>
      <c r="X42" t="s">
        <v>5706</v>
      </c>
      <c r="Y42" t="s">
        <v>1431</v>
      </c>
    </row>
    <row r="43" spans="1:25" x14ac:dyDescent="0.3">
      <c r="A43" t="s">
        <v>315</v>
      </c>
    </row>
    <row r="44" spans="1:25" x14ac:dyDescent="0.3">
      <c r="A44" t="s">
        <v>316</v>
      </c>
      <c r="B44" t="s">
        <v>5707</v>
      </c>
      <c r="C44" t="s">
        <v>5708</v>
      </c>
      <c r="D44" t="s">
        <v>5709</v>
      </c>
      <c r="E44" t="s">
        <v>5710</v>
      </c>
      <c r="F44" t="s">
        <v>2831</v>
      </c>
      <c r="G44" t="s">
        <v>3876</v>
      </c>
      <c r="H44" t="s">
        <v>1716</v>
      </c>
      <c r="I44" t="s">
        <v>1717</v>
      </c>
      <c r="J44" t="s">
        <v>1718</v>
      </c>
      <c r="K44" t="s">
        <v>1719</v>
      </c>
      <c r="L44" t="s">
        <v>1496</v>
      </c>
      <c r="M44" t="s">
        <v>608</v>
      </c>
      <c r="N44" t="s">
        <v>1720</v>
      </c>
      <c r="O44" t="s">
        <v>221</v>
      </c>
      <c r="P44" t="s">
        <v>1721</v>
      </c>
      <c r="Q44" t="s">
        <v>1722</v>
      </c>
      <c r="R44" t="s">
        <v>1723</v>
      </c>
      <c r="S44" t="s">
        <v>576</v>
      </c>
      <c r="T44" t="s">
        <v>5711</v>
      </c>
      <c r="U44" t="s">
        <v>5712</v>
      </c>
      <c r="V44" t="s">
        <v>5713</v>
      </c>
      <c r="W44" t="s">
        <v>5714</v>
      </c>
      <c r="X44" t="s">
        <v>2616</v>
      </c>
      <c r="Y44" t="s">
        <v>822</v>
      </c>
    </row>
    <row r="45" spans="1:25" x14ac:dyDescent="0.3">
      <c r="A45" t="s">
        <v>328</v>
      </c>
      <c r="B45" t="s">
        <v>5715</v>
      </c>
      <c r="C45" t="s">
        <v>5716</v>
      </c>
      <c r="D45" t="s">
        <v>5717</v>
      </c>
      <c r="E45" t="s">
        <v>5718</v>
      </c>
      <c r="F45" t="s">
        <v>5719</v>
      </c>
      <c r="G45" t="s">
        <v>4239</v>
      </c>
      <c r="H45" t="s">
        <v>1724</v>
      </c>
      <c r="I45" t="s">
        <v>1725</v>
      </c>
      <c r="J45" t="s">
        <v>1726</v>
      </c>
      <c r="K45" t="s">
        <v>1727</v>
      </c>
      <c r="L45" t="s">
        <v>1728</v>
      </c>
      <c r="M45" t="s">
        <v>1729</v>
      </c>
      <c r="N45" t="s">
        <v>1730</v>
      </c>
      <c r="O45" t="s">
        <v>1731</v>
      </c>
      <c r="P45" t="s">
        <v>1732</v>
      </c>
      <c r="Q45" t="s">
        <v>1309</v>
      </c>
      <c r="R45" t="s">
        <v>1733</v>
      </c>
      <c r="S45" t="s">
        <v>1734</v>
      </c>
      <c r="T45" t="s">
        <v>5720</v>
      </c>
      <c r="U45" t="s">
        <v>5721</v>
      </c>
      <c r="V45" t="s">
        <v>5722</v>
      </c>
      <c r="W45" t="s">
        <v>2265</v>
      </c>
      <c r="X45" t="s">
        <v>5723</v>
      </c>
      <c r="Y45" t="s">
        <v>4617</v>
      </c>
    </row>
    <row r="46" spans="1:25" x14ac:dyDescent="0.3">
      <c r="A46" t="s">
        <v>340</v>
      </c>
      <c r="B46" t="s">
        <v>5724</v>
      </c>
      <c r="C46" t="s">
        <v>5725</v>
      </c>
      <c r="D46" t="s">
        <v>5726</v>
      </c>
      <c r="E46" t="s">
        <v>5727</v>
      </c>
      <c r="F46" t="s">
        <v>1302</v>
      </c>
      <c r="G46" t="s">
        <v>4253</v>
      </c>
      <c r="H46" t="s">
        <v>1735</v>
      </c>
      <c r="I46" t="s">
        <v>1736</v>
      </c>
      <c r="J46" t="s">
        <v>1737</v>
      </c>
      <c r="K46" t="s">
        <v>1738</v>
      </c>
      <c r="L46" t="s">
        <v>1739</v>
      </c>
      <c r="M46" t="s">
        <v>120</v>
      </c>
      <c r="N46" t="s">
        <v>1740</v>
      </c>
      <c r="O46" t="s">
        <v>841</v>
      </c>
      <c r="P46" t="s">
        <v>1741</v>
      </c>
      <c r="Q46" t="s">
        <v>1071</v>
      </c>
      <c r="R46" t="s">
        <v>1742</v>
      </c>
      <c r="S46" t="s">
        <v>1017</v>
      </c>
      <c r="T46" t="s">
        <v>5728</v>
      </c>
      <c r="U46" t="s">
        <v>1997</v>
      </c>
      <c r="V46" t="s">
        <v>5729</v>
      </c>
      <c r="W46" t="s">
        <v>5730</v>
      </c>
      <c r="X46" t="s">
        <v>4675</v>
      </c>
      <c r="Y46" t="s">
        <v>576</v>
      </c>
    </row>
    <row r="47" spans="1:25" x14ac:dyDescent="0.3">
      <c r="A47" t="s">
        <v>353</v>
      </c>
      <c r="B47" t="s">
        <v>5731</v>
      </c>
      <c r="C47" t="s">
        <v>5732</v>
      </c>
      <c r="D47" t="s">
        <v>5733</v>
      </c>
      <c r="E47" t="s">
        <v>5734</v>
      </c>
      <c r="F47" t="s">
        <v>1742</v>
      </c>
      <c r="G47" t="s">
        <v>4253</v>
      </c>
      <c r="H47" t="s">
        <v>1743</v>
      </c>
      <c r="I47" t="s">
        <v>1744</v>
      </c>
      <c r="J47" t="s">
        <v>1745</v>
      </c>
      <c r="K47" t="s">
        <v>1746</v>
      </c>
      <c r="L47" t="s">
        <v>1747</v>
      </c>
      <c r="M47" t="s">
        <v>716</v>
      </c>
      <c r="N47" t="s">
        <v>1748</v>
      </c>
      <c r="O47" t="s">
        <v>1749</v>
      </c>
      <c r="P47" t="s">
        <v>1750</v>
      </c>
      <c r="Q47" t="s">
        <v>165</v>
      </c>
      <c r="R47" t="s">
        <v>1751</v>
      </c>
      <c r="S47" t="s">
        <v>1216</v>
      </c>
      <c r="T47" t="s">
        <v>5735</v>
      </c>
      <c r="U47" t="s">
        <v>5736</v>
      </c>
      <c r="V47" t="s">
        <v>5737</v>
      </c>
      <c r="W47" t="s">
        <v>5222</v>
      </c>
      <c r="X47" t="s">
        <v>5738</v>
      </c>
      <c r="Y47" t="s">
        <v>576</v>
      </c>
    </row>
    <row r="48" spans="1:25" x14ac:dyDescent="0.3">
      <c r="A48" t="s">
        <v>847</v>
      </c>
    </row>
    <row r="49" spans="1:25" x14ac:dyDescent="0.3">
      <c r="A49" t="s">
        <v>366</v>
      </c>
      <c r="B49" t="s">
        <v>5739</v>
      </c>
      <c r="C49" t="s">
        <v>5740</v>
      </c>
      <c r="D49" t="s">
        <v>369</v>
      </c>
      <c r="E49" t="s">
        <v>369</v>
      </c>
      <c r="F49" t="s">
        <v>369</v>
      </c>
      <c r="G49" t="s">
        <v>369</v>
      </c>
      <c r="H49" t="s">
        <v>1752</v>
      </c>
      <c r="I49" t="s">
        <v>1753</v>
      </c>
      <c r="J49" t="s">
        <v>369</v>
      </c>
      <c r="K49" t="s">
        <v>369</v>
      </c>
      <c r="L49" t="s">
        <v>369</v>
      </c>
      <c r="M49" t="s">
        <v>369</v>
      </c>
      <c r="N49" t="s">
        <v>1754</v>
      </c>
      <c r="O49" t="s">
        <v>1755</v>
      </c>
      <c r="P49" t="s">
        <v>369</v>
      </c>
      <c r="Q49" t="s">
        <v>369</v>
      </c>
      <c r="R49" t="s">
        <v>369</v>
      </c>
      <c r="S49" t="s">
        <v>369</v>
      </c>
      <c r="T49" t="s">
        <v>5741</v>
      </c>
      <c r="U49" t="s">
        <v>5742</v>
      </c>
      <c r="V49" t="s">
        <v>369</v>
      </c>
      <c r="W49" t="s">
        <v>369</v>
      </c>
      <c r="X49" t="s">
        <v>369</v>
      </c>
      <c r="Y49" t="s">
        <v>369</v>
      </c>
    </row>
    <row r="50" spans="1:25" x14ac:dyDescent="0.3">
      <c r="A50" t="s">
        <v>372</v>
      </c>
      <c r="B50" t="s">
        <v>5743</v>
      </c>
      <c r="C50" t="s">
        <v>5744</v>
      </c>
      <c r="D50" t="s">
        <v>369</v>
      </c>
      <c r="E50" t="s">
        <v>369</v>
      </c>
      <c r="F50" t="s">
        <v>369</v>
      </c>
      <c r="G50" t="s">
        <v>369</v>
      </c>
      <c r="H50" t="s">
        <v>1756</v>
      </c>
      <c r="I50" t="s">
        <v>1757</v>
      </c>
      <c r="J50" t="s">
        <v>369</v>
      </c>
      <c r="K50" t="s">
        <v>369</v>
      </c>
      <c r="L50" t="s">
        <v>369</v>
      </c>
      <c r="M50" t="s">
        <v>369</v>
      </c>
      <c r="N50" t="s">
        <v>1758</v>
      </c>
      <c r="O50" t="s">
        <v>1759</v>
      </c>
      <c r="P50" t="s">
        <v>369</v>
      </c>
      <c r="Q50" t="s">
        <v>369</v>
      </c>
      <c r="R50" t="s">
        <v>369</v>
      </c>
      <c r="S50" t="s">
        <v>369</v>
      </c>
      <c r="T50" t="s">
        <v>5745</v>
      </c>
      <c r="U50" t="s">
        <v>5746</v>
      </c>
      <c r="V50" t="s">
        <v>369</v>
      </c>
      <c r="W50" t="s">
        <v>369</v>
      </c>
      <c r="X50" t="s">
        <v>369</v>
      </c>
      <c r="Y50" t="s">
        <v>369</v>
      </c>
    </row>
    <row r="51" spans="1:25" x14ac:dyDescent="0.3">
      <c r="A51" t="s">
        <v>377</v>
      </c>
      <c r="B51" t="s">
        <v>5747</v>
      </c>
      <c r="C51" t="s">
        <v>5748</v>
      </c>
      <c r="D51" t="s">
        <v>369</v>
      </c>
      <c r="E51" t="s">
        <v>369</v>
      </c>
      <c r="F51" t="s">
        <v>369</v>
      </c>
      <c r="G51" t="s">
        <v>369</v>
      </c>
      <c r="H51" t="s">
        <v>1760</v>
      </c>
      <c r="I51" t="s">
        <v>1761</v>
      </c>
      <c r="J51" t="s">
        <v>369</v>
      </c>
      <c r="K51" t="s">
        <v>369</v>
      </c>
      <c r="L51" t="s">
        <v>369</v>
      </c>
      <c r="M51" t="s">
        <v>369</v>
      </c>
      <c r="N51" t="s">
        <v>1762</v>
      </c>
      <c r="O51" t="s">
        <v>1763</v>
      </c>
      <c r="P51" t="s">
        <v>369</v>
      </c>
      <c r="Q51" t="s">
        <v>369</v>
      </c>
      <c r="R51" t="s">
        <v>369</v>
      </c>
      <c r="S51" t="s">
        <v>369</v>
      </c>
      <c r="T51" t="s">
        <v>5749</v>
      </c>
      <c r="U51" t="s">
        <v>3100</v>
      </c>
      <c r="V51" t="s">
        <v>369</v>
      </c>
      <c r="W51" t="s">
        <v>369</v>
      </c>
      <c r="X51" t="s">
        <v>369</v>
      </c>
      <c r="Y51" t="s">
        <v>369</v>
      </c>
    </row>
    <row r="52" spans="1:25" x14ac:dyDescent="0.3">
      <c r="A52" t="s">
        <v>382</v>
      </c>
      <c r="B52" t="s">
        <v>5750</v>
      </c>
      <c r="C52" t="s">
        <v>5751</v>
      </c>
      <c r="D52" t="s">
        <v>369</v>
      </c>
      <c r="E52" t="s">
        <v>369</v>
      </c>
      <c r="F52" t="s">
        <v>369</v>
      </c>
      <c r="G52" t="s">
        <v>369</v>
      </c>
      <c r="H52" t="s">
        <v>1764</v>
      </c>
      <c r="I52" t="s">
        <v>1765</v>
      </c>
      <c r="J52" t="s">
        <v>369</v>
      </c>
      <c r="K52" t="s">
        <v>369</v>
      </c>
      <c r="L52" t="s">
        <v>369</v>
      </c>
      <c r="M52" t="s">
        <v>369</v>
      </c>
      <c r="N52" t="s">
        <v>1766</v>
      </c>
      <c r="O52" t="s">
        <v>1767</v>
      </c>
      <c r="P52" t="s">
        <v>369</v>
      </c>
      <c r="Q52" t="s">
        <v>369</v>
      </c>
      <c r="R52" t="s">
        <v>369</v>
      </c>
      <c r="S52" t="s">
        <v>369</v>
      </c>
      <c r="T52" t="s">
        <v>5752</v>
      </c>
      <c r="U52" t="s">
        <v>5753</v>
      </c>
      <c r="V52" t="s">
        <v>369</v>
      </c>
      <c r="W52" t="s">
        <v>369</v>
      </c>
      <c r="X52" t="s">
        <v>369</v>
      </c>
      <c r="Y52" t="s">
        <v>369</v>
      </c>
    </row>
    <row r="53" spans="1:25" x14ac:dyDescent="0.3">
      <c r="A53" t="s">
        <v>387</v>
      </c>
      <c r="B53" t="s">
        <v>5754</v>
      </c>
      <c r="C53" t="s">
        <v>5755</v>
      </c>
      <c r="D53" t="s">
        <v>369</v>
      </c>
      <c r="E53" t="s">
        <v>369</v>
      </c>
      <c r="F53" t="s">
        <v>369</v>
      </c>
      <c r="G53" t="s">
        <v>369</v>
      </c>
      <c r="H53" t="s">
        <v>1768</v>
      </c>
      <c r="I53" t="s">
        <v>1769</v>
      </c>
      <c r="J53" t="s">
        <v>369</v>
      </c>
      <c r="K53" t="s">
        <v>369</v>
      </c>
      <c r="L53" t="s">
        <v>369</v>
      </c>
      <c r="M53" t="s">
        <v>369</v>
      </c>
      <c r="N53" t="s">
        <v>1770</v>
      </c>
      <c r="O53" t="s">
        <v>1771</v>
      </c>
      <c r="P53" t="s">
        <v>369</v>
      </c>
      <c r="Q53" t="s">
        <v>369</v>
      </c>
      <c r="R53" t="s">
        <v>369</v>
      </c>
      <c r="S53" t="s">
        <v>369</v>
      </c>
      <c r="T53" t="s">
        <v>5756</v>
      </c>
      <c r="U53" t="s">
        <v>5757</v>
      </c>
      <c r="V53" t="s">
        <v>369</v>
      </c>
      <c r="W53" t="s">
        <v>369</v>
      </c>
      <c r="X53" t="s">
        <v>369</v>
      </c>
      <c r="Y53" t="s">
        <v>369</v>
      </c>
    </row>
    <row r="54" spans="1:25" x14ac:dyDescent="0.3">
      <c r="A54" t="s">
        <v>868</v>
      </c>
      <c r="B54" t="s">
        <v>5758</v>
      </c>
      <c r="C54" t="s">
        <v>5759</v>
      </c>
      <c r="D54" t="s">
        <v>369</v>
      </c>
      <c r="E54" t="s">
        <v>369</v>
      </c>
      <c r="F54" t="s">
        <v>369</v>
      </c>
      <c r="G54" t="s">
        <v>369</v>
      </c>
      <c r="H54" t="s">
        <v>1772</v>
      </c>
      <c r="I54" t="s">
        <v>1773</v>
      </c>
      <c r="J54" t="s">
        <v>369</v>
      </c>
      <c r="K54" t="s">
        <v>369</v>
      </c>
      <c r="L54" t="s">
        <v>369</v>
      </c>
      <c r="M54" t="s">
        <v>369</v>
      </c>
      <c r="N54" t="s">
        <v>1774</v>
      </c>
      <c r="O54" t="s">
        <v>1775</v>
      </c>
      <c r="P54" t="s">
        <v>369</v>
      </c>
      <c r="Q54" t="s">
        <v>369</v>
      </c>
      <c r="R54" t="s">
        <v>369</v>
      </c>
      <c r="S54" t="s">
        <v>369</v>
      </c>
      <c r="T54" t="s">
        <v>5760</v>
      </c>
      <c r="U54" t="s">
        <v>885</v>
      </c>
      <c r="V54" t="s">
        <v>369</v>
      </c>
      <c r="W54" t="s">
        <v>369</v>
      </c>
      <c r="X54" t="s">
        <v>369</v>
      </c>
      <c r="Y54" t="s">
        <v>369</v>
      </c>
    </row>
    <row r="55" spans="1:25" x14ac:dyDescent="0.3">
      <c r="A55" t="s">
        <v>873</v>
      </c>
      <c r="B55" t="s">
        <v>5761</v>
      </c>
      <c r="C55" t="s">
        <v>5762</v>
      </c>
      <c r="D55" t="s">
        <v>369</v>
      </c>
      <c r="E55" t="s">
        <v>369</v>
      </c>
      <c r="F55" t="s">
        <v>369</v>
      </c>
      <c r="G55" t="s">
        <v>369</v>
      </c>
      <c r="H55" t="s">
        <v>1776</v>
      </c>
      <c r="I55" t="s">
        <v>1777</v>
      </c>
      <c r="J55" t="s">
        <v>369</v>
      </c>
      <c r="K55" t="s">
        <v>369</v>
      </c>
      <c r="L55" t="s">
        <v>369</v>
      </c>
      <c r="M55" t="s">
        <v>369</v>
      </c>
      <c r="N55" t="s">
        <v>1778</v>
      </c>
      <c r="O55" t="s">
        <v>1779</v>
      </c>
      <c r="P55" t="s">
        <v>369</v>
      </c>
      <c r="Q55" t="s">
        <v>369</v>
      </c>
      <c r="R55" t="s">
        <v>369</v>
      </c>
      <c r="S55" t="s">
        <v>369</v>
      </c>
      <c r="T55" t="s">
        <v>5763</v>
      </c>
      <c r="U55" t="s">
        <v>5393</v>
      </c>
      <c r="V55" t="s">
        <v>369</v>
      </c>
      <c r="W55" t="s">
        <v>369</v>
      </c>
      <c r="X55" t="s">
        <v>369</v>
      </c>
      <c r="Y55" t="s">
        <v>369</v>
      </c>
    </row>
    <row r="56" spans="1:25" x14ac:dyDescent="0.3">
      <c r="A56" t="s">
        <v>878</v>
      </c>
      <c r="B56" t="s">
        <v>5764</v>
      </c>
      <c r="C56" t="s">
        <v>5765</v>
      </c>
      <c r="D56" t="s">
        <v>369</v>
      </c>
      <c r="E56" t="s">
        <v>369</v>
      </c>
      <c r="F56" t="s">
        <v>369</v>
      </c>
      <c r="G56" t="s">
        <v>369</v>
      </c>
      <c r="H56" t="s">
        <v>1780</v>
      </c>
      <c r="I56" t="s">
        <v>1781</v>
      </c>
      <c r="J56" t="s">
        <v>369</v>
      </c>
      <c r="K56" t="s">
        <v>369</v>
      </c>
      <c r="L56" t="s">
        <v>369</v>
      </c>
      <c r="M56" t="s">
        <v>369</v>
      </c>
      <c r="N56" t="s">
        <v>1782</v>
      </c>
      <c r="O56" t="s">
        <v>1783</v>
      </c>
      <c r="P56" t="s">
        <v>369</v>
      </c>
      <c r="Q56" t="s">
        <v>369</v>
      </c>
      <c r="R56" t="s">
        <v>369</v>
      </c>
      <c r="S56" t="s">
        <v>369</v>
      </c>
      <c r="T56" t="s">
        <v>5766</v>
      </c>
      <c r="U56" t="s">
        <v>5767</v>
      </c>
      <c r="V56" t="s">
        <v>369</v>
      </c>
      <c r="W56" t="s">
        <v>369</v>
      </c>
      <c r="X56" t="s">
        <v>369</v>
      </c>
      <c r="Y56" t="s">
        <v>369</v>
      </c>
    </row>
    <row r="57" spans="1:25" x14ac:dyDescent="0.3">
      <c r="A57" t="s">
        <v>883</v>
      </c>
      <c r="B57" t="s">
        <v>5768</v>
      </c>
      <c r="C57" t="s">
        <v>5769</v>
      </c>
      <c r="D57" t="s">
        <v>5770</v>
      </c>
      <c r="E57" t="s">
        <v>5771</v>
      </c>
      <c r="F57" t="s">
        <v>2322</v>
      </c>
      <c r="G57" t="s">
        <v>4253</v>
      </c>
      <c r="H57" t="s">
        <v>1784</v>
      </c>
      <c r="I57" t="s">
        <v>1785</v>
      </c>
      <c r="J57" t="s">
        <v>1786</v>
      </c>
      <c r="K57" t="s">
        <v>1787</v>
      </c>
      <c r="L57" t="s">
        <v>1788</v>
      </c>
      <c r="M57" t="s">
        <v>268</v>
      </c>
      <c r="N57" t="s">
        <v>1789</v>
      </c>
      <c r="O57" t="s">
        <v>1790</v>
      </c>
      <c r="P57" t="s">
        <v>1791</v>
      </c>
      <c r="Q57" t="s">
        <v>1792</v>
      </c>
      <c r="R57" t="s">
        <v>468</v>
      </c>
      <c r="S57" t="s">
        <v>424</v>
      </c>
      <c r="T57" t="s">
        <v>5772</v>
      </c>
      <c r="U57" t="s">
        <v>5773</v>
      </c>
      <c r="V57" t="s">
        <v>5774</v>
      </c>
      <c r="W57" t="s">
        <v>1575</v>
      </c>
      <c r="X57" t="s">
        <v>2646</v>
      </c>
      <c r="Y57" t="s">
        <v>245</v>
      </c>
    </row>
    <row r="58" spans="1:25" x14ac:dyDescent="0.3">
      <c r="A58" t="s">
        <v>77</v>
      </c>
      <c r="B58" t="s">
        <v>5775</v>
      </c>
      <c r="C58" t="s">
        <v>5776</v>
      </c>
      <c r="D58" t="s">
        <v>5777</v>
      </c>
      <c r="E58" t="s">
        <v>5778</v>
      </c>
      <c r="F58" t="s">
        <v>1195</v>
      </c>
      <c r="G58" t="s">
        <v>4070</v>
      </c>
      <c r="H58" t="s">
        <v>1793</v>
      </c>
      <c r="I58" t="s">
        <v>1717</v>
      </c>
      <c r="J58" t="s">
        <v>1794</v>
      </c>
      <c r="K58" t="s">
        <v>1149</v>
      </c>
      <c r="L58" t="s">
        <v>28</v>
      </c>
      <c r="M58" t="s">
        <v>202</v>
      </c>
      <c r="N58" t="s">
        <v>1795</v>
      </c>
      <c r="O58" t="s">
        <v>737</v>
      </c>
      <c r="P58" t="s">
        <v>1796</v>
      </c>
      <c r="Q58" t="s">
        <v>1797</v>
      </c>
      <c r="R58" t="s">
        <v>1788</v>
      </c>
      <c r="S58" t="s">
        <v>532</v>
      </c>
      <c r="T58" t="s">
        <v>5779</v>
      </c>
      <c r="U58" t="s">
        <v>5780</v>
      </c>
      <c r="V58" t="s">
        <v>5781</v>
      </c>
      <c r="W58" t="s">
        <v>5782</v>
      </c>
      <c r="X58" t="s">
        <v>4262</v>
      </c>
      <c r="Y58" t="s">
        <v>1048</v>
      </c>
    </row>
    <row r="59" spans="1:25" x14ac:dyDescent="0.3">
      <c r="A59" t="s">
        <v>89</v>
      </c>
      <c r="B59" t="s">
        <v>5783</v>
      </c>
      <c r="C59" t="s">
        <v>5784</v>
      </c>
      <c r="D59" t="s">
        <v>5785</v>
      </c>
      <c r="E59" t="s">
        <v>5786</v>
      </c>
      <c r="F59" t="s">
        <v>4629</v>
      </c>
      <c r="G59" t="s">
        <v>4070</v>
      </c>
      <c r="H59" t="s">
        <v>1798</v>
      </c>
      <c r="I59" t="s">
        <v>1799</v>
      </c>
      <c r="J59" t="s">
        <v>1800</v>
      </c>
      <c r="K59" t="s">
        <v>344</v>
      </c>
      <c r="L59" t="s">
        <v>201</v>
      </c>
      <c r="M59" t="s">
        <v>589</v>
      </c>
      <c r="N59" t="s">
        <v>1801</v>
      </c>
      <c r="O59" t="s">
        <v>1802</v>
      </c>
      <c r="P59" t="s">
        <v>1803</v>
      </c>
      <c r="Q59" t="s">
        <v>1804</v>
      </c>
      <c r="R59" t="s">
        <v>888</v>
      </c>
      <c r="S59" t="s">
        <v>1805</v>
      </c>
      <c r="T59" t="s">
        <v>5787</v>
      </c>
      <c r="U59" t="s">
        <v>5788</v>
      </c>
      <c r="V59" t="s">
        <v>5789</v>
      </c>
      <c r="W59" t="s">
        <v>4917</v>
      </c>
      <c r="X59" t="s">
        <v>2925</v>
      </c>
      <c r="Y59" t="s">
        <v>35</v>
      </c>
    </row>
    <row r="60" spans="1:25" x14ac:dyDescent="0.3">
      <c r="A60" t="s">
        <v>914</v>
      </c>
      <c r="B60" t="s">
        <v>5790</v>
      </c>
      <c r="C60" t="s">
        <v>5791</v>
      </c>
      <c r="D60" t="s">
        <v>5790</v>
      </c>
      <c r="E60" t="s">
        <v>5791</v>
      </c>
      <c r="F60" t="s">
        <v>922</v>
      </c>
      <c r="G60" t="s">
        <v>327</v>
      </c>
      <c r="H60" t="s">
        <v>915</v>
      </c>
      <c r="I60" t="s">
        <v>1806</v>
      </c>
      <c r="J60" t="s">
        <v>915</v>
      </c>
      <c r="K60" t="s">
        <v>1806</v>
      </c>
      <c r="L60" t="s">
        <v>917</v>
      </c>
      <c r="M60" t="s">
        <v>918</v>
      </c>
      <c r="N60" t="s">
        <v>915</v>
      </c>
      <c r="O60" t="s">
        <v>1806</v>
      </c>
      <c r="P60" t="s">
        <v>915</v>
      </c>
      <c r="Q60" t="s">
        <v>1806</v>
      </c>
      <c r="R60" t="s">
        <v>917</v>
      </c>
      <c r="S60" t="s">
        <v>918</v>
      </c>
      <c r="T60" t="s">
        <v>915</v>
      </c>
      <c r="U60" t="s">
        <v>1806</v>
      </c>
      <c r="V60" t="s">
        <v>915</v>
      </c>
      <c r="W60" t="s">
        <v>1806</v>
      </c>
      <c r="X60" t="s">
        <v>917</v>
      </c>
      <c r="Y60" t="s">
        <v>918</v>
      </c>
    </row>
    <row r="61" spans="1:25" x14ac:dyDescent="0.3">
      <c r="A61" t="s">
        <v>919</v>
      </c>
      <c r="B61" t="s">
        <v>5792</v>
      </c>
      <c r="C61" t="s">
        <v>2079</v>
      </c>
      <c r="D61" t="s">
        <v>3080</v>
      </c>
      <c r="E61" t="s">
        <v>5793</v>
      </c>
      <c r="F61" t="s">
        <v>5410</v>
      </c>
      <c r="G61" t="s">
        <v>339</v>
      </c>
      <c r="H61" t="s">
        <v>915</v>
      </c>
      <c r="I61" t="s">
        <v>1806</v>
      </c>
      <c r="J61" t="s">
        <v>915</v>
      </c>
      <c r="K61" t="s">
        <v>1806</v>
      </c>
      <c r="L61" t="s">
        <v>917</v>
      </c>
      <c r="M61" t="s">
        <v>918</v>
      </c>
      <c r="N61" t="s">
        <v>1807</v>
      </c>
      <c r="O61" t="s">
        <v>1808</v>
      </c>
      <c r="P61" t="s">
        <v>1807</v>
      </c>
      <c r="Q61" t="s">
        <v>1808</v>
      </c>
      <c r="R61" t="s">
        <v>922</v>
      </c>
      <c r="S61" t="s">
        <v>1809</v>
      </c>
      <c r="T61" t="s">
        <v>5794</v>
      </c>
      <c r="U61" t="s">
        <v>5795</v>
      </c>
      <c r="V61" t="s">
        <v>5794</v>
      </c>
      <c r="W61" t="s">
        <v>5795</v>
      </c>
      <c r="X61" t="s">
        <v>922</v>
      </c>
      <c r="Y61" t="s">
        <v>5796</v>
      </c>
    </row>
    <row r="62" spans="1:25" x14ac:dyDescent="0.3">
      <c r="A62" t="s">
        <v>924</v>
      </c>
      <c r="B62" t="s">
        <v>5797</v>
      </c>
      <c r="C62" t="s">
        <v>5798</v>
      </c>
      <c r="D62" t="s">
        <v>5799</v>
      </c>
      <c r="E62" t="s">
        <v>5800</v>
      </c>
      <c r="F62" t="s">
        <v>5524</v>
      </c>
      <c r="G62" t="s">
        <v>2953</v>
      </c>
      <c r="H62" t="s">
        <v>1810</v>
      </c>
      <c r="I62" t="s">
        <v>1811</v>
      </c>
      <c r="J62" t="s">
        <v>1812</v>
      </c>
      <c r="K62" t="s">
        <v>1813</v>
      </c>
      <c r="L62" t="s">
        <v>1814</v>
      </c>
      <c r="M62" t="s">
        <v>1815</v>
      </c>
      <c r="N62" t="s">
        <v>1816</v>
      </c>
      <c r="O62" t="s">
        <v>1817</v>
      </c>
      <c r="P62" t="s">
        <v>1818</v>
      </c>
      <c r="Q62" t="s">
        <v>1819</v>
      </c>
      <c r="R62" t="s">
        <v>1820</v>
      </c>
      <c r="S62" t="s">
        <v>1821</v>
      </c>
      <c r="T62" t="s">
        <v>5801</v>
      </c>
      <c r="U62" t="s">
        <v>1518</v>
      </c>
      <c r="V62" t="s">
        <v>5802</v>
      </c>
      <c r="W62" t="s">
        <v>2629</v>
      </c>
      <c r="X62" t="s">
        <v>5803</v>
      </c>
      <c r="Y62" t="s">
        <v>458</v>
      </c>
    </row>
    <row r="63" spans="1:25" x14ac:dyDescent="0.3">
      <c r="A63" t="s">
        <v>935</v>
      </c>
      <c r="B63" t="s">
        <v>5804</v>
      </c>
      <c r="C63" t="s">
        <v>5805</v>
      </c>
      <c r="D63" t="s">
        <v>5806</v>
      </c>
      <c r="E63" t="s">
        <v>5807</v>
      </c>
      <c r="F63" t="s">
        <v>595</v>
      </c>
      <c r="G63" t="s">
        <v>4485</v>
      </c>
      <c r="H63" t="s">
        <v>1822</v>
      </c>
      <c r="I63" t="s">
        <v>1823</v>
      </c>
      <c r="J63" t="s">
        <v>1824</v>
      </c>
      <c r="K63" t="s">
        <v>1825</v>
      </c>
      <c r="L63" t="s">
        <v>989</v>
      </c>
      <c r="M63" t="s">
        <v>1539</v>
      </c>
      <c r="N63" t="s">
        <v>1826</v>
      </c>
      <c r="O63" t="s">
        <v>444</v>
      </c>
      <c r="P63" t="s">
        <v>1827</v>
      </c>
      <c r="Q63" t="s">
        <v>1828</v>
      </c>
      <c r="R63" t="s">
        <v>1829</v>
      </c>
      <c r="S63" t="s">
        <v>1196</v>
      </c>
      <c r="T63" t="s">
        <v>5808</v>
      </c>
      <c r="U63" t="s">
        <v>5809</v>
      </c>
      <c r="V63" t="s">
        <v>1266</v>
      </c>
      <c r="W63" t="s">
        <v>5810</v>
      </c>
      <c r="X63" t="s">
        <v>1508</v>
      </c>
      <c r="Y63" t="s">
        <v>3700</v>
      </c>
    </row>
    <row r="64" spans="1:25" x14ac:dyDescent="0.3">
      <c r="A64" t="s">
        <v>946</v>
      </c>
      <c r="B64" t="s">
        <v>5811</v>
      </c>
      <c r="C64" t="s">
        <v>5812</v>
      </c>
      <c r="D64" t="s">
        <v>5813</v>
      </c>
      <c r="E64" t="s">
        <v>5814</v>
      </c>
      <c r="F64" t="s">
        <v>813</v>
      </c>
      <c r="G64" t="s">
        <v>2145</v>
      </c>
      <c r="H64" t="s">
        <v>1830</v>
      </c>
      <c r="I64" t="s">
        <v>1831</v>
      </c>
      <c r="J64" t="s">
        <v>1832</v>
      </c>
      <c r="K64" t="s">
        <v>1833</v>
      </c>
      <c r="L64" t="s">
        <v>1501</v>
      </c>
      <c r="M64" t="s">
        <v>1834</v>
      </c>
      <c r="N64" t="s">
        <v>1835</v>
      </c>
      <c r="O64" t="s">
        <v>1204</v>
      </c>
      <c r="P64" t="s">
        <v>1836</v>
      </c>
      <c r="Q64" t="s">
        <v>1837</v>
      </c>
      <c r="R64" t="s">
        <v>557</v>
      </c>
      <c r="S64" t="s">
        <v>150</v>
      </c>
      <c r="T64" t="s">
        <v>5815</v>
      </c>
      <c r="U64" t="s">
        <v>5816</v>
      </c>
      <c r="V64" t="s">
        <v>5817</v>
      </c>
      <c r="W64" t="s">
        <v>1120</v>
      </c>
      <c r="X64" t="s">
        <v>125</v>
      </c>
      <c r="Y64" t="s">
        <v>1385</v>
      </c>
    </row>
    <row r="65" spans="1:25" x14ac:dyDescent="0.3">
      <c r="A65" t="s">
        <v>956</v>
      </c>
      <c r="B65" t="s">
        <v>5818</v>
      </c>
      <c r="C65" t="s">
        <v>5819</v>
      </c>
      <c r="D65" t="s">
        <v>5820</v>
      </c>
      <c r="E65" t="s">
        <v>5821</v>
      </c>
      <c r="F65" t="s">
        <v>638</v>
      </c>
      <c r="G65" t="s">
        <v>1729</v>
      </c>
      <c r="H65" t="s">
        <v>1838</v>
      </c>
      <c r="I65" t="s">
        <v>1839</v>
      </c>
      <c r="J65" t="s">
        <v>1840</v>
      </c>
      <c r="K65" t="s">
        <v>1841</v>
      </c>
      <c r="L65" t="s">
        <v>1842</v>
      </c>
      <c r="M65" t="s">
        <v>532</v>
      </c>
      <c r="N65" t="s">
        <v>1843</v>
      </c>
      <c r="O65" t="s">
        <v>1198</v>
      </c>
      <c r="P65" t="s">
        <v>1844</v>
      </c>
      <c r="Q65" t="s">
        <v>1845</v>
      </c>
      <c r="R65" t="s">
        <v>1846</v>
      </c>
      <c r="S65" t="s">
        <v>1847</v>
      </c>
      <c r="T65" t="s">
        <v>5822</v>
      </c>
      <c r="U65" t="s">
        <v>3607</v>
      </c>
      <c r="V65" t="s">
        <v>5823</v>
      </c>
      <c r="W65" t="s">
        <v>5824</v>
      </c>
      <c r="X65" t="s">
        <v>4392</v>
      </c>
      <c r="Y65" t="s">
        <v>1949</v>
      </c>
    </row>
    <row r="66" spans="1:25" x14ac:dyDescent="0.3">
      <c r="A66" t="s">
        <v>968</v>
      </c>
      <c r="B66" t="s">
        <v>5825</v>
      </c>
      <c r="C66" t="s">
        <v>5826</v>
      </c>
      <c r="D66" t="s">
        <v>5827</v>
      </c>
      <c r="E66" t="s">
        <v>5828</v>
      </c>
      <c r="F66" t="s">
        <v>2420</v>
      </c>
      <c r="G66" t="s">
        <v>2145</v>
      </c>
      <c r="H66" t="s">
        <v>1848</v>
      </c>
      <c r="I66" t="s">
        <v>1204</v>
      </c>
      <c r="J66" t="s">
        <v>1849</v>
      </c>
      <c r="K66" t="s">
        <v>1850</v>
      </c>
      <c r="L66" t="s">
        <v>796</v>
      </c>
      <c r="M66" t="s">
        <v>711</v>
      </c>
      <c r="N66" t="s">
        <v>1851</v>
      </c>
      <c r="O66" t="s">
        <v>1852</v>
      </c>
      <c r="P66" t="s">
        <v>1853</v>
      </c>
      <c r="Q66" t="s">
        <v>1854</v>
      </c>
      <c r="R66" t="s">
        <v>1694</v>
      </c>
      <c r="S66" t="s">
        <v>1855</v>
      </c>
      <c r="T66" t="s">
        <v>5829</v>
      </c>
      <c r="U66" t="s">
        <v>2336</v>
      </c>
      <c r="V66" t="s">
        <v>3292</v>
      </c>
      <c r="W66" t="s">
        <v>1707</v>
      </c>
      <c r="X66" t="s">
        <v>2458</v>
      </c>
      <c r="Y66" t="s">
        <v>413</v>
      </c>
    </row>
    <row r="67" spans="1:25" x14ac:dyDescent="0.3">
      <c r="A67" t="s">
        <v>978</v>
      </c>
      <c r="B67" t="s">
        <v>5830</v>
      </c>
      <c r="C67" t="s">
        <v>5831</v>
      </c>
      <c r="D67" t="s">
        <v>5832</v>
      </c>
      <c r="E67" t="s">
        <v>5833</v>
      </c>
      <c r="F67" t="s">
        <v>1297</v>
      </c>
      <c r="G67" t="s">
        <v>2702</v>
      </c>
      <c r="H67" t="s">
        <v>1856</v>
      </c>
      <c r="I67" t="s">
        <v>1209</v>
      </c>
      <c r="J67" t="s">
        <v>1857</v>
      </c>
      <c r="K67" t="s">
        <v>612</v>
      </c>
      <c r="L67" t="s">
        <v>212</v>
      </c>
      <c r="M67" t="s">
        <v>532</v>
      </c>
      <c r="N67" t="s">
        <v>1858</v>
      </c>
      <c r="O67" t="s">
        <v>1004</v>
      </c>
      <c r="P67" t="s">
        <v>1859</v>
      </c>
      <c r="Q67" t="s">
        <v>1860</v>
      </c>
      <c r="R67" t="s">
        <v>983</v>
      </c>
      <c r="S67" t="s">
        <v>1861</v>
      </c>
      <c r="T67" t="s">
        <v>5834</v>
      </c>
      <c r="U67" t="s">
        <v>5835</v>
      </c>
      <c r="V67" t="s">
        <v>5836</v>
      </c>
      <c r="W67" t="s">
        <v>791</v>
      </c>
      <c r="X67" t="s">
        <v>1551</v>
      </c>
      <c r="Y67" t="s">
        <v>3700</v>
      </c>
    </row>
    <row r="68" spans="1:25" x14ac:dyDescent="0.3">
      <c r="A68" t="s">
        <v>990</v>
      </c>
      <c r="B68" t="s">
        <v>5837</v>
      </c>
      <c r="C68" t="s">
        <v>5838</v>
      </c>
      <c r="D68" t="s">
        <v>5839</v>
      </c>
      <c r="E68" t="s">
        <v>5840</v>
      </c>
      <c r="F68" t="s">
        <v>2360</v>
      </c>
      <c r="G68" t="s">
        <v>4180</v>
      </c>
      <c r="H68" t="s">
        <v>1862</v>
      </c>
      <c r="I68" t="s">
        <v>1863</v>
      </c>
      <c r="J68" t="s">
        <v>1864</v>
      </c>
      <c r="K68" t="s">
        <v>313</v>
      </c>
      <c r="L68" t="s">
        <v>1865</v>
      </c>
      <c r="M68" t="s">
        <v>1866</v>
      </c>
      <c r="N68" t="s">
        <v>1867</v>
      </c>
      <c r="O68" t="s">
        <v>1868</v>
      </c>
      <c r="P68" t="s">
        <v>1869</v>
      </c>
      <c r="Q68" t="s">
        <v>1870</v>
      </c>
      <c r="R68" t="s">
        <v>1384</v>
      </c>
      <c r="S68" t="s">
        <v>1871</v>
      </c>
      <c r="T68" t="s">
        <v>5841</v>
      </c>
      <c r="U68" t="s">
        <v>261</v>
      </c>
      <c r="V68" t="s">
        <v>5842</v>
      </c>
      <c r="W68" t="s">
        <v>5843</v>
      </c>
      <c r="X68" t="s">
        <v>746</v>
      </c>
      <c r="Y68" t="s">
        <v>446</v>
      </c>
    </row>
    <row r="69" spans="1:25" x14ac:dyDescent="0.3">
      <c r="A69" t="s">
        <v>425</v>
      </c>
      <c r="B69" t="s">
        <v>5844</v>
      </c>
      <c r="C69" t="s">
        <v>5080</v>
      </c>
      <c r="D69" t="s">
        <v>369</v>
      </c>
      <c r="E69" t="s">
        <v>369</v>
      </c>
      <c r="F69" t="s">
        <v>369</v>
      </c>
      <c r="G69" t="s">
        <v>369</v>
      </c>
      <c r="H69" t="s">
        <v>1872</v>
      </c>
      <c r="I69" t="s">
        <v>1263</v>
      </c>
      <c r="J69" t="s">
        <v>369</v>
      </c>
      <c r="K69" t="s">
        <v>369</v>
      </c>
      <c r="L69" t="s">
        <v>369</v>
      </c>
      <c r="M69" t="s">
        <v>369</v>
      </c>
      <c r="N69" t="s">
        <v>1873</v>
      </c>
      <c r="O69" t="s">
        <v>1792</v>
      </c>
      <c r="P69" t="s">
        <v>369</v>
      </c>
      <c r="Q69" t="s">
        <v>369</v>
      </c>
      <c r="R69" t="s">
        <v>369</v>
      </c>
      <c r="S69" t="s">
        <v>369</v>
      </c>
      <c r="T69" t="s">
        <v>5845</v>
      </c>
      <c r="U69" t="s">
        <v>5846</v>
      </c>
      <c r="V69" t="s">
        <v>369</v>
      </c>
      <c r="W69" t="s">
        <v>369</v>
      </c>
      <c r="X69" t="s">
        <v>369</v>
      </c>
      <c r="Y69" t="s">
        <v>369</v>
      </c>
    </row>
    <row r="70" spans="1:25" x14ac:dyDescent="0.3">
      <c r="A70" t="s">
        <v>328</v>
      </c>
      <c r="B70" t="s">
        <v>5847</v>
      </c>
      <c r="C70" t="s">
        <v>5848</v>
      </c>
      <c r="D70" t="s">
        <v>5849</v>
      </c>
      <c r="E70" t="s">
        <v>5850</v>
      </c>
      <c r="F70" t="s">
        <v>5851</v>
      </c>
      <c r="G70" t="s">
        <v>3876</v>
      </c>
      <c r="H70" t="s">
        <v>1874</v>
      </c>
      <c r="I70" t="s">
        <v>1875</v>
      </c>
      <c r="J70" t="s">
        <v>1876</v>
      </c>
      <c r="K70" t="s">
        <v>1877</v>
      </c>
      <c r="L70" t="s">
        <v>1878</v>
      </c>
      <c r="M70" t="s">
        <v>225</v>
      </c>
      <c r="N70" t="s">
        <v>1879</v>
      </c>
      <c r="O70" t="s">
        <v>1880</v>
      </c>
      <c r="P70" t="s">
        <v>1881</v>
      </c>
      <c r="Q70" t="s">
        <v>1882</v>
      </c>
      <c r="R70" t="s">
        <v>439</v>
      </c>
      <c r="S70" t="s">
        <v>722</v>
      </c>
      <c r="T70" t="s">
        <v>5852</v>
      </c>
      <c r="U70" t="s">
        <v>5853</v>
      </c>
      <c r="V70" t="s">
        <v>5854</v>
      </c>
      <c r="W70" t="s">
        <v>3421</v>
      </c>
      <c r="X70" t="s">
        <v>5855</v>
      </c>
      <c r="Y70" t="s">
        <v>435</v>
      </c>
    </row>
    <row r="71" spans="1:25" x14ac:dyDescent="0.3">
      <c r="A71" t="s">
        <v>440</v>
      </c>
      <c r="B71" t="s">
        <v>5856</v>
      </c>
      <c r="C71" t="s">
        <v>5857</v>
      </c>
      <c r="D71" t="s">
        <v>5858</v>
      </c>
      <c r="E71" t="s">
        <v>5859</v>
      </c>
      <c r="F71" t="s">
        <v>3338</v>
      </c>
      <c r="G71" t="s">
        <v>4180</v>
      </c>
      <c r="H71" t="s">
        <v>1883</v>
      </c>
      <c r="I71" t="s">
        <v>1884</v>
      </c>
      <c r="J71" t="s">
        <v>1885</v>
      </c>
      <c r="K71" t="s">
        <v>1886</v>
      </c>
      <c r="L71" t="s">
        <v>1887</v>
      </c>
      <c r="M71" t="s">
        <v>1888</v>
      </c>
      <c r="N71" t="s">
        <v>1889</v>
      </c>
      <c r="O71" t="s">
        <v>1890</v>
      </c>
      <c r="P71" t="s">
        <v>1891</v>
      </c>
      <c r="Q71" t="s">
        <v>1892</v>
      </c>
      <c r="R71" t="s">
        <v>1893</v>
      </c>
      <c r="S71" t="s">
        <v>291</v>
      </c>
      <c r="T71" t="s">
        <v>5860</v>
      </c>
      <c r="U71" t="s">
        <v>1575</v>
      </c>
      <c r="V71" t="s">
        <v>5861</v>
      </c>
      <c r="W71" t="s">
        <v>5862</v>
      </c>
      <c r="X71" t="s">
        <v>2712</v>
      </c>
      <c r="Y71" t="s">
        <v>837</v>
      </c>
    </row>
    <row r="72" spans="1:25" x14ac:dyDescent="0.3">
      <c r="A72" t="s">
        <v>353</v>
      </c>
      <c r="B72" t="s">
        <v>5863</v>
      </c>
      <c r="C72" t="s">
        <v>5864</v>
      </c>
      <c r="D72" t="s">
        <v>5865</v>
      </c>
      <c r="E72" t="s">
        <v>5866</v>
      </c>
      <c r="F72" t="s">
        <v>3497</v>
      </c>
      <c r="G72" t="s">
        <v>4485</v>
      </c>
      <c r="H72" t="s">
        <v>1894</v>
      </c>
      <c r="I72" t="s">
        <v>1895</v>
      </c>
      <c r="J72" t="s">
        <v>1896</v>
      </c>
      <c r="K72" t="s">
        <v>1897</v>
      </c>
      <c r="L72" t="s">
        <v>1898</v>
      </c>
      <c r="M72" t="s">
        <v>837</v>
      </c>
      <c r="N72" t="s">
        <v>1899</v>
      </c>
      <c r="O72" t="s">
        <v>1900</v>
      </c>
      <c r="P72" t="s">
        <v>1901</v>
      </c>
      <c r="Q72" t="s">
        <v>1902</v>
      </c>
      <c r="R72" t="s">
        <v>1903</v>
      </c>
      <c r="S72" t="s">
        <v>1904</v>
      </c>
      <c r="T72" t="s">
        <v>5867</v>
      </c>
      <c r="U72" t="s">
        <v>3640</v>
      </c>
      <c r="V72" t="s">
        <v>5868</v>
      </c>
      <c r="W72" t="s">
        <v>5869</v>
      </c>
      <c r="X72" t="s">
        <v>5870</v>
      </c>
      <c r="Y72" t="s">
        <v>29</v>
      </c>
    </row>
  </sheetData>
  <pageMargins left="0.7" right="0.7" top="0.75" bottom="0.75" header="0.3" footer="0.3"/>
  <pageSetup orientation="portrait" horizontalDpi="4294967293"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2B0C-CC11-49A0-BFEF-750A2682DFB2}">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469</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1487</v>
      </c>
    </row>
    <row r="9" spans="1:3" x14ac:dyDescent="0.3">
      <c r="A9" t="s">
        <v>478</v>
      </c>
      <c r="B9" t="s">
        <v>1488</v>
      </c>
    </row>
    <row r="10" spans="1:3" x14ac:dyDescent="0.3">
      <c r="A10" t="s">
        <v>480</v>
      </c>
      <c r="B10" t="s">
        <v>481</v>
      </c>
    </row>
    <row r="11" spans="1:3" x14ac:dyDescent="0.3">
      <c r="A11" t="s">
        <v>482</v>
      </c>
      <c r="B11" t="s">
        <v>483</v>
      </c>
    </row>
    <row r="12" spans="1:3" x14ac:dyDescent="0.3">
      <c r="A12" t="s">
        <v>484</v>
      </c>
      <c r="B12" t="s">
        <v>5486</v>
      </c>
    </row>
    <row r="13" spans="1:3" x14ac:dyDescent="0.3">
      <c r="A13" t="s">
        <v>485</v>
      </c>
      <c r="B13" t="s">
        <v>483</v>
      </c>
    </row>
    <row r="14" spans="1:3" x14ac:dyDescent="0.3">
      <c r="A14" t="s">
        <v>486</v>
      </c>
      <c r="B14" t="s">
        <v>1489</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5487</v>
      </c>
    </row>
    <row r="34" spans="1:2" x14ac:dyDescent="0.3">
      <c r="A34" t="s">
        <v>502</v>
      </c>
      <c r="B34" t="s">
        <v>16</v>
      </c>
    </row>
    <row r="35" spans="1:2" x14ac:dyDescent="0.3">
      <c r="A35" t="s">
        <v>16</v>
      </c>
      <c r="B35" t="s">
        <v>503</v>
      </c>
    </row>
    <row r="36" spans="1:2" x14ac:dyDescent="0.3">
      <c r="A36" t="s">
        <v>16</v>
      </c>
      <c r="B36" t="s">
        <v>1490</v>
      </c>
    </row>
    <row r="37" spans="1:2" x14ac:dyDescent="0.3">
      <c r="A37" t="s">
        <v>16</v>
      </c>
      <c r="B37" t="s">
        <v>505</v>
      </c>
    </row>
    <row r="39" spans="1:2" x14ac:dyDescent="0.3">
      <c r="A39" t="s">
        <v>16</v>
      </c>
      <c r="B39" t="s">
        <v>506</v>
      </c>
    </row>
    <row r="40" spans="1:2" x14ac:dyDescent="0.3">
      <c r="A40" t="s">
        <v>16</v>
      </c>
      <c r="B40" t="s">
        <v>1491</v>
      </c>
    </row>
    <row r="41" spans="1:2" x14ac:dyDescent="0.3">
      <c r="A41" t="s">
        <v>16</v>
      </c>
      <c r="B41" t="s">
        <v>508</v>
      </c>
    </row>
    <row r="42" spans="1:2" x14ac:dyDescent="0.3">
      <c r="A42" t="s">
        <v>16</v>
      </c>
      <c r="B42" t="s">
        <v>1492</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A5412-8321-46CD-B618-FC1270C35E5C}">
  <dimension ref="A1:Y72"/>
  <sheetViews>
    <sheetView workbookViewId="0"/>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5108</v>
      </c>
      <c r="C5" t="s">
        <v>5109</v>
      </c>
      <c r="D5" t="s">
        <v>5110</v>
      </c>
      <c r="E5" t="s">
        <v>5111</v>
      </c>
      <c r="F5" t="s">
        <v>1656</v>
      </c>
      <c r="G5" t="s">
        <v>3876</v>
      </c>
      <c r="H5" t="s">
        <v>1038</v>
      </c>
      <c r="I5" t="s">
        <v>1039</v>
      </c>
      <c r="J5" t="s">
        <v>1040</v>
      </c>
      <c r="K5" t="s">
        <v>1041</v>
      </c>
      <c r="L5" t="s">
        <v>1042</v>
      </c>
      <c r="M5" t="s">
        <v>619</v>
      </c>
      <c r="N5" t="s">
        <v>1043</v>
      </c>
      <c r="O5" t="s">
        <v>1044</v>
      </c>
      <c r="P5" t="s">
        <v>1045</v>
      </c>
      <c r="Q5" t="s">
        <v>1046</v>
      </c>
      <c r="R5" t="s">
        <v>1047</v>
      </c>
      <c r="S5" t="s">
        <v>1048</v>
      </c>
      <c r="T5" t="s">
        <v>5112</v>
      </c>
      <c r="U5" t="s">
        <v>3583</v>
      </c>
      <c r="V5" t="s">
        <v>5113</v>
      </c>
      <c r="W5" t="s">
        <v>5114</v>
      </c>
      <c r="X5" t="s">
        <v>1514</v>
      </c>
      <c r="Y5" t="s">
        <v>741</v>
      </c>
    </row>
    <row r="6" spans="1:25" x14ac:dyDescent="0.3">
      <c r="A6" t="s">
        <v>36</v>
      </c>
    </row>
    <row r="7" spans="1:25" x14ac:dyDescent="0.3">
      <c r="A7" t="s">
        <v>37</v>
      </c>
      <c r="B7" t="s">
        <v>5115</v>
      </c>
      <c r="C7" t="s">
        <v>5116</v>
      </c>
      <c r="D7" t="s">
        <v>5117</v>
      </c>
      <c r="E7" t="s">
        <v>5118</v>
      </c>
      <c r="F7" t="s">
        <v>588</v>
      </c>
      <c r="G7" t="s">
        <v>3892</v>
      </c>
      <c r="H7" t="s">
        <v>1049</v>
      </c>
      <c r="I7" t="s">
        <v>1050</v>
      </c>
      <c r="J7" t="s">
        <v>1051</v>
      </c>
      <c r="K7" t="s">
        <v>1052</v>
      </c>
      <c r="L7" t="s">
        <v>1053</v>
      </c>
      <c r="M7" t="s">
        <v>1054</v>
      </c>
      <c r="N7" t="s">
        <v>1055</v>
      </c>
      <c r="O7" t="s">
        <v>1056</v>
      </c>
      <c r="P7" t="s">
        <v>1057</v>
      </c>
      <c r="Q7" t="s">
        <v>1058</v>
      </c>
      <c r="R7" t="s">
        <v>1059</v>
      </c>
      <c r="S7" t="s">
        <v>665</v>
      </c>
      <c r="T7" t="s">
        <v>5119</v>
      </c>
      <c r="U7" t="s">
        <v>5120</v>
      </c>
      <c r="V7" t="s">
        <v>5121</v>
      </c>
      <c r="W7" t="s">
        <v>5122</v>
      </c>
      <c r="X7" t="s">
        <v>4392</v>
      </c>
      <c r="Y7" t="s">
        <v>352</v>
      </c>
    </row>
    <row r="8" spans="1:25" x14ac:dyDescent="0.3">
      <c r="A8" t="s">
        <v>533</v>
      </c>
      <c r="B8" t="s">
        <v>5123</v>
      </c>
      <c r="C8" t="s">
        <v>5124</v>
      </c>
      <c r="D8" t="s">
        <v>5125</v>
      </c>
      <c r="E8" t="s">
        <v>5126</v>
      </c>
      <c r="F8" t="s">
        <v>2765</v>
      </c>
      <c r="G8" t="s">
        <v>2702</v>
      </c>
      <c r="H8" t="s">
        <v>1060</v>
      </c>
      <c r="I8" t="s">
        <v>1061</v>
      </c>
      <c r="J8" t="s">
        <v>1062</v>
      </c>
      <c r="K8" t="s">
        <v>1063</v>
      </c>
      <c r="L8" t="s">
        <v>1064</v>
      </c>
      <c r="M8" t="s">
        <v>43</v>
      </c>
      <c r="N8" t="s">
        <v>1065</v>
      </c>
      <c r="O8" t="s">
        <v>1066</v>
      </c>
      <c r="P8" t="s">
        <v>1067</v>
      </c>
      <c r="Q8" t="s">
        <v>1068</v>
      </c>
      <c r="R8" t="s">
        <v>903</v>
      </c>
      <c r="S8" t="s">
        <v>1069</v>
      </c>
      <c r="T8" t="s">
        <v>5127</v>
      </c>
      <c r="U8" t="s">
        <v>5128</v>
      </c>
      <c r="V8" t="s">
        <v>5129</v>
      </c>
      <c r="W8" t="s">
        <v>3164</v>
      </c>
      <c r="X8" t="s">
        <v>4073</v>
      </c>
      <c r="Y8" t="s">
        <v>2564</v>
      </c>
    </row>
    <row r="9" spans="1:25" x14ac:dyDescent="0.3">
      <c r="A9" t="s">
        <v>546</v>
      </c>
      <c r="B9" t="s">
        <v>5130</v>
      </c>
      <c r="C9" t="s">
        <v>5131</v>
      </c>
      <c r="D9" t="s">
        <v>5132</v>
      </c>
      <c r="E9" t="s">
        <v>5133</v>
      </c>
      <c r="F9" t="s">
        <v>1401</v>
      </c>
      <c r="G9" t="s">
        <v>3892</v>
      </c>
      <c r="H9" t="s">
        <v>1070</v>
      </c>
      <c r="I9" t="s">
        <v>1071</v>
      </c>
      <c r="J9" t="s">
        <v>1072</v>
      </c>
      <c r="K9" t="s">
        <v>587</v>
      </c>
      <c r="L9" t="s">
        <v>1073</v>
      </c>
      <c r="M9" t="s">
        <v>1074</v>
      </c>
      <c r="N9" t="s">
        <v>1075</v>
      </c>
      <c r="O9" t="s">
        <v>1076</v>
      </c>
      <c r="P9" t="s">
        <v>1077</v>
      </c>
      <c r="Q9" t="s">
        <v>1078</v>
      </c>
      <c r="R9" t="s">
        <v>1079</v>
      </c>
      <c r="S9" t="s">
        <v>1080</v>
      </c>
      <c r="T9" t="s">
        <v>5134</v>
      </c>
      <c r="U9" t="s">
        <v>5135</v>
      </c>
      <c r="V9" t="s">
        <v>5136</v>
      </c>
      <c r="W9" t="s">
        <v>3288</v>
      </c>
      <c r="X9" t="s">
        <v>3140</v>
      </c>
      <c r="Y9" t="s">
        <v>202</v>
      </c>
    </row>
    <row r="10" spans="1:25" x14ac:dyDescent="0.3">
      <c r="A10" t="s">
        <v>559</v>
      </c>
      <c r="B10" t="s">
        <v>5137</v>
      </c>
      <c r="C10" t="s">
        <v>5138</v>
      </c>
      <c r="D10" t="s">
        <v>5139</v>
      </c>
      <c r="E10" t="s">
        <v>5140</v>
      </c>
      <c r="F10" t="s">
        <v>87</v>
      </c>
      <c r="G10" t="s">
        <v>3892</v>
      </c>
      <c r="H10" t="s">
        <v>1049</v>
      </c>
      <c r="I10" t="s">
        <v>1050</v>
      </c>
      <c r="J10" t="s">
        <v>1051</v>
      </c>
      <c r="K10" t="s">
        <v>1052</v>
      </c>
      <c r="L10" t="s">
        <v>1053</v>
      </c>
      <c r="M10" t="s">
        <v>1054</v>
      </c>
      <c r="N10" t="s">
        <v>1055</v>
      </c>
      <c r="O10" t="s">
        <v>1056</v>
      </c>
      <c r="P10" t="s">
        <v>1057</v>
      </c>
      <c r="Q10" t="s">
        <v>1058</v>
      </c>
      <c r="R10" t="s">
        <v>1059</v>
      </c>
      <c r="S10" t="s">
        <v>665</v>
      </c>
      <c r="T10" t="s">
        <v>5141</v>
      </c>
      <c r="U10" t="s">
        <v>141</v>
      </c>
      <c r="V10" t="s">
        <v>5142</v>
      </c>
      <c r="W10" t="s">
        <v>849</v>
      </c>
      <c r="X10" t="s">
        <v>3904</v>
      </c>
      <c r="Y10" t="s">
        <v>359</v>
      </c>
    </row>
    <row r="11" spans="1:25" x14ac:dyDescent="0.3">
      <c r="A11" t="s">
        <v>53</v>
      </c>
      <c r="B11" t="s">
        <v>5143</v>
      </c>
      <c r="C11" t="s">
        <v>5144</v>
      </c>
      <c r="D11" t="s">
        <v>5145</v>
      </c>
      <c r="E11" t="s">
        <v>5146</v>
      </c>
      <c r="F11" t="s">
        <v>251</v>
      </c>
      <c r="G11" t="s">
        <v>3876</v>
      </c>
      <c r="H11" t="s">
        <v>1081</v>
      </c>
      <c r="I11" t="s">
        <v>1082</v>
      </c>
      <c r="J11" t="s">
        <v>1083</v>
      </c>
      <c r="K11" t="s">
        <v>1084</v>
      </c>
      <c r="L11" t="s">
        <v>1085</v>
      </c>
      <c r="M11" t="s">
        <v>619</v>
      </c>
      <c r="N11" t="s">
        <v>1086</v>
      </c>
      <c r="O11" t="s">
        <v>1087</v>
      </c>
      <c r="P11" t="s">
        <v>1088</v>
      </c>
      <c r="Q11" t="s">
        <v>1089</v>
      </c>
      <c r="R11" t="s">
        <v>1090</v>
      </c>
      <c r="S11" t="s">
        <v>619</v>
      </c>
      <c r="T11" t="s">
        <v>5147</v>
      </c>
      <c r="U11" t="s">
        <v>5148</v>
      </c>
      <c r="V11" t="s">
        <v>5149</v>
      </c>
      <c r="W11" t="s">
        <v>5150</v>
      </c>
      <c r="X11" t="s">
        <v>2517</v>
      </c>
      <c r="Y11" t="s">
        <v>741</v>
      </c>
    </row>
    <row r="12" spans="1:25" x14ac:dyDescent="0.3">
      <c r="A12" t="s">
        <v>577</v>
      </c>
      <c r="B12" t="s">
        <v>5151</v>
      </c>
      <c r="C12" t="s">
        <v>5152</v>
      </c>
      <c r="D12" t="s">
        <v>5153</v>
      </c>
      <c r="E12" t="s">
        <v>5154</v>
      </c>
      <c r="F12" t="s">
        <v>2036</v>
      </c>
      <c r="G12" t="s">
        <v>4253</v>
      </c>
      <c r="H12" t="s">
        <v>1091</v>
      </c>
      <c r="I12" t="s">
        <v>1092</v>
      </c>
      <c r="J12" t="s">
        <v>1093</v>
      </c>
      <c r="K12" t="s">
        <v>1094</v>
      </c>
      <c r="L12" t="s">
        <v>407</v>
      </c>
      <c r="M12" t="s">
        <v>1095</v>
      </c>
      <c r="N12" t="s">
        <v>1096</v>
      </c>
      <c r="O12" t="s">
        <v>1097</v>
      </c>
      <c r="P12" t="s">
        <v>1098</v>
      </c>
      <c r="Q12" t="s">
        <v>1099</v>
      </c>
      <c r="R12" t="s">
        <v>1100</v>
      </c>
      <c r="S12" t="s">
        <v>1101</v>
      </c>
      <c r="T12" t="s">
        <v>5155</v>
      </c>
      <c r="U12" t="s">
        <v>5156</v>
      </c>
      <c r="V12" t="s">
        <v>5157</v>
      </c>
      <c r="W12" t="s">
        <v>3640</v>
      </c>
      <c r="X12" t="s">
        <v>1939</v>
      </c>
      <c r="Y12" t="s">
        <v>64</v>
      </c>
    </row>
    <row r="13" spans="1:25" x14ac:dyDescent="0.3">
      <c r="A13" t="s">
        <v>590</v>
      </c>
      <c r="B13" t="s">
        <v>5158</v>
      </c>
      <c r="C13" t="s">
        <v>5159</v>
      </c>
      <c r="D13" t="s">
        <v>5160</v>
      </c>
      <c r="E13" t="s">
        <v>5161</v>
      </c>
      <c r="F13" t="s">
        <v>1594</v>
      </c>
      <c r="G13" t="s">
        <v>3876</v>
      </c>
      <c r="H13" t="s">
        <v>1102</v>
      </c>
      <c r="I13" t="s">
        <v>851</v>
      </c>
      <c r="J13" t="s">
        <v>1103</v>
      </c>
      <c r="K13" t="s">
        <v>460</v>
      </c>
      <c r="L13" t="s">
        <v>989</v>
      </c>
      <c r="M13" t="s">
        <v>163</v>
      </c>
      <c r="N13" t="s">
        <v>1104</v>
      </c>
      <c r="O13" t="s">
        <v>1105</v>
      </c>
      <c r="P13" t="s">
        <v>1106</v>
      </c>
      <c r="Q13" t="s">
        <v>1107</v>
      </c>
      <c r="R13" t="s">
        <v>1108</v>
      </c>
      <c r="S13" t="s">
        <v>213</v>
      </c>
      <c r="T13" t="s">
        <v>5162</v>
      </c>
      <c r="U13" t="s">
        <v>5163</v>
      </c>
      <c r="V13" t="s">
        <v>5164</v>
      </c>
      <c r="W13" t="s">
        <v>5165</v>
      </c>
      <c r="X13" t="s">
        <v>3128</v>
      </c>
      <c r="Y13" t="s">
        <v>695</v>
      </c>
    </row>
    <row r="14" spans="1:25" x14ac:dyDescent="0.3">
      <c r="A14" t="s">
        <v>602</v>
      </c>
      <c r="B14" t="s">
        <v>5166</v>
      </c>
      <c r="C14" t="s">
        <v>5167</v>
      </c>
      <c r="D14" t="s">
        <v>5168</v>
      </c>
      <c r="E14" t="s">
        <v>5169</v>
      </c>
      <c r="F14" t="s">
        <v>2031</v>
      </c>
      <c r="G14" t="s">
        <v>3934</v>
      </c>
      <c r="H14" t="s">
        <v>1109</v>
      </c>
      <c r="I14" t="s">
        <v>1110</v>
      </c>
      <c r="J14" t="s">
        <v>1111</v>
      </c>
      <c r="K14" t="s">
        <v>1112</v>
      </c>
      <c r="L14" t="s">
        <v>75</v>
      </c>
      <c r="M14" t="s">
        <v>695</v>
      </c>
      <c r="N14" t="s">
        <v>1113</v>
      </c>
      <c r="O14" t="s">
        <v>1114</v>
      </c>
      <c r="P14" t="s">
        <v>1115</v>
      </c>
      <c r="Q14" t="s">
        <v>1116</v>
      </c>
      <c r="R14" t="s">
        <v>244</v>
      </c>
      <c r="S14" t="s">
        <v>1101</v>
      </c>
      <c r="T14" t="s">
        <v>5170</v>
      </c>
      <c r="U14" t="s">
        <v>1611</v>
      </c>
      <c r="V14" t="s">
        <v>2445</v>
      </c>
      <c r="W14" t="s">
        <v>5020</v>
      </c>
      <c r="X14" t="s">
        <v>1047</v>
      </c>
      <c r="Y14" t="s">
        <v>239</v>
      </c>
    </row>
    <row r="15" spans="1:25" x14ac:dyDescent="0.3">
      <c r="A15" t="s">
        <v>65</v>
      </c>
      <c r="B15" t="s">
        <v>5171</v>
      </c>
      <c r="C15" t="s">
        <v>5172</v>
      </c>
      <c r="D15" t="s">
        <v>5173</v>
      </c>
      <c r="E15" t="s">
        <v>5174</v>
      </c>
      <c r="F15" t="s">
        <v>4767</v>
      </c>
      <c r="G15" t="s">
        <v>3934</v>
      </c>
      <c r="H15" t="s">
        <v>1117</v>
      </c>
      <c r="I15" t="s">
        <v>1118</v>
      </c>
      <c r="J15" t="s">
        <v>1119</v>
      </c>
      <c r="K15" t="s">
        <v>1120</v>
      </c>
      <c r="L15" t="s">
        <v>1121</v>
      </c>
      <c r="M15" t="s">
        <v>239</v>
      </c>
      <c r="N15" t="s">
        <v>1122</v>
      </c>
      <c r="O15" t="s">
        <v>1123</v>
      </c>
      <c r="P15" t="s">
        <v>1124</v>
      </c>
      <c r="Q15" t="s">
        <v>1125</v>
      </c>
      <c r="R15" t="s">
        <v>244</v>
      </c>
      <c r="S15" t="s">
        <v>908</v>
      </c>
      <c r="T15" t="s">
        <v>5175</v>
      </c>
      <c r="U15" t="s">
        <v>3277</v>
      </c>
      <c r="V15" t="s">
        <v>719</v>
      </c>
      <c r="W15" t="s">
        <v>2537</v>
      </c>
      <c r="X15" t="s">
        <v>2237</v>
      </c>
      <c r="Y15" t="s">
        <v>576</v>
      </c>
    </row>
    <row r="16" spans="1:25" x14ac:dyDescent="0.3">
      <c r="A16" t="s">
        <v>76</v>
      </c>
    </row>
    <row r="17" spans="1:25" x14ac:dyDescent="0.3">
      <c r="A17" t="s">
        <v>77</v>
      </c>
      <c r="B17" t="s">
        <v>5176</v>
      </c>
      <c r="C17" t="s">
        <v>5177</v>
      </c>
      <c r="D17" t="s">
        <v>5178</v>
      </c>
      <c r="E17" t="s">
        <v>5179</v>
      </c>
      <c r="F17" t="s">
        <v>2496</v>
      </c>
      <c r="G17" t="s">
        <v>3876</v>
      </c>
      <c r="H17" t="s">
        <v>1126</v>
      </c>
      <c r="I17" t="s">
        <v>1127</v>
      </c>
      <c r="J17" t="s">
        <v>1128</v>
      </c>
      <c r="K17" t="s">
        <v>1129</v>
      </c>
      <c r="L17" t="s">
        <v>569</v>
      </c>
      <c r="M17" t="s">
        <v>1048</v>
      </c>
      <c r="N17" t="s">
        <v>1130</v>
      </c>
      <c r="O17" t="s">
        <v>1131</v>
      </c>
      <c r="P17" t="s">
        <v>1132</v>
      </c>
      <c r="Q17" t="s">
        <v>1133</v>
      </c>
      <c r="R17" t="s">
        <v>1134</v>
      </c>
      <c r="S17" t="s">
        <v>583</v>
      </c>
      <c r="T17" t="s">
        <v>5180</v>
      </c>
      <c r="U17" t="s">
        <v>1961</v>
      </c>
      <c r="V17" t="s">
        <v>5181</v>
      </c>
      <c r="W17" t="s">
        <v>2213</v>
      </c>
      <c r="X17" t="s">
        <v>1160</v>
      </c>
      <c r="Y17" t="s">
        <v>245</v>
      </c>
    </row>
    <row r="18" spans="1:25" x14ac:dyDescent="0.3">
      <c r="A18" t="s">
        <v>89</v>
      </c>
      <c r="B18" t="s">
        <v>5182</v>
      </c>
      <c r="C18" t="s">
        <v>5183</v>
      </c>
      <c r="D18" t="s">
        <v>5184</v>
      </c>
      <c r="E18" t="s">
        <v>5185</v>
      </c>
      <c r="F18" t="s">
        <v>746</v>
      </c>
      <c r="G18" t="s">
        <v>3876</v>
      </c>
      <c r="H18" t="s">
        <v>1135</v>
      </c>
      <c r="I18" t="s">
        <v>1136</v>
      </c>
      <c r="J18" t="s">
        <v>1137</v>
      </c>
      <c r="K18" t="s">
        <v>371</v>
      </c>
      <c r="L18" t="s">
        <v>1085</v>
      </c>
      <c r="M18" t="s">
        <v>596</v>
      </c>
      <c r="N18" t="s">
        <v>1138</v>
      </c>
      <c r="O18" t="s">
        <v>1139</v>
      </c>
      <c r="P18" t="s">
        <v>1140</v>
      </c>
      <c r="Q18" t="s">
        <v>937</v>
      </c>
      <c r="R18" t="s">
        <v>1141</v>
      </c>
      <c r="S18" t="s">
        <v>213</v>
      </c>
      <c r="T18" t="s">
        <v>5186</v>
      </c>
      <c r="U18" t="s">
        <v>3313</v>
      </c>
      <c r="V18" t="s">
        <v>5187</v>
      </c>
      <c r="W18" t="s">
        <v>2797</v>
      </c>
      <c r="X18" t="s">
        <v>3798</v>
      </c>
      <c r="Y18" t="s">
        <v>695</v>
      </c>
    </row>
    <row r="19" spans="1:25" x14ac:dyDescent="0.3">
      <c r="A19" t="s">
        <v>100</v>
      </c>
    </row>
    <row r="20" spans="1:25" x14ac:dyDescent="0.3">
      <c r="A20" t="s">
        <v>642</v>
      </c>
      <c r="B20" t="s">
        <v>5188</v>
      </c>
      <c r="C20" t="s">
        <v>5189</v>
      </c>
      <c r="D20" t="s">
        <v>5190</v>
      </c>
      <c r="E20" t="s">
        <v>5191</v>
      </c>
      <c r="F20" t="s">
        <v>3411</v>
      </c>
      <c r="G20" t="s">
        <v>3876</v>
      </c>
      <c r="H20" t="s">
        <v>1142</v>
      </c>
      <c r="I20" t="s">
        <v>1143</v>
      </c>
      <c r="J20" t="s">
        <v>1144</v>
      </c>
      <c r="K20" t="s">
        <v>1145</v>
      </c>
      <c r="L20" t="s">
        <v>684</v>
      </c>
      <c r="M20" t="s">
        <v>576</v>
      </c>
      <c r="N20" t="s">
        <v>1146</v>
      </c>
      <c r="O20" t="s">
        <v>1147</v>
      </c>
      <c r="P20" t="s">
        <v>1148</v>
      </c>
      <c r="Q20" t="s">
        <v>1149</v>
      </c>
      <c r="R20" t="s">
        <v>1150</v>
      </c>
      <c r="S20" t="s">
        <v>521</v>
      </c>
      <c r="T20" t="s">
        <v>5192</v>
      </c>
      <c r="U20" t="s">
        <v>2822</v>
      </c>
      <c r="V20" t="s">
        <v>5193</v>
      </c>
      <c r="W20" t="s">
        <v>399</v>
      </c>
      <c r="X20" t="s">
        <v>2322</v>
      </c>
      <c r="Y20" t="s">
        <v>245</v>
      </c>
    </row>
    <row r="21" spans="1:25" x14ac:dyDescent="0.3">
      <c r="A21" t="s">
        <v>653</v>
      </c>
      <c r="B21" t="s">
        <v>5194</v>
      </c>
      <c r="C21" t="s">
        <v>5195</v>
      </c>
      <c r="D21" t="s">
        <v>5196</v>
      </c>
      <c r="E21" t="s">
        <v>5197</v>
      </c>
      <c r="F21" t="s">
        <v>3097</v>
      </c>
      <c r="G21" t="s">
        <v>2702</v>
      </c>
      <c r="H21" t="s">
        <v>1151</v>
      </c>
      <c r="I21" t="s">
        <v>1152</v>
      </c>
      <c r="J21" t="s">
        <v>1153</v>
      </c>
      <c r="K21" t="s">
        <v>1154</v>
      </c>
      <c r="L21" t="s">
        <v>1155</v>
      </c>
      <c r="M21" t="s">
        <v>672</v>
      </c>
      <c r="N21" t="s">
        <v>1156</v>
      </c>
      <c r="O21" t="s">
        <v>1157</v>
      </c>
      <c r="P21" t="s">
        <v>1158</v>
      </c>
      <c r="Q21" t="s">
        <v>1159</v>
      </c>
      <c r="R21" t="s">
        <v>1160</v>
      </c>
      <c r="S21" t="s">
        <v>545</v>
      </c>
      <c r="T21" t="s">
        <v>5198</v>
      </c>
      <c r="U21" t="s">
        <v>3778</v>
      </c>
      <c r="V21" t="s">
        <v>5199</v>
      </c>
      <c r="W21" t="s">
        <v>5200</v>
      </c>
      <c r="X21" t="s">
        <v>4008</v>
      </c>
      <c r="Y21" t="s">
        <v>1101</v>
      </c>
    </row>
    <row r="22" spans="1:25" x14ac:dyDescent="0.3">
      <c r="A22" t="s">
        <v>666</v>
      </c>
      <c r="B22" t="s">
        <v>5201</v>
      </c>
      <c r="C22" t="s">
        <v>5202</v>
      </c>
      <c r="D22" t="s">
        <v>5203</v>
      </c>
      <c r="E22" t="s">
        <v>5204</v>
      </c>
      <c r="F22" t="s">
        <v>796</v>
      </c>
      <c r="G22" t="s">
        <v>596</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5205</v>
      </c>
      <c r="C23" t="s">
        <v>5206</v>
      </c>
      <c r="D23" t="s">
        <v>5207</v>
      </c>
      <c r="E23" t="s">
        <v>5208</v>
      </c>
      <c r="F23" t="s">
        <v>2036</v>
      </c>
      <c r="G23" t="s">
        <v>4485</v>
      </c>
      <c r="H23" t="s">
        <v>102</v>
      </c>
      <c r="I23" t="s">
        <v>102</v>
      </c>
      <c r="J23" t="s">
        <v>102</v>
      </c>
      <c r="K23" t="s">
        <v>102</v>
      </c>
      <c r="L23" t="s">
        <v>102</v>
      </c>
      <c r="M23" t="s">
        <v>102</v>
      </c>
      <c r="N23" t="s">
        <v>102</v>
      </c>
      <c r="O23" t="s">
        <v>102</v>
      </c>
      <c r="P23" t="s">
        <v>102</v>
      </c>
      <c r="Q23" t="s">
        <v>102</v>
      </c>
      <c r="R23" t="s">
        <v>102</v>
      </c>
      <c r="S23" t="s">
        <v>102</v>
      </c>
      <c r="T23" t="s">
        <v>5209</v>
      </c>
      <c r="U23" t="s">
        <v>5210</v>
      </c>
      <c r="V23" t="s">
        <v>5211</v>
      </c>
      <c r="W23" t="s">
        <v>2896</v>
      </c>
      <c r="X23" t="s">
        <v>5212</v>
      </c>
      <c r="Y23" t="s">
        <v>1002</v>
      </c>
    </row>
    <row r="24" spans="1:25" x14ac:dyDescent="0.3">
      <c r="A24" t="s">
        <v>673</v>
      </c>
      <c r="B24" t="s">
        <v>1941</v>
      </c>
      <c r="C24" t="s">
        <v>47</v>
      </c>
      <c r="D24" t="s">
        <v>4600</v>
      </c>
      <c r="E24" t="s">
        <v>2280</v>
      </c>
      <c r="F24" t="s">
        <v>1421</v>
      </c>
      <c r="G24" t="s">
        <v>955</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5213</v>
      </c>
      <c r="C25" t="s">
        <v>5214</v>
      </c>
      <c r="D25" t="s">
        <v>5215</v>
      </c>
      <c r="E25" t="s">
        <v>5216</v>
      </c>
      <c r="F25" t="s">
        <v>3128</v>
      </c>
      <c r="G25" t="s">
        <v>1729</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5217</v>
      </c>
      <c r="C26" t="s">
        <v>5218</v>
      </c>
      <c r="D26" t="s">
        <v>5219</v>
      </c>
      <c r="E26" t="s">
        <v>5220</v>
      </c>
      <c r="F26" t="s">
        <v>588</v>
      </c>
      <c r="G26" t="s">
        <v>2956</v>
      </c>
      <c r="H26" t="s">
        <v>1161</v>
      </c>
      <c r="I26" t="s">
        <v>817</v>
      </c>
      <c r="J26" t="s">
        <v>1162</v>
      </c>
      <c r="K26" t="s">
        <v>1163</v>
      </c>
      <c r="L26" t="s">
        <v>1164</v>
      </c>
      <c r="M26" t="s">
        <v>1165</v>
      </c>
      <c r="N26" t="s">
        <v>102</v>
      </c>
      <c r="O26" t="s">
        <v>102</v>
      </c>
      <c r="P26" t="s">
        <v>102</v>
      </c>
      <c r="Q26" t="s">
        <v>102</v>
      </c>
      <c r="R26" t="s">
        <v>102</v>
      </c>
      <c r="S26" t="s">
        <v>102</v>
      </c>
      <c r="T26" t="s">
        <v>5221</v>
      </c>
      <c r="U26" t="s">
        <v>5222</v>
      </c>
      <c r="V26" t="s">
        <v>5223</v>
      </c>
      <c r="W26" t="s">
        <v>5224</v>
      </c>
      <c r="X26" t="s">
        <v>125</v>
      </c>
      <c r="Y26" t="s">
        <v>558</v>
      </c>
    </row>
    <row r="27" spans="1:25" x14ac:dyDescent="0.3">
      <c r="A27" t="s">
        <v>144</v>
      </c>
      <c r="B27" t="s">
        <v>5225</v>
      </c>
      <c r="C27" t="s">
        <v>5226</v>
      </c>
      <c r="D27" t="s">
        <v>5227</v>
      </c>
      <c r="E27" t="s">
        <v>5228</v>
      </c>
      <c r="F27" t="s">
        <v>2209</v>
      </c>
      <c r="G27" t="s">
        <v>4070</v>
      </c>
      <c r="H27" t="s">
        <v>1166</v>
      </c>
      <c r="I27" t="s">
        <v>1167</v>
      </c>
      <c r="J27" t="s">
        <v>1168</v>
      </c>
      <c r="K27" t="s">
        <v>1169</v>
      </c>
      <c r="L27" t="s">
        <v>1170</v>
      </c>
      <c r="M27" t="s">
        <v>1171</v>
      </c>
      <c r="N27" t="s">
        <v>102</v>
      </c>
      <c r="O27" t="s">
        <v>102</v>
      </c>
      <c r="P27" t="s">
        <v>102</v>
      </c>
      <c r="Q27" t="s">
        <v>102</v>
      </c>
      <c r="R27" t="s">
        <v>102</v>
      </c>
      <c r="S27" t="s">
        <v>102</v>
      </c>
      <c r="T27" t="s">
        <v>5229</v>
      </c>
      <c r="U27" t="s">
        <v>5024</v>
      </c>
      <c r="V27" t="s">
        <v>5230</v>
      </c>
      <c r="W27" t="s">
        <v>5231</v>
      </c>
      <c r="X27" t="s">
        <v>5232</v>
      </c>
      <c r="Y27" t="s">
        <v>711</v>
      </c>
    </row>
    <row r="28" spans="1:25" x14ac:dyDescent="0.3">
      <c r="A28" t="s">
        <v>157</v>
      </c>
      <c r="B28" t="s">
        <v>5233</v>
      </c>
      <c r="C28" t="s">
        <v>5234</v>
      </c>
      <c r="D28" t="s">
        <v>5235</v>
      </c>
      <c r="E28" t="s">
        <v>5236</v>
      </c>
      <c r="F28" t="s">
        <v>5237</v>
      </c>
      <c r="G28" t="s">
        <v>3876</v>
      </c>
      <c r="H28" t="s">
        <v>1172</v>
      </c>
      <c r="I28" t="s">
        <v>1173</v>
      </c>
      <c r="J28" t="s">
        <v>1174</v>
      </c>
      <c r="K28" t="s">
        <v>1175</v>
      </c>
      <c r="L28" t="s">
        <v>836</v>
      </c>
      <c r="M28" t="s">
        <v>231</v>
      </c>
      <c r="N28" t="s">
        <v>1176</v>
      </c>
      <c r="O28" t="s">
        <v>122</v>
      </c>
      <c r="P28" t="s">
        <v>749</v>
      </c>
      <c r="Q28" t="s">
        <v>1177</v>
      </c>
      <c r="R28" t="s">
        <v>1178</v>
      </c>
      <c r="S28" t="s">
        <v>619</v>
      </c>
      <c r="T28" t="s">
        <v>5238</v>
      </c>
      <c r="U28" t="s">
        <v>3139</v>
      </c>
      <c r="V28" t="s">
        <v>5239</v>
      </c>
      <c r="W28" t="s">
        <v>5240</v>
      </c>
      <c r="X28" t="s">
        <v>2935</v>
      </c>
      <c r="Y28" t="s">
        <v>245</v>
      </c>
    </row>
    <row r="29" spans="1:25" x14ac:dyDescent="0.3">
      <c r="A29" t="s">
        <v>170</v>
      </c>
    </row>
    <row r="30" spans="1:25" x14ac:dyDescent="0.3">
      <c r="A30" t="s">
        <v>171</v>
      </c>
      <c r="B30" t="s">
        <v>5241</v>
      </c>
      <c r="C30" t="s">
        <v>5242</v>
      </c>
      <c r="D30" t="s">
        <v>5243</v>
      </c>
      <c r="E30" t="s">
        <v>5244</v>
      </c>
      <c r="F30" t="s">
        <v>2679</v>
      </c>
      <c r="G30" t="s">
        <v>3876</v>
      </c>
      <c r="H30" t="s">
        <v>1179</v>
      </c>
      <c r="I30" t="s">
        <v>882</v>
      </c>
      <c r="J30" t="s">
        <v>1180</v>
      </c>
      <c r="K30" t="s">
        <v>1181</v>
      </c>
      <c r="L30" t="s">
        <v>1182</v>
      </c>
      <c r="M30" t="s">
        <v>695</v>
      </c>
      <c r="N30" t="s">
        <v>1183</v>
      </c>
      <c r="O30" t="s">
        <v>646</v>
      </c>
      <c r="P30" t="s">
        <v>1184</v>
      </c>
      <c r="Q30" t="s">
        <v>1185</v>
      </c>
      <c r="R30" t="s">
        <v>1186</v>
      </c>
      <c r="S30" t="s">
        <v>608</v>
      </c>
      <c r="T30" t="s">
        <v>5245</v>
      </c>
      <c r="U30" t="s">
        <v>5246</v>
      </c>
      <c r="V30" t="s">
        <v>5247</v>
      </c>
      <c r="W30" t="s">
        <v>5222</v>
      </c>
      <c r="X30" t="s">
        <v>1079</v>
      </c>
      <c r="Y30" t="s">
        <v>1648</v>
      </c>
    </row>
    <row r="31" spans="1:25" x14ac:dyDescent="0.3">
      <c r="A31" t="s">
        <v>183</v>
      </c>
      <c r="B31" t="s">
        <v>5248</v>
      </c>
      <c r="C31" t="s">
        <v>5249</v>
      </c>
      <c r="D31" t="s">
        <v>5250</v>
      </c>
      <c r="E31" t="s">
        <v>5251</v>
      </c>
      <c r="F31" t="s">
        <v>28</v>
      </c>
      <c r="G31" t="s">
        <v>4070</v>
      </c>
      <c r="H31" t="s">
        <v>1187</v>
      </c>
      <c r="I31" t="s">
        <v>1188</v>
      </c>
      <c r="J31" t="s">
        <v>1189</v>
      </c>
      <c r="K31" t="s">
        <v>1190</v>
      </c>
      <c r="L31" t="s">
        <v>1191</v>
      </c>
      <c r="M31" t="s">
        <v>558</v>
      </c>
      <c r="N31" t="s">
        <v>1192</v>
      </c>
      <c r="O31" t="s">
        <v>1193</v>
      </c>
      <c r="P31" t="s">
        <v>292</v>
      </c>
      <c r="Q31" t="s">
        <v>1194</v>
      </c>
      <c r="R31" t="s">
        <v>1195</v>
      </c>
      <c r="S31" t="s">
        <v>1196</v>
      </c>
      <c r="T31" t="s">
        <v>5252</v>
      </c>
      <c r="U31" t="s">
        <v>1566</v>
      </c>
      <c r="V31" t="s">
        <v>5253</v>
      </c>
      <c r="W31" t="s">
        <v>5254</v>
      </c>
      <c r="X31" t="s">
        <v>3497</v>
      </c>
      <c r="Y31" t="s">
        <v>583</v>
      </c>
    </row>
    <row r="32" spans="1:25" x14ac:dyDescent="0.3">
      <c r="A32" t="s">
        <v>196</v>
      </c>
      <c r="B32" t="s">
        <v>5255</v>
      </c>
      <c r="C32" t="s">
        <v>5256</v>
      </c>
      <c r="D32" t="s">
        <v>5257</v>
      </c>
      <c r="E32" t="s">
        <v>5258</v>
      </c>
      <c r="F32" t="s">
        <v>3920</v>
      </c>
      <c r="G32" t="s">
        <v>3934</v>
      </c>
      <c r="H32" t="s">
        <v>1197</v>
      </c>
      <c r="I32" t="s">
        <v>1198</v>
      </c>
      <c r="J32" t="s">
        <v>1199</v>
      </c>
      <c r="K32" t="s">
        <v>1200</v>
      </c>
      <c r="L32" t="s">
        <v>977</v>
      </c>
      <c r="M32" t="s">
        <v>202</v>
      </c>
      <c r="N32" t="s">
        <v>1201</v>
      </c>
      <c r="O32" t="s">
        <v>1202</v>
      </c>
      <c r="P32" t="s">
        <v>1203</v>
      </c>
      <c r="Q32" t="s">
        <v>1204</v>
      </c>
      <c r="R32" t="s">
        <v>1205</v>
      </c>
      <c r="S32" t="s">
        <v>583</v>
      </c>
      <c r="T32" t="s">
        <v>5259</v>
      </c>
      <c r="U32" t="s">
        <v>5260</v>
      </c>
      <c r="V32" t="s">
        <v>5261</v>
      </c>
      <c r="W32" t="s">
        <v>406</v>
      </c>
      <c r="X32" t="s">
        <v>2256</v>
      </c>
      <c r="Y32" t="s">
        <v>29</v>
      </c>
    </row>
    <row r="33" spans="1:25" x14ac:dyDescent="0.3">
      <c r="A33" t="s">
        <v>207</v>
      </c>
      <c r="B33" t="s">
        <v>5262</v>
      </c>
      <c r="C33" t="s">
        <v>5263</v>
      </c>
      <c r="D33" t="s">
        <v>5264</v>
      </c>
      <c r="E33" t="s">
        <v>5265</v>
      </c>
      <c r="F33" t="s">
        <v>1100</v>
      </c>
      <c r="G33" t="s">
        <v>3934</v>
      </c>
      <c r="H33" t="s">
        <v>1206</v>
      </c>
      <c r="I33" t="s">
        <v>1207</v>
      </c>
      <c r="J33" t="s">
        <v>1208</v>
      </c>
      <c r="K33" t="s">
        <v>1209</v>
      </c>
      <c r="L33" t="s">
        <v>1210</v>
      </c>
      <c r="M33" t="s">
        <v>1101</v>
      </c>
      <c r="N33" t="s">
        <v>1211</v>
      </c>
      <c r="O33" t="s">
        <v>1212</v>
      </c>
      <c r="P33" t="s">
        <v>1213</v>
      </c>
      <c r="Q33" t="s">
        <v>1214</v>
      </c>
      <c r="R33" t="s">
        <v>1215</v>
      </c>
      <c r="S33" t="s">
        <v>1216</v>
      </c>
      <c r="T33" t="s">
        <v>5266</v>
      </c>
      <c r="U33" t="s">
        <v>5267</v>
      </c>
      <c r="V33" t="s">
        <v>5268</v>
      </c>
      <c r="W33" t="s">
        <v>5269</v>
      </c>
      <c r="X33" t="s">
        <v>1501</v>
      </c>
      <c r="Y33" t="s">
        <v>64</v>
      </c>
    </row>
    <row r="34" spans="1:25" x14ac:dyDescent="0.3">
      <c r="A34" t="s">
        <v>219</v>
      </c>
      <c r="B34" t="s">
        <v>5270</v>
      </c>
      <c r="C34" t="s">
        <v>5271</v>
      </c>
      <c r="D34" t="s">
        <v>5272</v>
      </c>
      <c r="E34" t="s">
        <v>5273</v>
      </c>
      <c r="F34" t="s">
        <v>224</v>
      </c>
      <c r="G34" t="s">
        <v>3876</v>
      </c>
      <c r="H34" t="s">
        <v>1217</v>
      </c>
      <c r="I34" t="s">
        <v>1218</v>
      </c>
      <c r="J34" t="s">
        <v>1219</v>
      </c>
      <c r="K34" t="s">
        <v>1220</v>
      </c>
      <c r="L34" t="s">
        <v>1221</v>
      </c>
      <c r="M34" t="s">
        <v>1222</v>
      </c>
      <c r="N34" t="s">
        <v>1223</v>
      </c>
      <c r="O34" t="s">
        <v>1224</v>
      </c>
      <c r="P34" t="s">
        <v>1225</v>
      </c>
      <c r="Q34" t="s">
        <v>1226</v>
      </c>
      <c r="R34" t="s">
        <v>740</v>
      </c>
      <c r="S34" t="s">
        <v>239</v>
      </c>
      <c r="T34" t="s">
        <v>5274</v>
      </c>
      <c r="U34" t="s">
        <v>1654</v>
      </c>
      <c r="V34" t="s">
        <v>5275</v>
      </c>
      <c r="W34" t="s">
        <v>282</v>
      </c>
      <c r="X34" t="s">
        <v>3974</v>
      </c>
      <c r="Y34" t="s">
        <v>619</v>
      </c>
    </row>
    <row r="35" spans="1:25" x14ac:dyDescent="0.3">
      <c r="A35" t="s">
        <v>232</v>
      </c>
    </row>
    <row r="36" spans="1:25" x14ac:dyDescent="0.3">
      <c r="A36" t="s">
        <v>233</v>
      </c>
      <c r="B36" t="s">
        <v>5276</v>
      </c>
      <c r="C36" t="s">
        <v>5277</v>
      </c>
      <c r="D36" t="s">
        <v>5278</v>
      </c>
      <c r="E36" t="s">
        <v>5279</v>
      </c>
      <c r="F36" t="s">
        <v>1121</v>
      </c>
      <c r="G36" t="s">
        <v>3876</v>
      </c>
      <c r="H36" t="s">
        <v>1227</v>
      </c>
      <c r="I36" t="s">
        <v>1228</v>
      </c>
      <c r="J36" t="s">
        <v>1229</v>
      </c>
      <c r="K36" t="s">
        <v>626</v>
      </c>
      <c r="L36" t="s">
        <v>1230</v>
      </c>
      <c r="M36" t="s">
        <v>182</v>
      </c>
      <c r="N36" t="s">
        <v>1231</v>
      </c>
      <c r="O36" t="s">
        <v>1232</v>
      </c>
      <c r="P36" t="s">
        <v>1233</v>
      </c>
      <c r="Q36" t="s">
        <v>1234</v>
      </c>
      <c r="R36" t="s">
        <v>624</v>
      </c>
      <c r="S36" t="s">
        <v>257</v>
      </c>
      <c r="T36" t="s">
        <v>5280</v>
      </c>
      <c r="U36" t="s">
        <v>5281</v>
      </c>
      <c r="V36" t="s">
        <v>5282</v>
      </c>
      <c r="W36" t="s">
        <v>5283</v>
      </c>
      <c r="X36" t="s">
        <v>684</v>
      </c>
      <c r="Y36" t="s">
        <v>3319</v>
      </c>
    </row>
    <row r="37" spans="1:25" x14ac:dyDescent="0.3">
      <c r="A37" t="s">
        <v>246</v>
      </c>
      <c r="B37" t="s">
        <v>5284</v>
      </c>
      <c r="C37" t="s">
        <v>5285</v>
      </c>
      <c r="D37" t="s">
        <v>5286</v>
      </c>
      <c r="E37" t="s">
        <v>5287</v>
      </c>
      <c r="F37" t="s">
        <v>2559</v>
      </c>
      <c r="G37" t="s">
        <v>4239</v>
      </c>
      <c r="H37" t="s">
        <v>1235</v>
      </c>
      <c r="I37" t="s">
        <v>1236</v>
      </c>
      <c r="J37" t="s">
        <v>1237</v>
      </c>
      <c r="K37" t="s">
        <v>1238</v>
      </c>
      <c r="L37" t="s">
        <v>689</v>
      </c>
      <c r="M37" t="s">
        <v>257</v>
      </c>
      <c r="N37" t="s">
        <v>1239</v>
      </c>
      <c r="O37" t="s">
        <v>1147</v>
      </c>
      <c r="P37" t="s">
        <v>1240</v>
      </c>
      <c r="Q37" t="s">
        <v>1241</v>
      </c>
      <c r="R37" t="s">
        <v>1242</v>
      </c>
      <c r="S37" t="s">
        <v>822</v>
      </c>
      <c r="T37" t="s">
        <v>5288</v>
      </c>
      <c r="U37" t="s">
        <v>5289</v>
      </c>
      <c r="V37" t="s">
        <v>5290</v>
      </c>
      <c r="W37" t="s">
        <v>2333</v>
      </c>
      <c r="X37" t="s">
        <v>652</v>
      </c>
      <c r="Y37" t="s">
        <v>2953</v>
      </c>
    </row>
    <row r="38" spans="1:25" x14ac:dyDescent="0.3">
      <c r="A38" t="s">
        <v>77</v>
      </c>
      <c r="B38" t="s">
        <v>5291</v>
      </c>
      <c r="C38" t="s">
        <v>5292</v>
      </c>
      <c r="D38" t="s">
        <v>5293</v>
      </c>
      <c r="E38" t="s">
        <v>5294</v>
      </c>
      <c r="F38" t="s">
        <v>1242</v>
      </c>
      <c r="G38" t="s">
        <v>3876</v>
      </c>
      <c r="H38" t="s">
        <v>1243</v>
      </c>
      <c r="I38" t="s">
        <v>1244</v>
      </c>
      <c r="J38" t="s">
        <v>1245</v>
      </c>
      <c r="K38" t="s">
        <v>1246</v>
      </c>
      <c r="L38" t="s">
        <v>624</v>
      </c>
      <c r="M38" t="s">
        <v>889</v>
      </c>
      <c r="N38" t="s">
        <v>1247</v>
      </c>
      <c r="O38" t="s">
        <v>1248</v>
      </c>
      <c r="P38" t="s">
        <v>1249</v>
      </c>
      <c r="Q38" t="s">
        <v>1250</v>
      </c>
      <c r="R38" t="s">
        <v>1251</v>
      </c>
      <c r="S38" t="s">
        <v>339</v>
      </c>
      <c r="T38" t="s">
        <v>5295</v>
      </c>
      <c r="U38" t="s">
        <v>748</v>
      </c>
      <c r="V38" t="s">
        <v>5296</v>
      </c>
      <c r="W38" t="s">
        <v>2278</v>
      </c>
      <c r="X38" t="s">
        <v>1150</v>
      </c>
      <c r="Y38" t="s">
        <v>339</v>
      </c>
    </row>
    <row r="39" spans="1:25" x14ac:dyDescent="0.3">
      <c r="A39" t="s">
        <v>89</v>
      </c>
      <c r="B39" t="s">
        <v>5297</v>
      </c>
      <c r="C39" t="s">
        <v>5298</v>
      </c>
      <c r="D39" t="s">
        <v>5299</v>
      </c>
      <c r="E39" t="s">
        <v>5300</v>
      </c>
      <c r="F39" t="s">
        <v>5301</v>
      </c>
      <c r="G39" t="s">
        <v>3876</v>
      </c>
      <c r="H39" t="s">
        <v>1252</v>
      </c>
      <c r="I39" t="s">
        <v>1131</v>
      </c>
      <c r="J39" t="s">
        <v>1253</v>
      </c>
      <c r="K39" t="s">
        <v>1254</v>
      </c>
      <c r="L39" t="s">
        <v>1255</v>
      </c>
      <c r="M39" t="s">
        <v>239</v>
      </c>
      <c r="N39" t="s">
        <v>1256</v>
      </c>
      <c r="O39" t="s">
        <v>1257</v>
      </c>
      <c r="P39" t="s">
        <v>1258</v>
      </c>
      <c r="Q39" t="s">
        <v>734</v>
      </c>
      <c r="R39" t="s">
        <v>1259</v>
      </c>
      <c r="S39" t="s">
        <v>576</v>
      </c>
      <c r="T39" t="s">
        <v>5302</v>
      </c>
      <c r="U39" t="s">
        <v>5303</v>
      </c>
      <c r="V39" t="s">
        <v>5304</v>
      </c>
      <c r="W39" t="s">
        <v>5305</v>
      </c>
      <c r="X39" t="s">
        <v>3920</v>
      </c>
      <c r="Y39" t="s">
        <v>262</v>
      </c>
    </row>
    <row r="40" spans="1:25" x14ac:dyDescent="0.3">
      <c r="A40" t="s">
        <v>280</v>
      </c>
      <c r="B40" t="s">
        <v>5306</v>
      </c>
      <c r="C40" t="s">
        <v>5307</v>
      </c>
      <c r="D40" t="s">
        <v>5308</v>
      </c>
      <c r="E40" t="s">
        <v>5309</v>
      </c>
      <c r="F40" t="s">
        <v>5310</v>
      </c>
      <c r="G40" t="s">
        <v>2145</v>
      </c>
      <c r="H40" t="s">
        <v>1260</v>
      </c>
      <c r="I40" t="s">
        <v>1261</v>
      </c>
      <c r="J40" t="s">
        <v>1262</v>
      </c>
      <c r="K40" t="s">
        <v>1263</v>
      </c>
      <c r="L40" t="s">
        <v>1264</v>
      </c>
      <c r="M40" t="s">
        <v>1265</v>
      </c>
      <c r="N40" t="s">
        <v>1266</v>
      </c>
      <c r="O40" t="s">
        <v>1267</v>
      </c>
      <c r="P40" t="s">
        <v>1268</v>
      </c>
      <c r="Q40" t="s">
        <v>311</v>
      </c>
      <c r="R40" t="s">
        <v>1269</v>
      </c>
      <c r="S40" t="s">
        <v>1270</v>
      </c>
      <c r="T40" t="s">
        <v>5311</v>
      </c>
      <c r="U40" t="s">
        <v>550</v>
      </c>
      <c r="V40" t="s">
        <v>5312</v>
      </c>
      <c r="W40" t="s">
        <v>535</v>
      </c>
      <c r="X40" t="s">
        <v>928</v>
      </c>
      <c r="Y40" t="s">
        <v>527</v>
      </c>
    </row>
    <row r="41" spans="1:25" x14ac:dyDescent="0.3">
      <c r="A41" t="s">
        <v>77</v>
      </c>
      <c r="B41" t="s">
        <v>5313</v>
      </c>
      <c r="C41" t="s">
        <v>5314</v>
      </c>
      <c r="D41" t="s">
        <v>5315</v>
      </c>
      <c r="E41" t="s">
        <v>5316</v>
      </c>
      <c r="F41" t="s">
        <v>412</v>
      </c>
      <c r="G41" t="s">
        <v>333</v>
      </c>
      <c r="H41" t="s">
        <v>1271</v>
      </c>
      <c r="I41" t="s">
        <v>960</v>
      </c>
      <c r="J41" t="s">
        <v>1272</v>
      </c>
      <c r="K41" t="s">
        <v>1273</v>
      </c>
      <c r="L41" t="s">
        <v>1274</v>
      </c>
      <c r="M41" t="s">
        <v>1275</v>
      </c>
      <c r="N41" t="s">
        <v>1276</v>
      </c>
      <c r="O41" t="s">
        <v>1277</v>
      </c>
      <c r="P41" t="s">
        <v>1278</v>
      </c>
      <c r="Q41" t="s">
        <v>1279</v>
      </c>
      <c r="R41" t="s">
        <v>780</v>
      </c>
      <c r="S41" t="s">
        <v>1280</v>
      </c>
      <c r="T41" t="s">
        <v>5317</v>
      </c>
      <c r="U41" t="s">
        <v>5318</v>
      </c>
      <c r="V41" t="s">
        <v>5319</v>
      </c>
      <c r="W41" t="s">
        <v>299</v>
      </c>
      <c r="X41" t="s">
        <v>4387</v>
      </c>
      <c r="Y41" t="s">
        <v>1509</v>
      </c>
    </row>
    <row r="42" spans="1:25" x14ac:dyDescent="0.3">
      <c r="A42" t="s">
        <v>89</v>
      </c>
      <c r="B42" t="s">
        <v>5320</v>
      </c>
      <c r="C42" t="s">
        <v>5321</v>
      </c>
      <c r="D42" t="s">
        <v>5322</v>
      </c>
      <c r="E42" t="s">
        <v>5323</v>
      </c>
      <c r="F42" t="s">
        <v>2219</v>
      </c>
      <c r="G42" t="s">
        <v>4617</v>
      </c>
      <c r="H42" t="s">
        <v>1281</v>
      </c>
      <c r="I42" t="s">
        <v>1282</v>
      </c>
      <c r="J42" t="s">
        <v>1283</v>
      </c>
      <c r="K42" t="s">
        <v>1284</v>
      </c>
      <c r="L42" t="s">
        <v>1285</v>
      </c>
      <c r="M42" t="s">
        <v>1286</v>
      </c>
      <c r="N42" t="s">
        <v>1287</v>
      </c>
      <c r="O42" t="s">
        <v>1288</v>
      </c>
      <c r="P42" t="s">
        <v>1289</v>
      </c>
      <c r="Q42" t="s">
        <v>1290</v>
      </c>
      <c r="R42" t="s">
        <v>1291</v>
      </c>
      <c r="S42" t="s">
        <v>1292</v>
      </c>
      <c r="T42" t="s">
        <v>5324</v>
      </c>
      <c r="U42" t="s">
        <v>1852</v>
      </c>
      <c r="V42" t="s">
        <v>5325</v>
      </c>
      <c r="W42" t="s">
        <v>972</v>
      </c>
      <c r="X42" t="s">
        <v>5326</v>
      </c>
      <c r="Y42" t="s">
        <v>4185</v>
      </c>
    </row>
    <row r="43" spans="1:25" x14ac:dyDescent="0.3">
      <c r="A43" t="s">
        <v>315</v>
      </c>
    </row>
    <row r="44" spans="1:25" x14ac:dyDescent="0.3">
      <c r="A44" t="s">
        <v>316</v>
      </c>
      <c r="B44" t="s">
        <v>5327</v>
      </c>
      <c r="C44" t="s">
        <v>5328</v>
      </c>
      <c r="D44" t="s">
        <v>5329</v>
      </c>
      <c r="E44" t="s">
        <v>5330</v>
      </c>
      <c r="F44" t="s">
        <v>2496</v>
      </c>
      <c r="G44" t="s">
        <v>3876</v>
      </c>
      <c r="H44" t="s">
        <v>1293</v>
      </c>
      <c r="I44" t="s">
        <v>1294</v>
      </c>
      <c r="J44" t="s">
        <v>1295</v>
      </c>
      <c r="K44" t="s">
        <v>1296</v>
      </c>
      <c r="L44" t="s">
        <v>1297</v>
      </c>
      <c r="M44" t="s">
        <v>327</v>
      </c>
      <c r="N44" t="s">
        <v>1298</v>
      </c>
      <c r="O44" t="s">
        <v>1299</v>
      </c>
      <c r="P44" t="s">
        <v>1300</v>
      </c>
      <c r="Q44" t="s">
        <v>1301</v>
      </c>
      <c r="R44" t="s">
        <v>1302</v>
      </c>
      <c r="S44" t="s">
        <v>596</v>
      </c>
      <c r="T44" t="s">
        <v>5331</v>
      </c>
      <c r="U44" t="s">
        <v>5332</v>
      </c>
      <c r="V44" t="s">
        <v>5333</v>
      </c>
      <c r="W44" t="s">
        <v>1304</v>
      </c>
      <c r="X44" t="s">
        <v>5334</v>
      </c>
      <c r="Y44" t="s">
        <v>3319</v>
      </c>
    </row>
    <row r="45" spans="1:25" x14ac:dyDescent="0.3">
      <c r="A45" t="s">
        <v>328</v>
      </c>
      <c r="B45" t="s">
        <v>5335</v>
      </c>
      <c r="C45" t="s">
        <v>5336</v>
      </c>
      <c r="D45" t="s">
        <v>5337</v>
      </c>
      <c r="E45" t="s">
        <v>5338</v>
      </c>
      <c r="F45" t="s">
        <v>2150</v>
      </c>
      <c r="G45" t="s">
        <v>4239</v>
      </c>
      <c r="H45" t="s">
        <v>1303</v>
      </c>
      <c r="I45" t="s">
        <v>1304</v>
      </c>
      <c r="J45" t="s">
        <v>1305</v>
      </c>
      <c r="K45" t="s">
        <v>1061</v>
      </c>
      <c r="L45" t="s">
        <v>821</v>
      </c>
      <c r="M45" t="s">
        <v>339</v>
      </c>
      <c r="N45" t="s">
        <v>1306</v>
      </c>
      <c r="O45" t="s">
        <v>1307</v>
      </c>
      <c r="P45" t="s">
        <v>1308</v>
      </c>
      <c r="Q45" t="s">
        <v>1309</v>
      </c>
      <c r="R45" t="s">
        <v>1221</v>
      </c>
      <c r="S45" t="s">
        <v>262</v>
      </c>
      <c r="T45" t="s">
        <v>5339</v>
      </c>
      <c r="U45" t="s">
        <v>5340</v>
      </c>
      <c r="V45" t="s">
        <v>5341</v>
      </c>
      <c r="W45" t="s">
        <v>5342</v>
      </c>
      <c r="X45" t="s">
        <v>821</v>
      </c>
      <c r="Y45" t="s">
        <v>4017</v>
      </c>
    </row>
    <row r="46" spans="1:25" x14ac:dyDescent="0.3">
      <c r="A46" t="s">
        <v>340</v>
      </c>
      <c r="B46" t="s">
        <v>5343</v>
      </c>
      <c r="C46" t="s">
        <v>5344</v>
      </c>
      <c r="D46" t="s">
        <v>5345</v>
      </c>
      <c r="E46" t="s">
        <v>5346</v>
      </c>
      <c r="F46" t="s">
        <v>1215</v>
      </c>
      <c r="G46" t="s">
        <v>4253</v>
      </c>
      <c r="H46" t="s">
        <v>1310</v>
      </c>
      <c r="I46" t="s">
        <v>1311</v>
      </c>
      <c r="J46" t="s">
        <v>698</v>
      </c>
      <c r="K46" t="s">
        <v>1312</v>
      </c>
      <c r="L46" t="s">
        <v>888</v>
      </c>
      <c r="M46" t="s">
        <v>413</v>
      </c>
      <c r="N46" t="s">
        <v>1313</v>
      </c>
      <c r="O46" t="s">
        <v>1314</v>
      </c>
      <c r="P46" t="s">
        <v>1315</v>
      </c>
      <c r="Q46" t="s">
        <v>1316</v>
      </c>
      <c r="R46" t="s">
        <v>1317</v>
      </c>
      <c r="S46" t="s">
        <v>570</v>
      </c>
      <c r="T46" t="s">
        <v>5347</v>
      </c>
      <c r="U46" t="s">
        <v>5348</v>
      </c>
      <c r="V46" t="s">
        <v>5349</v>
      </c>
      <c r="W46" t="s">
        <v>1561</v>
      </c>
      <c r="X46" t="s">
        <v>94</v>
      </c>
      <c r="Y46" t="s">
        <v>29</v>
      </c>
    </row>
    <row r="47" spans="1:25" x14ac:dyDescent="0.3">
      <c r="A47" t="s">
        <v>353</v>
      </c>
      <c r="B47" t="s">
        <v>5350</v>
      </c>
      <c r="C47" t="s">
        <v>5351</v>
      </c>
      <c r="D47" t="s">
        <v>5352</v>
      </c>
      <c r="E47" t="s">
        <v>5353</v>
      </c>
      <c r="F47" t="s">
        <v>321</v>
      </c>
      <c r="G47" t="s">
        <v>3934</v>
      </c>
      <c r="H47" t="s">
        <v>1318</v>
      </c>
      <c r="I47" t="s">
        <v>1319</v>
      </c>
      <c r="J47" t="s">
        <v>1320</v>
      </c>
      <c r="K47" t="s">
        <v>1321</v>
      </c>
      <c r="L47" t="s">
        <v>1322</v>
      </c>
      <c r="M47" t="s">
        <v>1095</v>
      </c>
      <c r="N47" t="s">
        <v>1323</v>
      </c>
      <c r="O47" t="s">
        <v>1324</v>
      </c>
      <c r="P47" t="s">
        <v>1325</v>
      </c>
      <c r="Q47" t="s">
        <v>1326</v>
      </c>
      <c r="R47" t="s">
        <v>201</v>
      </c>
      <c r="S47" t="s">
        <v>1327</v>
      </c>
      <c r="T47" t="s">
        <v>5354</v>
      </c>
      <c r="U47" t="s">
        <v>5355</v>
      </c>
      <c r="V47" t="s">
        <v>5356</v>
      </c>
      <c r="W47" t="s">
        <v>3252</v>
      </c>
      <c r="X47" t="s">
        <v>3608</v>
      </c>
      <c r="Y47" t="s">
        <v>596</v>
      </c>
    </row>
    <row r="48" spans="1:25" x14ac:dyDescent="0.3">
      <c r="A48" t="s">
        <v>847</v>
      </c>
    </row>
    <row r="49" spans="1:25" x14ac:dyDescent="0.3">
      <c r="A49" t="s">
        <v>366</v>
      </c>
      <c r="B49" t="s">
        <v>5357</v>
      </c>
      <c r="C49" t="s">
        <v>5358</v>
      </c>
      <c r="D49" t="s">
        <v>369</v>
      </c>
      <c r="E49" t="s">
        <v>369</v>
      </c>
      <c r="F49" t="s">
        <v>369</v>
      </c>
      <c r="G49" t="s">
        <v>369</v>
      </c>
      <c r="H49" t="s">
        <v>1328</v>
      </c>
      <c r="I49" t="s">
        <v>1173</v>
      </c>
      <c r="J49" t="s">
        <v>369</v>
      </c>
      <c r="K49" t="s">
        <v>369</v>
      </c>
      <c r="L49" t="s">
        <v>369</v>
      </c>
      <c r="M49" t="s">
        <v>369</v>
      </c>
      <c r="N49" t="s">
        <v>1329</v>
      </c>
      <c r="O49" t="s">
        <v>1248</v>
      </c>
      <c r="P49" t="s">
        <v>369</v>
      </c>
      <c r="Q49" t="s">
        <v>369</v>
      </c>
      <c r="R49" t="s">
        <v>369</v>
      </c>
      <c r="S49" t="s">
        <v>369</v>
      </c>
      <c r="T49" t="s">
        <v>5359</v>
      </c>
      <c r="U49" t="s">
        <v>5360</v>
      </c>
      <c r="V49" t="s">
        <v>369</v>
      </c>
      <c r="W49" t="s">
        <v>369</v>
      </c>
      <c r="X49" t="s">
        <v>369</v>
      </c>
      <c r="Y49" t="s">
        <v>369</v>
      </c>
    </row>
    <row r="50" spans="1:25" x14ac:dyDescent="0.3">
      <c r="A50" t="s">
        <v>372</v>
      </c>
      <c r="B50" t="s">
        <v>5361</v>
      </c>
      <c r="C50" t="s">
        <v>5362</v>
      </c>
      <c r="D50" t="s">
        <v>369</v>
      </c>
      <c r="E50" t="s">
        <v>369</v>
      </c>
      <c r="F50" t="s">
        <v>369</v>
      </c>
      <c r="G50" t="s">
        <v>369</v>
      </c>
      <c r="H50" t="s">
        <v>1330</v>
      </c>
      <c r="I50" t="s">
        <v>1331</v>
      </c>
      <c r="J50" t="s">
        <v>369</v>
      </c>
      <c r="K50" t="s">
        <v>369</v>
      </c>
      <c r="L50" t="s">
        <v>369</v>
      </c>
      <c r="M50" t="s">
        <v>369</v>
      </c>
      <c r="N50" t="s">
        <v>1332</v>
      </c>
      <c r="O50" t="s">
        <v>1333</v>
      </c>
      <c r="P50" t="s">
        <v>369</v>
      </c>
      <c r="Q50" t="s">
        <v>369</v>
      </c>
      <c r="R50" t="s">
        <v>369</v>
      </c>
      <c r="S50" t="s">
        <v>369</v>
      </c>
      <c r="T50" t="s">
        <v>5363</v>
      </c>
      <c r="U50" t="s">
        <v>5364</v>
      </c>
      <c r="V50" t="s">
        <v>369</v>
      </c>
      <c r="W50" t="s">
        <v>369</v>
      </c>
      <c r="X50" t="s">
        <v>369</v>
      </c>
      <c r="Y50" t="s">
        <v>369</v>
      </c>
    </row>
    <row r="51" spans="1:25" x14ac:dyDescent="0.3">
      <c r="A51" t="s">
        <v>377</v>
      </c>
      <c r="B51" t="s">
        <v>5365</v>
      </c>
      <c r="C51" t="s">
        <v>5366</v>
      </c>
      <c r="D51" t="s">
        <v>369</v>
      </c>
      <c r="E51" t="s">
        <v>369</v>
      </c>
      <c r="F51" t="s">
        <v>369</v>
      </c>
      <c r="G51" t="s">
        <v>369</v>
      </c>
      <c r="H51" t="s">
        <v>1334</v>
      </c>
      <c r="I51" t="s">
        <v>1335</v>
      </c>
      <c r="J51" t="s">
        <v>369</v>
      </c>
      <c r="K51" t="s">
        <v>369</v>
      </c>
      <c r="L51" t="s">
        <v>369</v>
      </c>
      <c r="M51" t="s">
        <v>369</v>
      </c>
      <c r="N51" t="s">
        <v>1336</v>
      </c>
      <c r="O51" t="s">
        <v>1337</v>
      </c>
      <c r="P51" t="s">
        <v>369</v>
      </c>
      <c r="Q51" t="s">
        <v>369</v>
      </c>
      <c r="R51" t="s">
        <v>369</v>
      </c>
      <c r="S51" t="s">
        <v>369</v>
      </c>
      <c r="T51" t="s">
        <v>5367</v>
      </c>
      <c r="U51" t="s">
        <v>5368</v>
      </c>
      <c r="V51" t="s">
        <v>369</v>
      </c>
      <c r="W51" t="s">
        <v>369</v>
      </c>
      <c r="X51" t="s">
        <v>369</v>
      </c>
      <c r="Y51" t="s">
        <v>369</v>
      </c>
    </row>
    <row r="52" spans="1:25" x14ac:dyDescent="0.3">
      <c r="A52" t="s">
        <v>382</v>
      </c>
      <c r="B52" t="s">
        <v>5369</v>
      </c>
      <c r="C52" t="s">
        <v>5370</v>
      </c>
      <c r="D52" t="s">
        <v>369</v>
      </c>
      <c r="E52" t="s">
        <v>369</v>
      </c>
      <c r="F52" t="s">
        <v>369</v>
      </c>
      <c r="G52" t="s">
        <v>369</v>
      </c>
      <c r="H52" t="s">
        <v>1338</v>
      </c>
      <c r="I52" t="s">
        <v>1339</v>
      </c>
      <c r="J52" t="s">
        <v>369</v>
      </c>
      <c r="K52" t="s">
        <v>369</v>
      </c>
      <c r="L52" t="s">
        <v>369</v>
      </c>
      <c r="M52" t="s">
        <v>369</v>
      </c>
      <c r="N52" t="s">
        <v>1340</v>
      </c>
      <c r="O52" t="s">
        <v>1341</v>
      </c>
      <c r="P52" t="s">
        <v>369</v>
      </c>
      <c r="Q52" t="s">
        <v>369</v>
      </c>
      <c r="R52" t="s">
        <v>369</v>
      </c>
      <c r="S52" t="s">
        <v>369</v>
      </c>
      <c r="T52" t="s">
        <v>5371</v>
      </c>
      <c r="U52" t="s">
        <v>5372</v>
      </c>
      <c r="V52" t="s">
        <v>369</v>
      </c>
      <c r="W52" t="s">
        <v>369</v>
      </c>
      <c r="X52" t="s">
        <v>369</v>
      </c>
      <c r="Y52" t="s">
        <v>369</v>
      </c>
    </row>
    <row r="53" spans="1:25" x14ac:dyDescent="0.3">
      <c r="A53" t="s">
        <v>387</v>
      </c>
      <c r="B53" t="s">
        <v>5373</v>
      </c>
      <c r="C53" t="s">
        <v>5374</v>
      </c>
      <c r="D53" t="s">
        <v>369</v>
      </c>
      <c r="E53" t="s">
        <v>369</v>
      </c>
      <c r="F53" t="s">
        <v>369</v>
      </c>
      <c r="G53" t="s">
        <v>369</v>
      </c>
      <c r="H53" t="s">
        <v>1342</v>
      </c>
      <c r="I53" t="s">
        <v>1343</v>
      </c>
      <c r="J53" t="s">
        <v>369</v>
      </c>
      <c r="K53" t="s">
        <v>369</v>
      </c>
      <c r="L53" t="s">
        <v>369</v>
      </c>
      <c r="M53" t="s">
        <v>369</v>
      </c>
      <c r="N53" t="s">
        <v>597</v>
      </c>
      <c r="O53" t="s">
        <v>872</v>
      </c>
      <c r="P53" t="s">
        <v>369</v>
      </c>
      <c r="Q53" t="s">
        <v>369</v>
      </c>
      <c r="R53" t="s">
        <v>369</v>
      </c>
      <c r="S53" t="s">
        <v>369</v>
      </c>
      <c r="T53" t="s">
        <v>5375</v>
      </c>
      <c r="U53" t="s">
        <v>5376</v>
      </c>
      <c r="V53" t="s">
        <v>369</v>
      </c>
      <c r="W53" t="s">
        <v>369</v>
      </c>
      <c r="X53" t="s">
        <v>369</v>
      </c>
      <c r="Y53" t="s">
        <v>369</v>
      </c>
    </row>
    <row r="54" spans="1:25" x14ac:dyDescent="0.3">
      <c r="A54" t="s">
        <v>868</v>
      </c>
      <c r="B54" t="s">
        <v>5377</v>
      </c>
      <c r="C54" t="s">
        <v>5378</v>
      </c>
      <c r="D54" t="s">
        <v>369</v>
      </c>
      <c r="E54" t="s">
        <v>369</v>
      </c>
      <c r="F54" t="s">
        <v>369</v>
      </c>
      <c r="G54" t="s">
        <v>369</v>
      </c>
      <c r="H54" t="s">
        <v>1344</v>
      </c>
      <c r="I54" t="s">
        <v>1345</v>
      </c>
      <c r="J54" t="s">
        <v>369</v>
      </c>
      <c r="K54" t="s">
        <v>369</v>
      </c>
      <c r="L54" t="s">
        <v>369</v>
      </c>
      <c r="M54" t="s">
        <v>369</v>
      </c>
      <c r="N54" t="s">
        <v>1346</v>
      </c>
      <c r="O54" t="s">
        <v>1347</v>
      </c>
      <c r="P54" t="s">
        <v>369</v>
      </c>
      <c r="Q54" t="s">
        <v>369</v>
      </c>
      <c r="R54" t="s">
        <v>369</v>
      </c>
      <c r="S54" t="s">
        <v>369</v>
      </c>
      <c r="T54" t="s">
        <v>5379</v>
      </c>
      <c r="U54" t="s">
        <v>5380</v>
      </c>
      <c r="V54" t="s">
        <v>369</v>
      </c>
      <c r="W54" t="s">
        <v>369</v>
      </c>
      <c r="X54" t="s">
        <v>369</v>
      </c>
      <c r="Y54" t="s">
        <v>369</v>
      </c>
    </row>
    <row r="55" spans="1:25" x14ac:dyDescent="0.3">
      <c r="A55" t="s">
        <v>873</v>
      </c>
      <c r="B55" t="s">
        <v>5381</v>
      </c>
      <c r="C55" t="s">
        <v>5382</v>
      </c>
      <c r="D55" t="s">
        <v>369</v>
      </c>
      <c r="E55" t="s">
        <v>369</v>
      </c>
      <c r="F55" t="s">
        <v>369</v>
      </c>
      <c r="G55" t="s">
        <v>369</v>
      </c>
      <c r="H55" t="s">
        <v>1348</v>
      </c>
      <c r="I55" t="s">
        <v>1349</v>
      </c>
      <c r="J55" t="s">
        <v>369</v>
      </c>
      <c r="K55" t="s">
        <v>369</v>
      </c>
      <c r="L55" t="s">
        <v>369</v>
      </c>
      <c r="M55" t="s">
        <v>369</v>
      </c>
      <c r="N55" t="s">
        <v>1350</v>
      </c>
      <c r="O55" t="s">
        <v>1351</v>
      </c>
      <c r="P55" t="s">
        <v>369</v>
      </c>
      <c r="Q55" t="s">
        <v>369</v>
      </c>
      <c r="R55" t="s">
        <v>369</v>
      </c>
      <c r="S55" t="s">
        <v>369</v>
      </c>
      <c r="T55" t="s">
        <v>5383</v>
      </c>
      <c r="U55" t="s">
        <v>2606</v>
      </c>
      <c r="V55" t="s">
        <v>369</v>
      </c>
      <c r="W55" t="s">
        <v>369</v>
      </c>
      <c r="X55" t="s">
        <v>369</v>
      </c>
      <c r="Y55" t="s">
        <v>369</v>
      </c>
    </row>
    <row r="56" spans="1:25" x14ac:dyDescent="0.3">
      <c r="A56" t="s">
        <v>878</v>
      </c>
      <c r="B56" t="s">
        <v>5384</v>
      </c>
      <c r="C56" t="s">
        <v>5385</v>
      </c>
      <c r="D56" t="s">
        <v>369</v>
      </c>
      <c r="E56" t="s">
        <v>369</v>
      </c>
      <c r="F56" t="s">
        <v>369</v>
      </c>
      <c r="G56" t="s">
        <v>369</v>
      </c>
      <c r="H56" t="s">
        <v>1352</v>
      </c>
      <c r="I56" t="s">
        <v>1353</v>
      </c>
      <c r="J56" t="s">
        <v>369</v>
      </c>
      <c r="K56" t="s">
        <v>369</v>
      </c>
      <c r="L56" t="s">
        <v>369</v>
      </c>
      <c r="M56" t="s">
        <v>369</v>
      </c>
      <c r="N56" t="s">
        <v>1354</v>
      </c>
      <c r="O56" t="s">
        <v>1355</v>
      </c>
      <c r="P56" t="s">
        <v>369</v>
      </c>
      <c r="Q56" t="s">
        <v>369</v>
      </c>
      <c r="R56" t="s">
        <v>369</v>
      </c>
      <c r="S56" t="s">
        <v>369</v>
      </c>
      <c r="T56" t="s">
        <v>5386</v>
      </c>
      <c r="U56" t="s">
        <v>5387</v>
      </c>
      <c r="V56" t="s">
        <v>369</v>
      </c>
      <c r="W56" t="s">
        <v>369</v>
      </c>
      <c r="X56" t="s">
        <v>369</v>
      </c>
      <c r="Y56" t="s">
        <v>369</v>
      </c>
    </row>
    <row r="57" spans="1:25" x14ac:dyDescent="0.3">
      <c r="A57" t="s">
        <v>883</v>
      </c>
      <c r="B57" t="s">
        <v>5388</v>
      </c>
      <c r="C57" t="s">
        <v>5389</v>
      </c>
      <c r="D57" t="s">
        <v>5390</v>
      </c>
      <c r="E57" t="s">
        <v>5391</v>
      </c>
      <c r="F57" t="s">
        <v>2811</v>
      </c>
      <c r="G57" t="s">
        <v>4253</v>
      </c>
      <c r="H57" t="s">
        <v>1356</v>
      </c>
      <c r="I57" t="s">
        <v>1357</v>
      </c>
      <c r="J57" t="s">
        <v>1358</v>
      </c>
      <c r="K57" t="s">
        <v>1359</v>
      </c>
      <c r="L57" t="s">
        <v>1360</v>
      </c>
      <c r="M57" t="s">
        <v>274</v>
      </c>
      <c r="N57" t="s">
        <v>1361</v>
      </c>
      <c r="O57" t="s">
        <v>1362</v>
      </c>
      <c r="P57" t="s">
        <v>1363</v>
      </c>
      <c r="Q57" t="s">
        <v>1364</v>
      </c>
      <c r="R57" t="s">
        <v>1365</v>
      </c>
      <c r="S57" t="s">
        <v>1366</v>
      </c>
      <c r="T57" t="s">
        <v>5392</v>
      </c>
      <c r="U57" t="s">
        <v>5393</v>
      </c>
      <c r="V57" t="s">
        <v>5394</v>
      </c>
      <c r="W57" t="s">
        <v>198</v>
      </c>
      <c r="X57" t="s">
        <v>5002</v>
      </c>
      <c r="Y57" t="s">
        <v>245</v>
      </c>
    </row>
    <row r="58" spans="1:25" x14ac:dyDescent="0.3">
      <c r="A58" t="s">
        <v>77</v>
      </c>
      <c r="B58" t="s">
        <v>5395</v>
      </c>
      <c r="C58" t="s">
        <v>5396</v>
      </c>
      <c r="D58" t="s">
        <v>5397</v>
      </c>
      <c r="E58" t="s">
        <v>5398</v>
      </c>
      <c r="F58" t="s">
        <v>3781</v>
      </c>
      <c r="G58" t="s">
        <v>3892</v>
      </c>
      <c r="H58" t="s">
        <v>1367</v>
      </c>
      <c r="I58" t="s">
        <v>1368</v>
      </c>
      <c r="J58" t="s">
        <v>1369</v>
      </c>
      <c r="K58" t="s">
        <v>1167</v>
      </c>
      <c r="L58" t="s">
        <v>1370</v>
      </c>
      <c r="M58" t="s">
        <v>589</v>
      </c>
      <c r="N58" t="s">
        <v>1371</v>
      </c>
      <c r="O58" t="s">
        <v>1372</v>
      </c>
      <c r="P58" t="s">
        <v>1373</v>
      </c>
      <c r="Q58" t="s">
        <v>980</v>
      </c>
      <c r="R58" t="s">
        <v>1374</v>
      </c>
      <c r="S58" t="s">
        <v>527</v>
      </c>
      <c r="T58" t="s">
        <v>5399</v>
      </c>
      <c r="U58" t="s">
        <v>5400</v>
      </c>
      <c r="V58" t="s">
        <v>5401</v>
      </c>
      <c r="W58" t="s">
        <v>5402</v>
      </c>
      <c r="X58" t="s">
        <v>2630</v>
      </c>
      <c r="Y58" t="s">
        <v>1048</v>
      </c>
    </row>
    <row r="59" spans="1:25" x14ac:dyDescent="0.3">
      <c r="A59" t="s">
        <v>89</v>
      </c>
      <c r="B59" t="s">
        <v>5403</v>
      </c>
      <c r="C59" t="s">
        <v>5404</v>
      </c>
      <c r="D59" t="s">
        <v>5405</v>
      </c>
      <c r="E59" t="s">
        <v>5406</v>
      </c>
      <c r="F59" t="s">
        <v>2021</v>
      </c>
      <c r="G59" t="s">
        <v>4070</v>
      </c>
      <c r="H59" t="s">
        <v>1375</v>
      </c>
      <c r="I59" t="s">
        <v>1376</v>
      </c>
      <c r="J59" t="s">
        <v>1377</v>
      </c>
      <c r="K59" t="s">
        <v>1378</v>
      </c>
      <c r="L59" t="s">
        <v>1379</v>
      </c>
      <c r="M59" t="s">
        <v>722</v>
      </c>
      <c r="N59" t="s">
        <v>1380</v>
      </c>
      <c r="O59" t="s">
        <v>1381</v>
      </c>
      <c r="P59" t="s">
        <v>1382</v>
      </c>
      <c r="Q59" t="s">
        <v>1383</v>
      </c>
      <c r="R59" t="s">
        <v>1384</v>
      </c>
      <c r="S59" t="s">
        <v>1385</v>
      </c>
      <c r="T59" t="s">
        <v>5407</v>
      </c>
      <c r="U59" t="s">
        <v>357</v>
      </c>
      <c r="V59" t="s">
        <v>5408</v>
      </c>
      <c r="W59" t="s">
        <v>1967</v>
      </c>
      <c r="X59" t="s">
        <v>2965</v>
      </c>
      <c r="Y59" t="s">
        <v>889</v>
      </c>
    </row>
    <row r="60" spans="1:25" x14ac:dyDescent="0.3">
      <c r="A60" t="s">
        <v>914</v>
      </c>
      <c r="B60" t="s">
        <v>5409</v>
      </c>
      <c r="C60" t="s">
        <v>429</v>
      </c>
      <c r="D60" t="s">
        <v>2325</v>
      </c>
      <c r="E60" t="s">
        <v>2104</v>
      </c>
      <c r="F60" t="s">
        <v>5410</v>
      </c>
      <c r="G60" t="s">
        <v>163</v>
      </c>
      <c r="H60" t="s">
        <v>915</v>
      </c>
      <c r="I60" t="s">
        <v>1386</v>
      </c>
      <c r="J60" t="s">
        <v>915</v>
      </c>
      <c r="K60" t="s">
        <v>1386</v>
      </c>
      <c r="L60" t="s">
        <v>917</v>
      </c>
      <c r="M60" t="s">
        <v>918</v>
      </c>
      <c r="N60" t="s">
        <v>915</v>
      </c>
      <c r="O60" t="s">
        <v>1386</v>
      </c>
      <c r="P60" t="s">
        <v>915</v>
      </c>
      <c r="Q60" t="s">
        <v>1386</v>
      </c>
      <c r="R60" t="s">
        <v>917</v>
      </c>
      <c r="S60" t="s">
        <v>918</v>
      </c>
      <c r="T60" t="s">
        <v>3765</v>
      </c>
      <c r="U60" t="s">
        <v>5411</v>
      </c>
      <c r="V60" t="s">
        <v>3765</v>
      </c>
      <c r="W60" t="s">
        <v>5411</v>
      </c>
      <c r="X60" t="s">
        <v>922</v>
      </c>
      <c r="Y60" t="s">
        <v>5412</v>
      </c>
    </row>
    <row r="61" spans="1:25" x14ac:dyDescent="0.3">
      <c r="A61" t="s">
        <v>919</v>
      </c>
      <c r="B61" t="s">
        <v>5413</v>
      </c>
      <c r="C61" t="s">
        <v>5414</v>
      </c>
      <c r="D61" t="s">
        <v>5415</v>
      </c>
      <c r="E61" t="s">
        <v>958</v>
      </c>
      <c r="F61" t="s">
        <v>5416</v>
      </c>
      <c r="G61" t="s">
        <v>1222</v>
      </c>
      <c r="H61" t="s">
        <v>915</v>
      </c>
      <c r="I61" t="s">
        <v>1386</v>
      </c>
      <c r="J61" t="s">
        <v>915</v>
      </c>
      <c r="K61" t="s">
        <v>1386</v>
      </c>
      <c r="L61" t="s">
        <v>917</v>
      </c>
      <c r="M61" t="s">
        <v>918</v>
      </c>
      <c r="N61" t="s">
        <v>915</v>
      </c>
      <c r="O61" t="s">
        <v>1386</v>
      </c>
      <c r="P61" t="s">
        <v>915</v>
      </c>
      <c r="Q61" t="s">
        <v>1386</v>
      </c>
      <c r="R61" t="s">
        <v>917</v>
      </c>
      <c r="S61" t="s">
        <v>918</v>
      </c>
      <c r="T61" t="s">
        <v>5417</v>
      </c>
      <c r="U61" t="s">
        <v>2528</v>
      </c>
      <c r="V61" t="s">
        <v>5417</v>
      </c>
      <c r="W61" t="s">
        <v>2528</v>
      </c>
      <c r="X61" t="s">
        <v>922</v>
      </c>
      <c r="Y61" t="s">
        <v>5418</v>
      </c>
    </row>
    <row r="62" spans="1:25" x14ac:dyDescent="0.3">
      <c r="A62" t="s">
        <v>924</v>
      </c>
      <c r="B62" t="s">
        <v>5419</v>
      </c>
      <c r="C62" t="s">
        <v>5420</v>
      </c>
      <c r="D62" t="s">
        <v>5421</v>
      </c>
      <c r="E62" t="s">
        <v>5422</v>
      </c>
      <c r="F62" t="s">
        <v>3230</v>
      </c>
      <c r="G62" t="s">
        <v>2956</v>
      </c>
      <c r="H62" t="s">
        <v>1387</v>
      </c>
      <c r="I62" t="s">
        <v>1388</v>
      </c>
      <c r="J62" t="s">
        <v>1389</v>
      </c>
      <c r="K62" t="s">
        <v>1390</v>
      </c>
      <c r="L62" t="s">
        <v>1391</v>
      </c>
      <c r="M62" t="s">
        <v>1392</v>
      </c>
      <c r="N62" t="s">
        <v>1393</v>
      </c>
      <c r="O62" t="s">
        <v>994</v>
      </c>
      <c r="P62" t="s">
        <v>1012</v>
      </c>
      <c r="Q62" t="s">
        <v>1394</v>
      </c>
      <c r="R62" t="s">
        <v>1395</v>
      </c>
      <c r="S62" t="s">
        <v>1396</v>
      </c>
      <c r="T62" t="s">
        <v>5423</v>
      </c>
      <c r="U62" t="s">
        <v>5424</v>
      </c>
      <c r="V62" t="s">
        <v>5425</v>
      </c>
      <c r="W62" t="s">
        <v>715</v>
      </c>
      <c r="X62" t="s">
        <v>5426</v>
      </c>
      <c r="Y62" t="s">
        <v>1866</v>
      </c>
    </row>
    <row r="63" spans="1:25" x14ac:dyDescent="0.3">
      <c r="A63" t="s">
        <v>935</v>
      </c>
      <c r="B63" t="s">
        <v>5427</v>
      </c>
      <c r="C63" t="s">
        <v>5428</v>
      </c>
      <c r="D63" t="s">
        <v>5429</v>
      </c>
      <c r="E63" t="s">
        <v>5430</v>
      </c>
      <c r="F63" t="s">
        <v>2851</v>
      </c>
      <c r="G63" t="s">
        <v>2702</v>
      </c>
      <c r="H63" t="s">
        <v>1397</v>
      </c>
      <c r="I63" t="s">
        <v>1398</v>
      </c>
      <c r="J63" t="s">
        <v>1399</v>
      </c>
      <c r="K63" t="s">
        <v>1400</v>
      </c>
      <c r="L63" t="s">
        <v>1401</v>
      </c>
      <c r="M63" t="s">
        <v>831</v>
      </c>
      <c r="N63" t="s">
        <v>1402</v>
      </c>
      <c r="O63" t="s">
        <v>1403</v>
      </c>
      <c r="P63" t="s">
        <v>1404</v>
      </c>
      <c r="Q63" t="s">
        <v>1405</v>
      </c>
      <c r="R63" t="s">
        <v>1406</v>
      </c>
      <c r="S63" t="s">
        <v>1407</v>
      </c>
      <c r="T63" t="s">
        <v>936</v>
      </c>
      <c r="U63" t="s">
        <v>325</v>
      </c>
      <c r="V63" t="s">
        <v>5431</v>
      </c>
      <c r="W63" t="s">
        <v>3603</v>
      </c>
      <c r="X63" t="s">
        <v>1514</v>
      </c>
      <c r="Y63" t="s">
        <v>120</v>
      </c>
    </row>
    <row r="64" spans="1:25" x14ac:dyDescent="0.3">
      <c r="A64" t="s">
        <v>946</v>
      </c>
      <c r="B64" t="s">
        <v>5432</v>
      </c>
      <c r="C64" t="s">
        <v>5433</v>
      </c>
      <c r="D64" t="s">
        <v>5434</v>
      </c>
      <c r="E64" t="s">
        <v>5435</v>
      </c>
      <c r="F64" t="s">
        <v>3035</v>
      </c>
      <c r="G64" t="s">
        <v>2145</v>
      </c>
      <c r="H64" t="s">
        <v>1408</v>
      </c>
      <c r="I64" t="s">
        <v>1409</v>
      </c>
      <c r="J64" t="s">
        <v>1410</v>
      </c>
      <c r="K64" t="s">
        <v>954</v>
      </c>
      <c r="L64" t="s">
        <v>212</v>
      </c>
      <c r="M64" t="s">
        <v>1411</v>
      </c>
      <c r="N64" t="s">
        <v>1412</v>
      </c>
      <c r="O64" t="s">
        <v>1413</v>
      </c>
      <c r="P64" t="s">
        <v>1414</v>
      </c>
      <c r="Q64" t="s">
        <v>1032</v>
      </c>
      <c r="R64" t="s">
        <v>1415</v>
      </c>
      <c r="S64" t="s">
        <v>1416</v>
      </c>
      <c r="T64" t="s">
        <v>5436</v>
      </c>
      <c r="U64" t="s">
        <v>2532</v>
      </c>
      <c r="V64" t="s">
        <v>5437</v>
      </c>
      <c r="W64" t="s">
        <v>5438</v>
      </c>
      <c r="X64" t="s">
        <v>2965</v>
      </c>
      <c r="Y64" t="s">
        <v>1171</v>
      </c>
    </row>
    <row r="65" spans="1:25" x14ac:dyDescent="0.3">
      <c r="A65" t="s">
        <v>956</v>
      </c>
      <c r="B65" t="s">
        <v>5439</v>
      </c>
      <c r="C65" t="s">
        <v>5440</v>
      </c>
      <c r="D65" t="s">
        <v>5441</v>
      </c>
      <c r="E65" t="s">
        <v>5442</v>
      </c>
      <c r="F65" t="s">
        <v>2054</v>
      </c>
      <c r="G65" t="s">
        <v>2145</v>
      </c>
      <c r="H65" t="s">
        <v>1417</v>
      </c>
      <c r="I65" t="s">
        <v>1418</v>
      </c>
      <c r="J65" t="s">
        <v>1419</v>
      </c>
      <c r="K65" t="s">
        <v>1420</v>
      </c>
      <c r="L65" t="s">
        <v>1421</v>
      </c>
      <c r="M65" t="s">
        <v>43</v>
      </c>
      <c r="N65" t="s">
        <v>1422</v>
      </c>
      <c r="O65" t="s">
        <v>1423</v>
      </c>
      <c r="P65" t="s">
        <v>1424</v>
      </c>
      <c r="Q65" t="s">
        <v>1425</v>
      </c>
      <c r="R65" t="s">
        <v>538</v>
      </c>
      <c r="S65" t="s">
        <v>1270</v>
      </c>
      <c r="T65" t="s">
        <v>5443</v>
      </c>
      <c r="U65" t="s">
        <v>5051</v>
      </c>
      <c r="V65" t="s">
        <v>5444</v>
      </c>
      <c r="W65" t="s">
        <v>206</v>
      </c>
      <c r="X65" t="s">
        <v>538</v>
      </c>
      <c r="Y65" t="s">
        <v>984</v>
      </c>
    </row>
    <row r="66" spans="1:25" x14ac:dyDescent="0.3">
      <c r="A66" t="s">
        <v>968</v>
      </c>
      <c r="B66" t="s">
        <v>5445</v>
      </c>
      <c r="C66" t="s">
        <v>5446</v>
      </c>
      <c r="D66" t="s">
        <v>5447</v>
      </c>
      <c r="E66" t="s">
        <v>5448</v>
      </c>
      <c r="F66" t="s">
        <v>2576</v>
      </c>
      <c r="G66" t="s">
        <v>2145</v>
      </c>
      <c r="H66" t="s">
        <v>1426</v>
      </c>
      <c r="I66" t="s">
        <v>1427</v>
      </c>
      <c r="J66" t="s">
        <v>1428</v>
      </c>
      <c r="K66" t="s">
        <v>1429</v>
      </c>
      <c r="L66" t="s">
        <v>1430</v>
      </c>
      <c r="M66" t="s">
        <v>1431</v>
      </c>
      <c r="N66" t="s">
        <v>1432</v>
      </c>
      <c r="O66" t="s">
        <v>1433</v>
      </c>
      <c r="P66" t="s">
        <v>1434</v>
      </c>
      <c r="Q66" t="s">
        <v>1435</v>
      </c>
      <c r="R66" t="s">
        <v>551</v>
      </c>
      <c r="S66" t="s">
        <v>1436</v>
      </c>
      <c r="T66" t="s">
        <v>3117</v>
      </c>
      <c r="U66" t="s">
        <v>5449</v>
      </c>
      <c r="V66" t="s">
        <v>1474</v>
      </c>
      <c r="W66" t="s">
        <v>5065</v>
      </c>
      <c r="X66" t="s">
        <v>1694</v>
      </c>
      <c r="Y66" t="s">
        <v>352</v>
      </c>
    </row>
    <row r="67" spans="1:25" x14ac:dyDescent="0.3">
      <c r="A67" t="s">
        <v>978</v>
      </c>
      <c r="B67" t="s">
        <v>5450</v>
      </c>
      <c r="C67" t="s">
        <v>5451</v>
      </c>
      <c r="D67" t="s">
        <v>5452</v>
      </c>
      <c r="E67" t="s">
        <v>5453</v>
      </c>
      <c r="F67" t="s">
        <v>3035</v>
      </c>
      <c r="G67" t="s">
        <v>4180</v>
      </c>
      <c r="H67" t="s">
        <v>1437</v>
      </c>
      <c r="I67" t="s">
        <v>1438</v>
      </c>
      <c r="J67" t="s">
        <v>1439</v>
      </c>
      <c r="K67" t="s">
        <v>1440</v>
      </c>
      <c r="L67" t="s">
        <v>1441</v>
      </c>
      <c r="M67" t="s">
        <v>88</v>
      </c>
      <c r="N67" t="s">
        <v>1442</v>
      </c>
      <c r="O67" t="s">
        <v>1443</v>
      </c>
      <c r="P67" t="s">
        <v>1444</v>
      </c>
      <c r="Q67" t="s">
        <v>988</v>
      </c>
      <c r="R67" t="s">
        <v>694</v>
      </c>
      <c r="S67" t="s">
        <v>913</v>
      </c>
      <c r="T67" t="s">
        <v>5454</v>
      </c>
      <c r="U67" t="s">
        <v>4166</v>
      </c>
      <c r="V67" t="s">
        <v>5455</v>
      </c>
      <c r="W67" t="s">
        <v>932</v>
      </c>
      <c r="X67" t="s">
        <v>1047</v>
      </c>
      <c r="Y67" t="s">
        <v>837</v>
      </c>
    </row>
    <row r="68" spans="1:25" x14ac:dyDescent="0.3">
      <c r="A68" t="s">
        <v>990</v>
      </c>
      <c r="B68" t="s">
        <v>5456</v>
      </c>
      <c r="C68" t="s">
        <v>5457</v>
      </c>
      <c r="D68" t="s">
        <v>5458</v>
      </c>
      <c r="E68" t="s">
        <v>5459</v>
      </c>
      <c r="F68" t="s">
        <v>1573</v>
      </c>
      <c r="G68" t="s">
        <v>2145</v>
      </c>
      <c r="H68" t="s">
        <v>1445</v>
      </c>
      <c r="I68" t="s">
        <v>1446</v>
      </c>
      <c r="J68" t="s">
        <v>1447</v>
      </c>
      <c r="K68" t="s">
        <v>1448</v>
      </c>
      <c r="L68" t="s">
        <v>1449</v>
      </c>
      <c r="M68" t="s">
        <v>680</v>
      </c>
      <c r="N68" t="s">
        <v>1450</v>
      </c>
      <c r="O68" t="s">
        <v>1451</v>
      </c>
      <c r="P68" t="s">
        <v>1452</v>
      </c>
      <c r="Q68" t="s">
        <v>1453</v>
      </c>
      <c r="R68" t="s">
        <v>1454</v>
      </c>
      <c r="S68" t="s">
        <v>1455</v>
      </c>
      <c r="T68" t="s">
        <v>1614</v>
      </c>
      <c r="U68" t="s">
        <v>5460</v>
      </c>
      <c r="V68" t="s">
        <v>5461</v>
      </c>
      <c r="W68" t="s">
        <v>2388</v>
      </c>
      <c r="X68" t="s">
        <v>1042</v>
      </c>
      <c r="Y68" t="s">
        <v>464</v>
      </c>
    </row>
    <row r="69" spans="1:25" x14ac:dyDescent="0.3">
      <c r="A69" t="s">
        <v>425</v>
      </c>
      <c r="B69" t="s">
        <v>5462</v>
      </c>
      <c r="C69" t="s">
        <v>5463</v>
      </c>
      <c r="D69" t="s">
        <v>369</v>
      </c>
      <c r="E69" t="s">
        <v>369</v>
      </c>
      <c r="F69" t="s">
        <v>369</v>
      </c>
      <c r="G69" t="s">
        <v>369</v>
      </c>
      <c r="H69" t="s">
        <v>1456</v>
      </c>
      <c r="I69" t="s">
        <v>1457</v>
      </c>
      <c r="J69" t="s">
        <v>369</v>
      </c>
      <c r="K69" t="s">
        <v>369</v>
      </c>
      <c r="L69" t="s">
        <v>369</v>
      </c>
      <c r="M69" t="s">
        <v>369</v>
      </c>
      <c r="N69" t="s">
        <v>1458</v>
      </c>
      <c r="O69" t="s">
        <v>1459</v>
      </c>
      <c r="P69" t="s">
        <v>369</v>
      </c>
      <c r="Q69" t="s">
        <v>369</v>
      </c>
      <c r="R69" t="s">
        <v>369</v>
      </c>
      <c r="S69" t="s">
        <v>369</v>
      </c>
      <c r="T69" t="s">
        <v>5464</v>
      </c>
      <c r="U69" t="s">
        <v>5465</v>
      </c>
      <c r="V69" t="s">
        <v>369</v>
      </c>
      <c r="W69" t="s">
        <v>369</v>
      </c>
      <c r="X69" t="s">
        <v>369</v>
      </c>
      <c r="Y69" t="s">
        <v>369</v>
      </c>
    </row>
    <row r="70" spans="1:25" x14ac:dyDescent="0.3">
      <c r="A70" t="s">
        <v>328</v>
      </c>
      <c r="B70" t="s">
        <v>5466</v>
      </c>
      <c r="C70" t="s">
        <v>5467</v>
      </c>
      <c r="D70" t="s">
        <v>5468</v>
      </c>
      <c r="E70" t="s">
        <v>5469</v>
      </c>
      <c r="F70" t="s">
        <v>4946</v>
      </c>
      <c r="G70" t="s">
        <v>3876</v>
      </c>
      <c r="H70" t="s">
        <v>1460</v>
      </c>
      <c r="I70" t="s">
        <v>1461</v>
      </c>
      <c r="J70" t="s">
        <v>1462</v>
      </c>
      <c r="K70" t="s">
        <v>1463</v>
      </c>
      <c r="L70" t="s">
        <v>1464</v>
      </c>
      <c r="M70" t="s">
        <v>245</v>
      </c>
      <c r="N70" t="s">
        <v>1465</v>
      </c>
      <c r="O70" t="s">
        <v>1466</v>
      </c>
      <c r="P70" t="s">
        <v>1467</v>
      </c>
      <c r="Q70" t="s">
        <v>1468</v>
      </c>
      <c r="R70" t="s">
        <v>1469</v>
      </c>
      <c r="S70" t="s">
        <v>268</v>
      </c>
      <c r="T70" t="s">
        <v>5470</v>
      </c>
      <c r="U70" t="s">
        <v>2393</v>
      </c>
      <c r="V70" t="s">
        <v>3439</v>
      </c>
      <c r="W70" t="s">
        <v>5471</v>
      </c>
      <c r="X70" t="s">
        <v>3318</v>
      </c>
      <c r="Y70" t="s">
        <v>435</v>
      </c>
    </row>
    <row r="71" spans="1:25" x14ac:dyDescent="0.3">
      <c r="A71" t="s">
        <v>440</v>
      </c>
      <c r="B71" t="s">
        <v>5472</v>
      </c>
      <c r="C71" t="s">
        <v>5473</v>
      </c>
      <c r="D71" t="s">
        <v>5474</v>
      </c>
      <c r="E71" t="s">
        <v>5475</v>
      </c>
      <c r="F71" t="s">
        <v>1630</v>
      </c>
      <c r="G71" t="s">
        <v>4180</v>
      </c>
      <c r="H71" t="s">
        <v>1470</v>
      </c>
      <c r="I71" t="s">
        <v>810</v>
      </c>
      <c r="J71" t="s">
        <v>1471</v>
      </c>
      <c r="K71" t="s">
        <v>1472</v>
      </c>
      <c r="L71" t="s">
        <v>1473</v>
      </c>
      <c r="M71" t="s">
        <v>1327</v>
      </c>
      <c r="N71" t="s">
        <v>1474</v>
      </c>
      <c r="O71" t="s">
        <v>726</v>
      </c>
      <c r="P71" t="s">
        <v>1475</v>
      </c>
      <c r="Q71" t="s">
        <v>1476</v>
      </c>
      <c r="R71" t="s">
        <v>595</v>
      </c>
      <c r="S71" t="s">
        <v>1477</v>
      </c>
      <c r="T71" t="s">
        <v>5476</v>
      </c>
      <c r="U71" t="s">
        <v>4431</v>
      </c>
      <c r="V71" t="s">
        <v>5477</v>
      </c>
      <c r="W71" t="s">
        <v>1845</v>
      </c>
      <c r="X71" t="s">
        <v>5478</v>
      </c>
      <c r="Y71" t="s">
        <v>419</v>
      </c>
    </row>
    <row r="72" spans="1:25" x14ac:dyDescent="0.3">
      <c r="A72" t="s">
        <v>353</v>
      </c>
      <c r="B72" t="s">
        <v>5479</v>
      </c>
      <c r="C72" t="s">
        <v>5480</v>
      </c>
      <c r="D72" t="s">
        <v>5481</v>
      </c>
      <c r="E72" t="s">
        <v>5482</v>
      </c>
      <c r="F72" t="s">
        <v>3301</v>
      </c>
      <c r="G72" t="s">
        <v>4070</v>
      </c>
      <c r="H72" t="s">
        <v>1478</v>
      </c>
      <c r="I72" t="s">
        <v>1479</v>
      </c>
      <c r="J72" t="s">
        <v>1480</v>
      </c>
      <c r="K72" t="s">
        <v>1481</v>
      </c>
      <c r="L72" t="s">
        <v>1482</v>
      </c>
      <c r="M72" t="s">
        <v>672</v>
      </c>
      <c r="N72" t="s">
        <v>1483</v>
      </c>
      <c r="O72" t="s">
        <v>1484</v>
      </c>
      <c r="P72" t="s">
        <v>1485</v>
      </c>
      <c r="Q72" t="s">
        <v>1246</v>
      </c>
      <c r="R72" t="s">
        <v>1486</v>
      </c>
      <c r="S72" t="s">
        <v>955</v>
      </c>
      <c r="T72" t="s">
        <v>5483</v>
      </c>
      <c r="U72" t="s">
        <v>5484</v>
      </c>
      <c r="V72" t="s">
        <v>5485</v>
      </c>
      <c r="W72" t="s">
        <v>4351</v>
      </c>
      <c r="X72" t="s">
        <v>457</v>
      </c>
      <c r="Y72" t="s">
        <v>169</v>
      </c>
    </row>
  </sheetData>
  <pageMargins left="0.7" right="0.7" top="0.75" bottom="0.75" header="0.3" footer="0.3"/>
  <pageSetup orientation="portrait" horizontalDpi="4294967293"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1ED0-5478-4701-A858-60FE371F8A4D}">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469</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1033</v>
      </c>
    </row>
    <row r="9" spans="1:3" x14ac:dyDescent="0.3">
      <c r="A9" t="s">
        <v>478</v>
      </c>
      <c r="B9" t="s">
        <v>1034</v>
      </c>
    </row>
    <row r="10" spans="1:3" x14ac:dyDescent="0.3">
      <c r="A10" t="s">
        <v>480</v>
      </c>
      <c r="B10" t="s">
        <v>481</v>
      </c>
    </row>
    <row r="11" spans="1:3" x14ac:dyDescent="0.3">
      <c r="A11" t="s">
        <v>482</v>
      </c>
      <c r="B11" t="s">
        <v>483</v>
      </c>
    </row>
    <row r="12" spans="1:3" x14ac:dyDescent="0.3">
      <c r="A12" t="s">
        <v>484</v>
      </c>
      <c r="B12" t="s">
        <v>5106</v>
      </c>
    </row>
    <row r="13" spans="1:3" x14ac:dyDescent="0.3">
      <c r="A13" t="s">
        <v>485</v>
      </c>
      <c r="B13" t="s">
        <v>483</v>
      </c>
    </row>
    <row r="14" spans="1:3" x14ac:dyDescent="0.3">
      <c r="A14" t="s">
        <v>486</v>
      </c>
      <c r="B14" t="s">
        <v>1035</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5107</v>
      </c>
    </row>
    <row r="34" spans="1:2" x14ac:dyDescent="0.3">
      <c r="A34" t="s">
        <v>502</v>
      </c>
      <c r="B34" t="s">
        <v>16</v>
      </c>
    </row>
    <row r="35" spans="1:2" x14ac:dyDescent="0.3">
      <c r="A35" t="s">
        <v>16</v>
      </c>
      <c r="B35" t="s">
        <v>503</v>
      </c>
    </row>
    <row r="36" spans="1:2" x14ac:dyDescent="0.3">
      <c r="A36" t="s">
        <v>16</v>
      </c>
      <c r="B36" t="s">
        <v>504</v>
      </c>
    </row>
    <row r="37" spans="1:2" x14ac:dyDescent="0.3">
      <c r="A37" t="s">
        <v>16</v>
      </c>
      <c r="B37" t="s">
        <v>505</v>
      </c>
    </row>
    <row r="39" spans="1:2" x14ac:dyDescent="0.3">
      <c r="A39" t="s">
        <v>16</v>
      </c>
      <c r="B39" t="s">
        <v>506</v>
      </c>
    </row>
    <row r="40" spans="1:2" x14ac:dyDescent="0.3">
      <c r="A40" t="s">
        <v>16</v>
      </c>
      <c r="B40" t="s">
        <v>1036</v>
      </c>
    </row>
    <row r="41" spans="1:2" x14ac:dyDescent="0.3">
      <c r="A41" t="s">
        <v>16</v>
      </c>
      <c r="B41" t="s">
        <v>508</v>
      </c>
    </row>
    <row r="42" spans="1:2" x14ac:dyDescent="0.3">
      <c r="A42" t="s">
        <v>16</v>
      </c>
      <c r="B42" t="s">
        <v>1037</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08F31-9DC5-4B33-9017-4A2C84ECE215}">
  <dimension ref="A1:Y72"/>
  <sheetViews>
    <sheetView topLeftCell="D2" workbookViewId="0"/>
  </sheetViews>
  <sheetFormatPr defaultRowHeight="14.4" x14ac:dyDescent="0.3"/>
  <cols>
    <col min="1" max="1" width="62.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4702</v>
      </c>
      <c r="C5" t="s">
        <v>4703</v>
      </c>
      <c r="D5" t="s">
        <v>4704</v>
      </c>
      <c r="E5" t="s">
        <v>4705</v>
      </c>
      <c r="F5" t="s">
        <v>1302</v>
      </c>
      <c r="G5" t="s">
        <v>3876</v>
      </c>
      <c r="H5" t="s">
        <v>511</v>
      </c>
      <c r="I5" t="s">
        <v>512</v>
      </c>
      <c r="J5" t="s">
        <v>513</v>
      </c>
      <c r="K5" t="s">
        <v>514</v>
      </c>
      <c r="L5" t="s">
        <v>515</v>
      </c>
      <c r="M5" t="s">
        <v>64</v>
      </c>
      <c r="N5" t="s">
        <v>516</v>
      </c>
      <c r="O5" t="s">
        <v>517</v>
      </c>
      <c r="P5" t="s">
        <v>518</v>
      </c>
      <c r="Q5" t="s">
        <v>519</v>
      </c>
      <c r="R5" t="s">
        <v>520</v>
      </c>
      <c r="S5" t="s">
        <v>521</v>
      </c>
      <c r="T5" t="s">
        <v>4706</v>
      </c>
      <c r="U5" t="s">
        <v>745</v>
      </c>
      <c r="V5" t="s">
        <v>4707</v>
      </c>
      <c r="W5" t="s">
        <v>4708</v>
      </c>
      <c r="X5" t="s">
        <v>468</v>
      </c>
      <c r="Y5" t="s">
        <v>2151</v>
      </c>
    </row>
    <row r="6" spans="1:25" x14ac:dyDescent="0.3">
      <c r="A6" t="s">
        <v>36</v>
      </c>
    </row>
    <row r="7" spans="1:25" x14ac:dyDescent="0.3">
      <c r="A7" t="s">
        <v>37</v>
      </c>
      <c r="B7" t="s">
        <v>4709</v>
      </c>
      <c r="C7" t="s">
        <v>4710</v>
      </c>
      <c r="D7" t="s">
        <v>4711</v>
      </c>
      <c r="E7" t="s">
        <v>4712</v>
      </c>
      <c r="F7" t="s">
        <v>813</v>
      </c>
      <c r="G7" t="s">
        <v>4070</v>
      </c>
      <c r="H7" t="s">
        <v>522</v>
      </c>
      <c r="I7" t="s">
        <v>523</v>
      </c>
      <c r="J7" t="s">
        <v>524</v>
      </c>
      <c r="K7" t="s">
        <v>525</v>
      </c>
      <c r="L7" t="s">
        <v>526</v>
      </c>
      <c r="M7" t="s">
        <v>527</v>
      </c>
      <c r="N7" t="s">
        <v>528</v>
      </c>
      <c r="O7" t="s">
        <v>529</v>
      </c>
      <c r="P7" t="s">
        <v>530</v>
      </c>
      <c r="Q7" t="s">
        <v>531</v>
      </c>
      <c r="R7" t="s">
        <v>321</v>
      </c>
      <c r="S7" t="s">
        <v>532</v>
      </c>
      <c r="T7" t="s">
        <v>4713</v>
      </c>
      <c r="U7" t="s">
        <v>4714</v>
      </c>
      <c r="V7" t="s">
        <v>4715</v>
      </c>
      <c r="W7" t="s">
        <v>4716</v>
      </c>
      <c r="X7" t="s">
        <v>2291</v>
      </c>
      <c r="Y7" t="s">
        <v>352</v>
      </c>
    </row>
    <row r="8" spans="1:25" x14ac:dyDescent="0.3">
      <c r="A8" t="s">
        <v>533</v>
      </c>
      <c r="B8" t="s">
        <v>4717</v>
      </c>
      <c r="C8" t="s">
        <v>4718</v>
      </c>
      <c r="D8" t="s">
        <v>4719</v>
      </c>
      <c r="E8" t="s">
        <v>4720</v>
      </c>
      <c r="F8" t="s">
        <v>515</v>
      </c>
      <c r="G8" t="s">
        <v>4485</v>
      </c>
      <c r="H8" t="s">
        <v>534</v>
      </c>
      <c r="I8" t="s">
        <v>535</v>
      </c>
      <c r="J8" t="s">
        <v>536</v>
      </c>
      <c r="K8" t="s">
        <v>537</v>
      </c>
      <c r="L8" t="s">
        <v>538</v>
      </c>
      <c r="M8" t="s">
        <v>539</v>
      </c>
      <c r="N8" t="s">
        <v>540</v>
      </c>
      <c r="O8" t="s">
        <v>541</v>
      </c>
      <c r="P8" t="s">
        <v>542</v>
      </c>
      <c r="Q8" t="s">
        <v>543</v>
      </c>
      <c r="R8" t="s">
        <v>544</v>
      </c>
      <c r="S8" t="s">
        <v>545</v>
      </c>
      <c r="T8" t="s">
        <v>4721</v>
      </c>
      <c r="U8" t="s">
        <v>799</v>
      </c>
      <c r="V8" t="s">
        <v>4722</v>
      </c>
      <c r="W8" t="s">
        <v>3045</v>
      </c>
      <c r="X8" t="s">
        <v>4723</v>
      </c>
      <c r="Y8" t="s">
        <v>984</v>
      </c>
    </row>
    <row r="9" spans="1:25" x14ac:dyDescent="0.3">
      <c r="A9" t="s">
        <v>546</v>
      </c>
      <c r="B9" t="s">
        <v>4724</v>
      </c>
      <c r="C9" t="s">
        <v>4725</v>
      </c>
      <c r="D9" t="s">
        <v>4726</v>
      </c>
      <c r="E9" t="s">
        <v>4727</v>
      </c>
      <c r="F9" t="s">
        <v>2360</v>
      </c>
      <c r="G9" t="s">
        <v>4070</v>
      </c>
      <c r="H9" t="s">
        <v>547</v>
      </c>
      <c r="I9" t="s">
        <v>548</v>
      </c>
      <c r="J9" t="s">
        <v>549</v>
      </c>
      <c r="K9" t="s">
        <v>550</v>
      </c>
      <c r="L9" t="s">
        <v>551</v>
      </c>
      <c r="M9" t="s">
        <v>552</v>
      </c>
      <c r="N9" t="s">
        <v>553</v>
      </c>
      <c r="O9" t="s">
        <v>554</v>
      </c>
      <c r="P9" t="s">
        <v>555</v>
      </c>
      <c r="Q9" t="s">
        <v>556</v>
      </c>
      <c r="R9" t="s">
        <v>557</v>
      </c>
      <c r="S9" t="s">
        <v>558</v>
      </c>
      <c r="T9" t="s">
        <v>4728</v>
      </c>
      <c r="U9" t="s">
        <v>1503</v>
      </c>
      <c r="V9" t="s">
        <v>4729</v>
      </c>
      <c r="W9" t="s">
        <v>4730</v>
      </c>
      <c r="X9" t="s">
        <v>4731</v>
      </c>
      <c r="Y9" t="s">
        <v>705</v>
      </c>
    </row>
    <row r="10" spans="1:25" x14ac:dyDescent="0.3">
      <c r="A10" t="s">
        <v>559</v>
      </c>
      <c r="B10" t="s">
        <v>4732</v>
      </c>
      <c r="C10" t="s">
        <v>4733</v>
      </c>
      <c r="D10" t="s">
        <v>4734</v>
      </c>
      <c r="E10" t="s">
        <v>4735</v>
      </c>
      <c r="F10" t="s">
        <v>3035</v>
      </c>
      <c r="G10" t="s">
        <v>4070</v>
      </c>
      <c r="H10" t="s">
        <v>522</v>
      </c>
      <c r="I10" t="s">
        <v>523</v>
      </c>
      <c r="J10" t="s">
        <v>524</v>
      </c>
      <c r="K10" t="s">
        <v>525</v>
      </c>
      <c r="L10" t="s">
        <v>526</v>
      </c>
      <c r="M10" t="s">
        <v>527</v>
      </c>
      <c r="N10" t="s">
        <v>560</v>
      </c>
      <c r="O10" t="s">
        <v>561</v>
      </c>
      <c r="P10" t="s">
        <v>562</v>
      </c>
      <c r="Q10" t="s">
        <v>563</v>
      </c>
      <c r="R10" t="s">
        <v>564</v>
      </c>
      <c r="S10" t="s">
        <v>532</v>
      </c>
      <c r="T10" t="s">
        <v>4736</v>
      </c>
      <c r="U10" t="s">
        <v>4737</v>
      </c>
      <c r="V10" t="s">
        <v>4738</v>
      </c>
      <c r="W10" t="s">
        <v>4739</v>
      </c>
      <c r="X10" t="s">
        <v>358</v>
      </c>
      <c r="Y10" t="s">
        <v>352</v>
      </c>
    </row>
    <row r="11" spans="1:25" x14ac:dyDescent="0.3">
      <c r="A11" t="s">
        <v>53</v>
      </c>
      <c r="B11" t="s">
        <v>4740</v>
      </c>
      <c r="C11" t="s">
        <v>4741</v>
      </c>
      <c r="D11" t="s">
        <v>4742</v>
      </c>
      <c r="E11" t="s">
        <v>4743</v>
      </c>
      <c r="F11" t="s">
        <v>4744</v>
      </c>
      <c r="G11" t="s">
        <v>3876</v>
      </c>
      <c r="H11" t="s">
        <v>565</v>
      </c>
      <c r="I11" t="s">
        <v>566</v>
      </c>
      <c r="J11" t="s">
        <v>567</v>
      </c>
      <c r="K11" t="s">
        <v>568</v>
      </c>
      <c r="L11" t="s">
        <v>569</v>
      </c>
      <c r="M11" t="s">
        <v>570</v>
      </c>
      <c r="N11" t="s">
        <v>571</v>
      </c>
      <c r="O11" t="s">
        <v>572</v>
      </c>
      <c r="P11" t="s">
        <v>573</v>
      </c>
      <c r="Q11" t="s">
        <v>574</v>
      </c>
      <c r="R11" t="s">
        <v>575</v>
      </c>
      <c r="S11" t="s">
        <v>576</v>
      </c>
      <c r="T11" t="s">
        <v>4745</v>
      </c>
      <c r="U11" t="s">
        <v>4746</v>
      </c>
      <c r="V11" t="s">
        <v>4747</v>
      </c>
      <c r="W11" t="s">
        <v>4748</v>
      </c>
      <c r="X11" t="s">
        <v>544</v>
      </c>
      <c r="Y11" t="s">
        <v>695</v>
      </c>
    </row>
    <row r="12" spans="1:25" x14ac:dyDescent="0.3">
      <c r="A12" t="s">
        <v>577</v>
      </c>
      <c r="B12" t="s">
        <v>4749</v>
      </c>
      <c r="C12" t="s">
        <v>1773</v>
      </c>
      <c r="D12" t="s">
        <v>4750</v>
      </c>
      <c r="E12" t="s">
        <v>4751</v>
      </c>
      <c r="F12" t="s">
        <v>3085</v>
      </c>
      <c r="G12" t="s">
        <v>4253</v>
      </c>
      <c r="H12" t="s">
        <v>578</v>
      </c>
      <c r="I12" t="s">
        <v>579</v>
      </c>
      <c r="J12" t="s">
        <v>580</v>
      </c>
      <c r="K12" t="s">
        <v>581</v>
      </c>
      <c r="L12" t="s">
        <v>582</v>
      </c>
      <c r="M12" t="s">
        <v>583</v>
      </c>
      <c r="N12" t="s">
        <v>584</v>
      </c>
      <c r="O12" t="s">
        <v>585</v>
      </c>
      <c r="P12" t="s">
        <v>586</v>
      </c>
      <c r="Q12" t="s">
        <v>587</v>
      </c>
      <c r="R12" t="s">
        <v>588</v>
      </c>
      <c r="S12" t="s">
        <v>589</v>
      </c>
      <c r="T12" t="s">
        <v>4752</v>
      </c>
      <c r="U12" t="s">
        <v>4753</v>
      </c>
      <c r="V12" t="s">
        <v>4754</v>
      </c>
      <c r="W12" t="s">
        <v>4755</v>
      </c>
      <c r="X12" t="s">
        <v>302</v>
      </c>
      <c r="Y12" t="s">
        <v>1048</v>
      </c>
    </row>
    <row r="13" spans="1:25" x14ac:dyDescent="0.3">
      <c r="A13" t="s">
        <v>590</v>
      </c>
      <c r="B13" t="s">
        <v>4756</v>
      </c>
      <c r="C13" t="s">
        <v>4757</v>
      </c>
      <c r="D13" t="s">
        <v>4758</v>
      </c>
      <c r="E13" t="s">
        <v>4759</v>
      </c>
      <c r="F13" t="s">
        <v>4760</v>
      </c>
      <c r="G13" t="s">
        <v>3876</v>
      </c>
      <c r="H13" t="s">
        <v>591</v>
      </c>
      <c r="I13" t="s">
        <v>592</v>
      </c>
      <c r="J13" t="s">
        <v>593</v>
      </c>
      <c r="K13" t="s">
        <v>594</v>
      </c>
      <c r="L13" t="s">
        <v>595</v>
      </c>
      <c r="M13" t="s">
        <v>596</v>
      </c>
      <c r="N13" t="s">
        <v>597</v>
      </c>
      <c r="O13" t="s">
        <v>598</v>
      </c>
      <c r="P13" t="s">
        <v>599</v>
      </c>
      <c r="Q13" t="s">
        <v>600</v>
      </c>
      <c r="R13" t="s">
        <v>601</v>
      </c>
      <c r="S13" t="s">
        <v>29</v>
      </c>
      <c r="T13" t="s">
        <v>4761</v>
      </c>
      <c r="U13" t="s">
        <v>3130</v>
      </c>
      <c r="V13" t="s">
        <v>4762</v>
      </c>
      <c r="W13" t="s">
        <v>2333</v>
      </c>
      <c r="X13" t="s">
        <v>813</v>
      </c>
      <c r="Y13" t="s">
        <v>822</v>
      </c>
    </row>
    <row r="14" spans="1:25" x14ac:dyDescent="0.3">
      <c r="A14" t="s">
        <v>602</v>
      </c>
      <c r="B14" t="s">
        <v>4763</v>
      </c>
      <c r="C14" t="s">
        <v>4764</v>
      </c>
      <c r="D14" t="s">
        <v>4765</v>
      </c>
      <c r="E14" t="s">
        <v>4766</v>
      </c>
      <c r="F14" t="s">
        <v>4767</v>
      </c>
      <c r="G14" t="s">
        <v>3934</v>
      </c>
      <c r="H14" t="s">
        <v>603</v>
      </c>
      <c r="I14" t="s">
        <v>604</v>
      </c>
      <c r="J14" t="s">
        <v>605</v>
      </c>
      <c r="K14" t="s">
        <v>606</v>
      </c>
      <c r="L14" t="s">
        <v>607</v>
      </c>
      <c r="M14" t="s">
        <v>608</v>
      </c>
      <c r="N14" t="s">
        <v>609</v>
      </c>
      <c r="O14" t="s">
        <v>610</v>
      </c>
      <c r="P14" t="s">
        <v>611</v>
      </c>
      <c r="Q14" t="s">
        <v>612</v>
      </c>
      <c r="R14" t="s">
        <v>613</v>
      </c>
      <c r="S14" t="s">
        <v>245</v>
      </c>
      <c r="T14" t="s">
        <v>4768</v>
      </c>
      <c r="U14" t="s">
        <v>4769</v>
      </c>
      <c r="V14" t="s">
        <v>4770</v>
      </c>
      <c r="W14" t="s">
        <v>4771</v>
      </c>
      <c r="X14" t="s">
        <v>1302</v>
      </c>
      <c r="Y14" t="s">
        <v>327</v>
      </c>
    </row>
    <row r="15" spans="1:25" x14ac:dyDescent="0.3">
      <c r="A15" t="s">
        <v>65</v>
      </c>
      <c r="B15" t="s">
        <v>4772</v>
      </c>
      <c r="C15" t="s">
        <v>4773</v>
      </c>
      <c r="D15" t="s">
        <v>4774</v>
      </c>
      <c r="E15" t="s">
        <v>4775</v>
      </c>
      <c r="F15" t="s">
        <v>267</v>
      </c>
      <c r="G15" t="s">
        <v>3934</v>
      </c>
      <c r="H15" t="s">
        <v>614</v>
      </c>
      <c r="I15" t="s">
        <v>615</v>
      </c>
      <c r="J15" t="s">
        <v>616</v>
      </c>
      <c r="K15" t="s">
        <v>617</v>
      </c>
      <c r="L15" t="s">
        <v>618</v>
      </c>
      <c r="M15" t="s">
        <v>619</v>
      </c>
      <c r="N15" t="s">
        <v>620</v>
      </c>
      <c r="O15" t="s">
        <v>621</v>
      </c>
      <c r="P15" t="s">
        <v>622</v>
      </c>
      <c r="Q15" t="s">
        <v>623</v>
      </c>
      <c r="R15" t="s">
        <v>624</v>
      </c>
      <c r="S15" t="s">
        <v>596</v>
      </c>
      <c r="T15" t="s">
        <v>4776</v>
      </c>
      <c r="U15" t="s">
        <v>4010</v>
      </c>
      <c r="V15" t="s">
        <v>1686</v>
      </c>
      <c r="W15" t="s">
        <v>2066</v>
      </c>
      <c r="X15" t="s">
        <v>3172</v>
      </c>
      <c r="Y15" t="s">
        <v>619</v>
      </c>
    </row>
    <row r="16" spans="1:25" x14ac:dyDescent="0.3">
      <c r="A16" t="s">
        <v>76</v>
      </c>
    </row>
    <row r="17" spans="1:25" x14ac:dyDescent="0.3">
      <c r="A17" t="s">
        <v>77</v>
      </c>
      <c r="B17" t="s">
        <v>4777</v>
      </c>
      <c r="C17" t="s">
        <v>4778</v>
      </c>
      <c r="D17" t="s">
        <v>4779</v>
      </c>
      <c r="E17" t="s">
        <v>4780</v>
      </c>
      <c r="F17" t="s">
        <v>1205</v>
      </c>
      <c r="G17" t="s">
        <v>3934</v>
      </c>
      <c r="H17" t="s">
        <v>625</v>
      </c>
      <c r="I17" t="s">
        <v>626</v>
      </c>
      <c r="J17" t="s">
        <v>627</v>
      </c>
      <c r="K17" t="s">
        <v>628</v>
      </c>
      <c r="L17" t="s">
        <v>194</v>
      </c>
      <c r="M17" t="s">
        <v>576</v>
      </c>
      <c r="N17" t="s">
        <v>629</v>
      </c>
      <c r="O17" t="s">
        <v>630</v>
      </c>
      <c r="P17" t="s">
        <v>631</v>
      </c>
      <c r="Q17" t="s">
        <v>632</v>
      </c>
      <c r="R17" t="s">
        <v>633</v>
      </c>
      <c r="S17" t="s">
        <v>576</v>
      </c>
      <c r="T17" t="s">
        <v>4781</v>
      </c>
      <c r="U17" t="s">
        <v>3252</v>
      </c>
      <c r="V17" t="s">
        <v>4782</v>
      </c>
      <c r="W17" t="s">
        <v>1536</v>
      </c>
      <c r="X17" t="s">
        <v>1751</v>
      </c>
      <c r="Y17" t="s">
        <v>327</v>
      </c>
    </row>
    <row r="18" spans="1:25" x14ac:dyDescent="0.3">
      <c r="A18" t="s">
        <v>89</v>
      </c>
      <c r="B18" t="s">
        <v>4783</v>
      </c>
      <c r="C18" t="s">
        <v>4784</v>
      </c>
      <c r="D18" t="s">
        <v>4785</v>
      </c>
      <c r="E18" t="s">
        <v>4786</v>
      </c>
      <c r="F18" t="s">
        <v>326</v>
      </c>
      <c r="G18" t="s">
        <v>3934</v>
      </c>
      <c r="H18" t="s">
        <v>634</v>
      </c>
      <c r="I18" t="s">
        <v>635</v>
      </c>
      <c r="J18" t="s">
        <v>636</v>
      </c>
      <c r="K18" t="s">
        <v>637</v>
      </c>
      <c r="L18" t="s">
        <v>638</v>
      </c>
      <c r="M18" t="s">
        <v>576</v>
      </c>
      <c r="N18" t="s">
        <v>639</v>
      </c>
      <c r="O18" t="s">
        <v>550</v>
      </c>
      <c r="P18" t="s">
        <v>640</v>
      </c>
      <c r="Q18" t="s">
        <v>641</v>
      </c>
      <c r="R18" t="s">
        <v>63</v>
      </c>
      <c r="S18" t="s">
        <v>583</v>
      </c>
      <c r="T18" t="s">
        <v>4787</v>
      </c>
      <c r="U18" t="s">
        <v>4551</v>
      </c>
      <c r="V18" t="s">
        <v>4788</v>
      </c>
      <c r="W18" t="s">
        <v>4789</v>
      </c>
      <c r="X18" t="s">
        <v>407</v>
      </c>
      <c r="Y18" t="s">
        <v>327</v>
      </c>
    </row>
    <row r="19" spans="1:25" x14ac:dyDescent="0.3">
      <c r="A19" t="s">
        <v>100</v>
      </c>
    </row>
    <row r="20" spans="1:25" x14ac:dyDescent="0.3">
      <c r="A20" t="s">
        <v>642</v>
      </c>
      <c r="B20" t="s">
        <v>4790</v>
      </c>
      <c r="C20" t="s">
        <v>4791</v>
      </c>
      <c r="D20" t="s">
        <v>4792</v>
      </c>
      <c r="E20" t="s">
        <v>4793</v>
      </c>
      <c r="F20" t="s">
        <v>2381</v>
      </c>
      <c r="G20" t="s">
        <v>3934</v>
      </c>
      <c r="H20" t="s">
        <v>643</v>
      </c>
      <c r="I20" t="s">
        <v>644</v>
      </c>
      <c r="J20" t="s">
        <v>645</v>
      </c>
      <c r="K20" t="s">
        <v>646</v>
      </c>
      <c r="L20" t="s">
        <v>647</v>
      </c>
      <c r="M20" t="s">
        <v>570</v>
      </c>
      <c r="N20" t="s">
        <v>648</v>
      </c>
      <c r="O20" t="s">
        <v>649</v>
      </c>
      <c r="P20" t="s">
        <v>650</v>
      </c>
      <c r="Q20" t="s">
        <v>651</v>
      </c>
      <c r="R20" t="s">
        <v>652</v>
      </c>
      <c r="S20" t="s">
        <v>608</v>
      </c>
      <c r="T20" t="s">
        <v>4794</v>
      </c>
      <c r="U20" t="s">
        <v>4795</v>
      </c>
      <c r="V20" t="s">
        <v>4796</v>
      </c>
      <c r="W20" t="s">
        <v>3596</v>
      </c>
      <c r="X20" t="s">
        <v>1421</v>
      </c>
      <c r="Y20" t="s">
        <v>163</v>
      </c>
    </row>
    <row r="21" spans="1:25" x14ac:dyDescent="0.3">
      <c r="A21" t="s">
        <v>653</v>
      </c>
      <c r="B21" t="s">
        <v>4797</v>
      </c>
      <c r="C21" t="s">
        <v>4798</v>
      </c>
      <c r="D21" t="s">
        <v>4799</v>
      </c>
      <c r="E21" t="s">
        <v>4800</v>
      </c>
      <c r="F21" t="s">
        <v>1454</v>
      </c>
      <c r="G21" t="s">
        <v>2702</v>
      </c>
      <c r="H21" t="s">
        <v>654</v>
      </c>
      <c r="I21" t="s">
        <v>655</v>
      </c>
      <c r="J21" t="s">
        <v>656</v>
      </c>
      <c r="K21" t="s">
        <v>657</v>
      </c>
      <c r="L21" t="s">
        <v>658</v>
      </c>
      <c r="M21" t="s">
        <v>659</v>
      </c>
      <c r="N21" t="s">
        <v>660</v>
      </c>
      <c r="O21" t="s">
        <v>661</v>
      </c>
      <c r="P21" t="s">
        <v>662</v>
      </c>
      <c r="Q21" t="s">
        <v>663</v>
      </c>
      <c r="R21" t="s">
        <v>664</v>
      </c>
      <c r="S21" t="s">
        <v>665</v>
      </c>
      <c r="T21" t="s">
        <v>4801</v>
      </c>
      <c r="U21" t="s">
        <v>4802</v>
      </c>
      <c r="V21" t="s">
        <v>4803</v>
      </c>
      <c r="W21" t="s">
        <v>4804</v>
      </c>
      <c r="X21" t="s">
        <v>1274</v>
      </c>
      <c r="Y21" t="s">
        <v>352</v>
      </c>
    </row>
    <row r="22" spans="1:25" x14ac:dyDescent="0.3">
      <c r="A22" t="s">
        <v>666</v>
      </c>
      <c r="B22" t="s">
        <v>4805</v>
      </c>
      <c r="C22" t="s">
        <v>4806</v>
      </c>
      <c r="D22" t="s">
        <v>4807</v>
      </c>
      <c r="E22" t="s">
        <v>4808</v>
      </c>
      <c r="F22" t="s">
        <v>321</v>
      </c>
      <c r="G22" t="s">
        <v>163</v>
      </c>
      <c r="H22" t="s">
        <v>102</v>
      </c>
      <c r="I22" t="s">
        <v>102</v>
      </c>
      <c r="J22" t="s">
        <v>102</v>
      </c>
      <c r="K22" t="s">
        <v>102</v>
      </c>
      <c r="L22" t="s">
        <v>102</v>
      </c>
      <c r="M22" t="s">
        <v>102</v>
      </c>
      <c r="N22" t="s">
        <v>102</v>
      </c>
      <c r="O22" t="s">
        <v>102</v>
      </c>
      <c r="P22" t="s">
        <v>102</v>
      </c>
      <c r="Q22" t="s">
        <v>102</v>
      </c>
      <c r="R22" t="s">
        <v>102</v>
      </c>
      <c r="S22" t="s">
        <v>102</v>
      </c>
      <c r="T22" t="s">
        <v>102</v>
      </c>
      <c r="U22" t="s">
        <v>102</v>
      </c>
      <c r="V22" t="s">
        <v>102</v>
      </c>
      <c r="W22" t="s">
        <v>102</v>
      </c>
      <c r="X22" t="s">
        <v>102</v>
      </c>
      <c r="Y22" t="s">
        <v>102</v>
      </c>
    </row>
    <row r="23" spans="1:25" x14ac:dyDescent="0.3">
      <c r="A23" t="s">
        <v>667</v>
      </c>
      <c r="B23" t="s">
        <v>4809</v>
      </c>
      <c r="C23" t="s">
        <v>4810</v>
      </c>
      <c r="D23" t="s">
        <v>4811</v>
      </c>
      <c r="E23" t="s">
        <v>4812</v>
      </c>
      <c r="F23" t="s">
        <v>836</v>
      </c>
      <c r="G23" t="s">
        <v>2145</v>
      </c>
      <c r="H23" t="s">
        <v>668</v>
      </c>
      <c r="I23" t="s">
        <v>357</v>
      </c>
      <c r="J23" t="s">
        <v>669</v>
      </c>
      <c r="K23" t="s">
        <v>670</v>
      </c>
      <c r="L23" t="s">
        <v>671</v>
      </c>
      <c r="M23" t="s">
        <v>672</v>
      </c>
      <c r="N23" t="s">
        <v>102</v>
      </c>
      <c r="O23" t="s">
        <v>102</v>
      </c>
      <c r="P23" t="s">
        <v>102</v>
      </c>
      <c r="Q23" t="s">
        <v>102</v>
      </c>
      <c r="R23" t="s">
        <v>102</v>
      </c>
      <c r="S23" t="s">
        <v>102</v>
      </c>
      <c r="T23" t="s">
        <v>4813</v>
      </c>
      <c r="U23" t="s">
        <v>2357</v>
      </c>
      <c r="V23" t="s">
        <v>4814</v>
      </c>
      <c r="W23" t="s">
        <v>4815</v>
      </c>
      <c r="X23" t="s">
        <v>4816</v>
      </c>
      <c r="Y23" t="s">
        <v>3656</v>
      </c>
    </row>
    <row r="24" spans="1:25" x14ac:dyDescent="0.3">
      <c r="A24" t="s">
        <v>673</v>
      </c>
      <c r="B24" t="s">
        <v>4817</v>
      </c>
      <c r="C24" t="s">
        <v>4818</v>
      </c>
      <c r="D24" t="s">
        <v>2334</v>
      </c>
      <c r="E24" t="s">
        <v>4819</v>
      </c>
      <c r="F24" t="s">
        <v>1191</v>
      </c>
      <c r="G24" t="s">
        <v>1689</v>
      </c>
      <c r="H24" t="s">
        <v>102</v>
      </c>
      <c r="I24" t="s">
        <v>102</v>
      </c>
      <c r="J24" t="s">
        <v>102</v>
      </c>
      <c r="K24" t="s">
        <v>102</v>
      </c>
      <c r="L24" t="s">
        <v>102</v>
      </c>
      <c r="M24" t="s">
        <v>102</v>
      </c>
      <c r="N24" t="s">
        <v>102</v>
      </c>
      <c r="O24" t="s">
        <v>102</v>
      </c>
      <c r="P24" t="s">
        <v>102</v>
      </c>
      <c r="Q24" t="s">
        <v>102</v>
      </c>
      <c r="R24" t="s">
        <v>102</v>
      </c>
      <c r="S24" t="s">
        <v>102</v>
      </c>
      <c r="T24" t="s">
        <v>102</v>
      </c>
      <c r="U24" t="s">
        <v>102</v>
      </c>
      <c r="V24" t="s">
        <v>102</v>
      </c>
      <c r="W24" t="s">
        <v>102</v>
      </c>
      <c r="X24" t="s">
        <v>102</v>
      </c>
      <c r="Y24" t="s">
        <v>102</v>
      </c>
    </row>
    <row r="25" spans="1:25" x14ac:dyDescent="0.3">
      <c r="A25" t="s">
        <v>674</v>
      </c>
      <c r="B25" t="s">
        <v>4820</v>
      </c>
      <c r="C25" t="s">
        <v>4821</v>
      </c>
      <c r="D25" t="s">
        <v>4822</v>
      </c>
      <c r="E25" t="s">
        <v>4823</v>
      </c>
      <c r="F25" t="s">
        <v>2349</v>
      </c>
      <c r="G25" t="s">
        <v>4017</v>
      </c>
      <c r="H25" t="s">
        <v>102</v>
      </c>
      <c r="I25" t="s">
        <v>102</v>
      </c>
      <c r="J25" t="s">
        <v>102</v>
      </c>
      <c r="K25" t="s">
        <v>102</v>
      </c>
      <c r="L25" t="s">
        <v>102</v>
      </c>
      <c r="M25" t="s">
        <v>102</v>
      </c>
      <c r="N25" t="s">
        <v>102</v>
      </c>
      <c r="O25" t="s">
        <v>102</v>
      </c>
      <c r="P25" t="s">
        <v>102</v>
      </c>
      <c r="Q25" t="s">
        <v>102</v>
      </c>
      <c r="R25" t="s">
        <v>102</v>
      </c>
      <c r="S25" t="s">
        <v>102</v>
      </c>
      <c r="T25" t="s">
        <v>102</v>
      </c>
      <c r="U25" t="s">
        <v>102</v>
      </c>
      <c r="V25" t="s">
        <v>102</v>
      </c>
      <c r="W25" t="s">
        <v>102</v>
      </c>
      <c r="X25" t="s">
        <v>102</v>
      </c>
      <c r="Y25" t="s">
        <v>102</v>
      </c>
    </row>
    <row r="26" spans="1:25" x14ac:dyDescent="0.3">
      <c r="A26" t="s">
        <v>137</v>
      </c>
      <c r="B26" t="s">
        <v>4824</v>
      </c>
      <c r="C26" t="s">
        <v>4825</v>
      </c>
      <c r="D26" t="s">
        <v>4826</v>
      </c>
      <c r="E26" t="s">
        <v>4827</v>
      </c>
      <c r="F26" t="s">
        <v>1953</v>
      </c>
      <c r="G26" t="s">
        <v>2953</v>
      </c>
      <c r="H26" t="s">
        <v>102</v>
      </c>
      <c r="I26" t="s">
        <v>102</v>
      </c>
      <c r="J26" t="s">
        <v>102</v>
      </c>
      <c r="K26" t="s">
        <v>102</v>
      </c>
      <c r="L26" t="s">
        <v>102</v>
      </c>
      <c r="M26" t="s">
        <v>102</v>
      </c>
      <c r="N26" t="s">
        <v>102</v>
      </c>
      <c r="O26" t="s">
        <v>102</v>
      </c>
      <c r="P26" t="s">
        <v>102</v>
      </c>
      <c r="Q26" t="s">
        <v>102</v>
      </c>
      <c r="R26" t="s">
        <v>102</v>
      </c>
      <c r="S26" t="s">
        <v>102</v>
      </c>
      <c r="T26" t="s">
        <v>4813</v>
      </c>
      <c r="U26" t="s">
        <v>4828</v>
      </c>
      <c r="V26" t="s">
        <v>4829</v>
      </c>
      <c r="W26" t="s">
        <v>4830</v>
      </c>
      <c r="X26" t="s">
        <v>1473</v>
      </c>
      <c r="Y26" t="s">
        <v>2272</v>
      </c>
    </row>
    <row r="27" spans="1:25" x14ac:dyDescent="0.3">
      <c r="A27" t="s">
        <v>144</v>
      </c>
      <c r="B27" t="s">
        <v>4831</v>
      </c>
      <c r="C27" t="s">
        <v>4832</v>
      </c>
      <c r="D27" t="s">
        <v>4833</v>
      </c>
      <c r="E27" t="s">
        <v>4834</v>
      </c>
      <c r="F27" t="s">
        <v>2735</v>
      </c>
      <c r="G27" t="s">
        <v>2702</v>
      </c>
      <c r="H27" t="s">
        <v>102</v>
      </c>
      <c r="I27" t="s">
        <v>102</v>
      </c>
      <c r="J27" t="s">
        <v>102</v>
      </c>
      <c r="K27" t="s">
        <v>102</v>
      </c>
      <c r="L27" t="s">
        <v>102</v>
      </c>
      <c r="M27" t="s">
        <v>102</v>
      </c>
      <c r="N27" t="s">
        <v>675</v>
      </c>
      <c r="O27" t="s">
        <v>676</v>
      </c>
      <c r="P27" t="s">
        <v>677</v>
      </c>
      <c r="Q27" t="s">
        <v>678</v>
      </c>
      <c r="R27" t="s">
        <v>679</v>
      </c>
      <c r="S27" t="s">
        <v>680</v>
      </c>
      <c r="T27" t="s">
        <v>1197</v>
      </c>
      <c r="U27" t="s">
        <v>4835</v>
      </c>
      <c r="V27" t="s">
        <v>4836</v>
      </c>
      <c r="W27" t="s">
        <v>4837</v>
      </c>
      <c r="X27" t="s">
        <v>1508</v>
      </c>
      <c r="Y27" t="s">
        <v>1407</v>
      </c>
    </row>
    <row r="28" spans="1:25" x14ac:dyDescent="0.3">
      <c r="A28" t="s">
        <v>157</v>
      </c>
      <c r="B28" t="s">
        <v>4838</v>
      </c>
      <c r="C28" t="s">
        <v>4839</v>
      </c>
      <c r="D28" t="s">
        <v>4840</v>
      </c>
      <c r="E28" t="s">
        <v>4841</v>
      </c>
      <c r="F28" t="s">
        <v>624</v>
      </c>
      <c r="G28" t="s">
        <v>3934</v>
      </c>
      <c r="H28" t="s">
        <v>681</v>
      </c>
      <c r="I28" t="s">
        <v>682</v>
      </c>
      <c r="J28" t="s">
        <v>683</v>
      </c>
      <c r="K28" t="s">
        <v>110</v>
      </c>
      <c r="L28" t="s">
        <v>684</v>
      </c>
      <c r="M28" t="s">
        <v>570</v>
      </c>
      <c r="N28" t="s">
        <v>685</v>
      </c>
      <c r="O28" t="s">
        <v>686</v>
      </c>
      <c r="P28" t="s">
        <v>687</v>
      </c>
      <c r="Q28" t="s">
        <v>688</v>
      </c>
      <c r="R28" t="s">
        <v>689</v>
      </c>
      <c r="S28" t="s">
        <v>64</v>
      </c>
      <c r="T28" t="s">
        <v>4842</v>
      </c>
      <c r="U28" t="s">
        <v>4843</v>
      </c>
      <c r="V28" t="s">
        <v>4844</v>
      </c>
      <c r="W28" t="s">
        <v>4845</v>
      </c>
      <c r="X28" t="s">
        <v>1079</v>
      </c>
      <c r="Y28" t="s">
        <v>596</v>
      </c>
    </row>
    <row r="29" spans="1:25" x14ac:dyDescent="0.3">
      <c r="A29" t="s">
        <v>170</v>
      </c>
    </row>
    <row r="30" spans="1:25" x14ac:dyDescent="0.3">
      <c r="A30" t="s">
        <v>171</v>
      </c>
      <c r="B30" t="s">
        <v>4846</v>
      </c>
      <c r="C30" t="s">
        <v>4847</v>
      </c>
      <c r="D30" t="s">
        <v>4848</v>
      </c>
      <c r="E30" t="s">
        <v>4849</v>
      </c>
      <c r="F30" t="s">
        <v>2011</v>
      </c>
      <c r="G30" t="s">
        <v>3876</v>
      </c>
      <c r="H30" t="s">
        <v>690</v>
      </c>
      <c r="I30" t="s">
        <v>691</v>
      </c>
      <c r="J30" t="s">
        <v>692</v>
      </c>
      <c r="K30" t="s">
        <v>693</v>
      </c>
      <c r="L30" t="s">
        <v>694</v>
      </c>
      <c r="M30" t="s">
        <v>695</v>
      </c>
      <c r="N30" t="s">
        <v>696</v>
      </c>
      <c r="O30" t="s">
        <v>697</v>
      </c>
      <c r="P30" t="s">
        <v>698</v>
      </c>
      <c r="Q30" t="s">
        <v>699</v>
      </c>
      <c r="R30" t="s">
        <v>700</v>
      </c>
      <c r="S30" t="s">
        <v>239</v>
      </c>
      <c r="T30" t="s">
        <v>4850</v>
      </c>
      <c r="U30" t="s">
        <v>4851</v>
      </c>
      <c r="V30" t="s">
        <v>4852</v>
      </c>
      <c r="W30" t="s">
        <v>2033</v>
      </c>
      <c r="X30" t="s">
        <v>2474</v>
      </c>
      <c r="Y30" t="s">
        <v>1648</v>
      </c>
    </row>
    <row r="31" spans="1:25" x14ac:dyDescent="0.3">
      <c r="A31" t="s">
        <v>183</v>
      </c>
      <c r="B31" t="s">
        <v>4853</v>
      </c>
      <c r="C31" t="s">
        <v>4854</v>
      </c>
      <c r="D31" t="s">
        <v>4855</v>
      </c>
      <c r="E31" t="s">
        <v>4856</v>
      </c>
      <c r="F31" t="s">
        <v>2326</v>
      </c>
      <c r="G31" t="s">
        <v>4070</v>
      </c>
      <c r="H31" t="s">
        <v>701</v>
      </c>
      <c r="I31" t="s">
        <v>702</v>
      </c>
      <c r="J31" t="s">
        <v>703</v>
      </c>
      <c r="K31" t="s">
        <v>704</v>
      </c>
      <c r="L31" t="s">
        <v>48</v>
      </c>
      <c r="M31" t="s">
        <v>705</v>
      </c>
      <c r="N31" t="s">
        <v>706</v>
      </c>
      <c r="O31" t="s">
        <v>707</v>
      </c>
      <c r="P31" t="s">
        <v>708</v>
      </c>
      <c r="Q31" t="s">
        <v>709</v>
      </c>
      <c r="R31" t="s">
        <v>710</v>
      </c>
      <c r="S31" t="s">
        <v>711</v>
      </c>
      <c r="T31" t="s">
        <v>4857</v>
      </c>
      <c r="U31" t="s">
        <v>2140</v>
      </c>
      <c r="V31" t="s">
        <v>4858</v>
      </c>
      <c r="W31" t="s">
        <v>1481</v>
      </c>
      <c r="X31" t="s">
        <v>4859</v>
      </c>
      <c r="Y31" t="s">
        <v>1366</v>
      </c>
    </row>
    <row r="32" spans="1:25" x14ac:dyDescent="0.3">
      <c r="A32" t="s">
        <v>196</v>
      </c>
      <c r="B32" t="s">
        <v>4860</v>
      </c>
      <c r="C32" t="s">
        <v>4861</v>
      </c>
      <c r="D32" t="s">
        <v>4862</v>
      </c>
      <c r="E32" t="s">
        <v>4863</v>
      </c>
      <c r="F32" t="s">
        <v>700</v>
      </c>
      <c r="G32" t="s">
        <v>3934</v>
      </c>
      <c r="H32" t="s">
        <v>712</v>
      </c>
      <c r="I32" t="s">
        <v>713</v>
      </c>
      <c r="J32" t="s">
        <v>714</v>
      </c>
      <c r="K32" t="s">
        <v>715</v>
      </c>
      <c r="L32" t="s">
        <v>34</v>
      </c>
      <c r="M32" t="s">
        <v>716</v>
      </c>
      <c r="N32" t="s">
        <v>717</v>
      </c>
      <c r="O32" t="s">
        <v>718</v>
      </c>
      <c r="P32" t="s">
        <v>719</v>
      </c>
      <c r="Q32" t="s">
        <v>720</v>
      </c>
      <c r="R32" t="s">
        <v>721</v>
      </c>
      <c r="S32" t="s">
        <v>722</v>
      </c>
      <c r="T32" t="s">
        <v>4864</v>
      </c>
      <c r="U32" t="s">
        <v>1319</v>
      </c>
      <c r="V32" t="s">
        <v>4865</v>
      </c>
      <c r="W32" t="s">
        <v>4866</v>
      </c>
      <c r="X32" t="s">
        <v>4867</v>
      </c>
      <c r="Y32" t="s">
        <v>231</v>
      </c>
    </row>
    <row r="33" spans="1:25" x14ac:dyDescent="0.3">
      <c r="A33" t="s">
        <v>207</v>
      </c>
      <c r="B33" t="s">
        <v>4868</v>
      </c>
      <c r="C33" t="s">
        <v>4869</v>
      </c>
      <c r="D33" t="s">
        <v>4870</v>
      </c>
      <c r="E33" t="s">
        <v>4871</v>
      </c>
      <c r="F33" t="s">
        <v>3411</v>
      </c>
      <c r="G33" t="s">
        <v>3934</v>
      </c>
      <c r="H33" t="s">
        <v>723</v>
      </c>
      <c r="I33" t="s">
        <v>724</v>
      </c>
      <c r="J33" t="s">
        <v>725</v>
      </c>
      <c r="K33" t="s">
        <v>726</v>
      </c>
      <c r="L33" t="s">
        <v>273</v>
      </c>
      <c r="M33" t="s">
        <v>716</v>
      </c>
      <c r="N33" t="s">
        <v>727</v>
      </c>
      <c r="O33" t="s">
        <v>728</v>
      </c>
      <c r="P33" t="s">
        <v>729</v>
      </c>
      <c r="Q33" t="s">
        <v>206</v>
      </c>
      <c r="R33" t="s">
        <v>730</v>
      </c>
      <c r="S33" t="s">
        <v>202</v>
      </c>
      <c r="T33" t="s">
        <v>4872</v>
      </c>
      <c r="U33" t="s">
        <v>4873</v>
      </c>
      <c r="V33" t="s">
        <v>4874</v>
      </c>
      <c r="W33" t="s">
        <v>4875</v>
      </c>
      <c r="X33" t="s">
        <v>1134</v>
      </c>
      <c r="Y33" t="s">
        <v>163</v>
      </c>
    </row>
    <row r="34" spans="1:25" x14ac:dyDescent="0.3">
      <c r="A34" t="s">
        <v>219</v>
      </c>
      <c r="B34" t="s">
        <v>4876</v>
      </c>
      <c r="C34" t="s">
        <v>4877</v>
      </c>
      <c r="D34" t="s">
        <v>4878</v>
      </c>
      <c r="E34" t="s">
        <v>4879</v>
      </c>
      <c r="F34" t="s">
        <v>224</v>
      </c>
      <c r="G34" t="s">
        <v>3876</v>
      </c>
      <c r="H34" t="s">
        <v>731</v>
      </c>
      <c r="I34" t="s">
        <v>732</v>
      </c>
      <c r="J34" t="s">
        <v>733</v>
      </c>
      <c r="K34" t="s">
        <v>734</v>
      </c>
      <c r="L34" t="s">
        <v>735</v>
      </c>
      <c r="M34" t="s">
        <v>262</v>
      </c>
      <c r="N34" t="s">
        <v>736</v>
      </c>
      <c r="O34" t="s">
        <v>737</v>
      </c>
      <c r="P34" t="s">
        <v>738</v>
      </c>
      <c r="Q34" t="s">
        <v>739</v>
      </c>
      <c r="R34" t="s">
        <v>740</v>
      </c>
      <c r="S34" t="s">
        <v>741</v>
      </c>
      <c r="T34" t="s">
        <v>4880</v>
      </c>
      <c r="U34" t="s">
        <v>4881</v>
      </c>
      <c r="V34" t="s">
        <v>4882</v>
      </c>
      <c r="W34" t="s">
        <v>704</v>
      </c>
      <c r="X34" t="s">
        <v>267</v>
      </c>
      <c r="Y34" t="s">
        <v>177</v>
      </c>
    </row>
    <row r="35" spans="1:25" x14ac:dyDescent="0.3">
      <c r="A35" t="s">
        <v>232</v>
      </c>
    </row>
    <row r="36" spans="1:25" x14ac:dyDescent="0.3">
      <c r="A36" t="s">
        <v>233</v>
      </c>
      <c r="B36" t="s">
        <v>4883</v>
      </c>
      <c r="C36" t="s">
        <v>4884</v>
      </c>
      <c r="D36" t="s">
        <v>4885</v>
      </c>
      <c r="E36" t="s">
        <v>4886</v>
      </c>
      <c r="F36" t="s">
        <v>4887</v>
      </c>
      <c r="G36" t="s">
        <v>3876</v>
      </c>
      <c r="H36" t="s">
        <v>742</v>
      </c>
      <c r="I36" t="s">
        <v>743</v>
      </c>
      <c r="J36" t="s">
        <v>744</v>
      </c>
      <c r="K36" t="s">
        <v>745</v>
      </c>
      <c r="L36" t="s">
        <v>746</v>
      </c>
      <c r="M36" t="s">
        <v>608</v>
      </c>
      <c r="N36" t="s">
        <v>747</v>
      </c>
      <c r="O36" t="s">
        <v>748</v>
      </c>
      <c r="P36" t="s">
        <v>749</v>
      </c>
      <c r="Q36" t="s">
        <v>288</v>
      </c>
      <c r="R36" t="s">
        <v>750</v>
      </c>
      <c r="S36" t="s">
        <v>327</v>
      </c>
      <c r="T36" t="s">
        <v>4888</v>
      </c>
      <c r="U36" t="s">
        <v>4889</v>
      </c>
      <c r="V36" t="s">
        <v>4890</v>
      </c>
      <c r="W36" t="s">
        <v>830</v>
      </c>
      <c r="X36" t="s">
        <v>1090</v>
      </c>
      <c r="Y36" t="s">
        <v>822</v>
      </c>
    </row>
    <row r="37" spans="1:25" x14ac:dyDescent="0.3">
      <c r="A37" t="s">
        <v>246</v>
      </c>
      <c r="B37" t="s">
        <v>4891</v>
      </c>
      <c r="C37" t="s">
        <v>4892</v>
      </c>
      <c r="D37" t="s">
        <v>4893</v>
      </c>
      <c r="E37" t="s">
        <v>4894</v>
      </c>
      <c r="F37" t="s">
        <v>4895</v>
      </c>
      <c r="G37" t="s">
        <v>4239</v>
      </c>
      <c r="H37" t="s">
        <v>751</v>
      </c>
      <c r="I37" t="s">
        <v>752</v>
      </c>
      <c r="J37" t="s">
        <v>753</v>
      </c>
      <c r="K37" t="s">
        <v>84</v>
      </c>
      <c r="L37" t="s">
        <v>754</v>
      </c>
      <c r="M37" t="s">
        <v>257</v>
      </c>
      <c r="N37" t="s">
        <v>755</v>
      </c>
      <c r="O37" t="s">
        <v>756</v>
      </c>
      <c r="P37" t="s">
        <v>757</v>
      </c>
      <c r="Q37" t="s">
        <v>758</v>
      </c>
      <c r="R37" t="s">
        <v>671</v>
      </c>
      <c r="S37" t="s">
        <v>695</v>
      </c>
      <c r="T37" t="s">
        <v>4896</v>
      </c>
      <c r="U37" t="s">
        <v>4897</v>
      </c>
      <c r="V37" t="s">
        <v>4898</v>
      </c>
      <c r="W37" t="s">
        <v>4899</v>
      </c>
      <c r="X37" t="s">
        <v>4900</v>
      </c>
      <c r="Y37" t="s">
        <v>339</v>
      </c>
    </row>
    <row r="38" spans="1:25" x14ac:dyDescent="0.3">
      <c r="A38" t="s">
        <v>77</v>
      </c>
      <c r="B38" t="s">
        <v>4901</v>
      </c>
      <c r="C38" t="s">
        <v>4902</v>
      </c>
      <c r="D38" t="s">
        <v>4903</v>
      </c>
      <c r="E38" t="s">
        <v>4904</v>
      </c>
      <c r="F38" t="s">
        <v>4109</v>
      </c>
      <c r="G38" t="s">
        <v>3876</v>
      </c>
      <c r="H38" t="s">
        <v>759</v>
      </c>
      <c r="I38" t="s">
        <v>760</v>
      </c>
      <c r="J38" t="s">
        <v>761</v>
      </c>
      <c r="K38" t="s">
        <v>762</v>
      </c>
      <c r="L38" t="s">
        <v>689</v>
      </c>
      <c r="M38" t="s">
        <v>576</v>
      </c>
      <c r="N38" t="s">
        <v>763</v>
      </c>
      <c r="O38" t="s">
        <v>663</v>
      </c>
      <c r="P38" t="s">
        <v>764</v>
      </c>
      <c r="Q38" t="s">
        <v>765</v>
      </c>
      <c r="R38" t="s">
        <v>766</v>
      </c>
      <c r="S38" t="s">
        <v>257</v>
      </c>
      <c r="T38" t="s">
        <v>4905</v>
      </c>
      <c r="U38" t="s">
        <v>4164</v>
      </c>
      <c r="V38" t="s">
        <v>4906</v>
      </c>
      <c r="W38" t="s">
        <v>4158</v>
      </c>
      <c r="X38" t="s">
        <v>1100</v>
      </c>
      <c r="Y38" t="s">
        <v>695</v>
      </c>
    </row>
    <row r="39" spans="1:25" x14ac:dyDescent="0.3">
      <c r="A39" t="s">
        <v>89</v>
      </c>
      <c r="B39" t="s">
        <v>4907</v>
      </c>
      <c r="C39" t="s">
        <v>4908</v>
      </c>
      <c r="D39" t="s">
        <v>4909</v>
      </c>
      <c r="E39" t="s">
        <v>4910</v>
      </c>
      <c r="F39" t="s">
        <v>1121</v>
      </c>
      <c r="G39" t="s">
        <v>3876</v>
      </c>
      <c r="H39" t="s">
        <v>767</v>
      </c>
      <c r="I39" t="s">
        <v>768</v>
      </c>
      <c r="J39" t="s">
        <v>769</v>
      </c>
      <c r="K39" t="s">
        <v>770</v>
      </c>
      <c r="L39" t="s">
        <v>771</v>
      </c>
      <c r="M39" t="s">
        <v>570</v>
      </c>
      <c r="N39" t="s">
        <v>772</v>
      </c>
      <c r="O39" t="s">
        <v>421</v>
      </c>
      <c r="P39" t="s">
        <v>773</v>
      </c>
      <c r="Q39" t="s">
        <v>774</v>
      </c>
      <c r="R39" t="s">
        <v>775</v>
      </c>
      <c r="S39" t="s">
        <v>29</v>
      </c>
      <c r="T39" t="s">
        <v>4911</v>
      </c>
      <c r="U39" t="s">
        <v>2464</v>
      </c>
      <c r="V39" t="s">
        <v>4912</v>
      </c>
      <c r="W39" t="s">
        <v>2263</v>
      </c>
      <c r="X39" t="s">
        <v>771</v>
      </c>
      <c r="Y39" t="s">
        <v>262</v>
      </c>
    </row>
    <row r="40" spans="1:25" x14ac:dyDescent="0.3">
      <c r="A40" t="s">
        <v>280</v>
      </c>
      <c r="B40" t="s">
        <v>4913</v>
      </c>
      <c r="C40" t="s">
        <v>4914</v>
      </c>
      <c r="D40" t="s">
        <v>4915</v>
      </c>
      <c r="E40" t="s">
        <v>4916</v>
      </c>
      <c r="F40" t="s">
        <v>1160</v>
      </c>
      <c r="G40" t="s">
        <v>2145</v>
      </c>
      <c r="H40" t="s">
        <v>776</v>
      </c>
      <c r="I40" t="s">
        <v>777</v>
      </c>
      <c r="J40" t="s">
        <v>778</v>
      </c>
      <c r="K40" t="s">
        <v>779</v>
      </c>
      <c r="L40" t="s">
        <v>780</v>
      </c>
      <c r="M40" t="s">
        <v>781</v>
      </c>
      <c r="N40" t="s">
        <v>782</v>
      </c>
      <c r="O40" t="s">
        <v>783</v>
      </c>
      <c r="P40" t="s">
        <v>784</v>
      </c>
      <c r="Q40" t="s">
        <v>785</v>
      </c>
      <c r="R40" t="s">
        <v>786</v>
      </c>
      <c r="S40" t="s">
        <v>787</v>
      </c>
      <c r="T40" t="s">
        <v>1005</v>
      </c>
      <c r="U40" t="s">
        <v>4917</v>
      </c>
      <c r="V40" t="s">
        <v>4918</v>
      </c>
      <c r="W40" t="s">
        <v>1254</v>
      </c>
      <c r="X40" t="s">
        <v>4691</v>
      </c>
      <c r="Y40" t="s">
        <v>558</v>
      </c>
    </row>
    <row r="41" spans="1:25" x14ac:dyDescent="0.3">
      <c r="A41" t="s">
        <v>77</v>
      </c>
      <c r="B41" t="s">
        <v>4919</v>
      </c>
      <c r="C41" t="s">
        <v>4920</v>
      </c>
      <c r="D41" t="s">
        <v>4921</v>
      </c>
      <c r="E41" t="s">
        <v>4922</v>
      </c>
      <c r="F41" t="s">
        <v>2458</v>
      </c>
      <c r="G41" t="s">
        <v>333</v>
      </c>
      <c r="H41" t="s">
        <v>788</v>
      </c>
      <c r="I41" t="s">
        <v>789</v>
      </c>
      <c r="J41" t="s">
        <v>790</v>
      </c>
      <c r="K41" t="s">
        <v>791</v>
      </c>
      <c r="L41" t="s">
        <v>201</v>
      </c>
      <c r="M41" t="s">
        <v>134</v>
      </c>
      <c r="N41" t="s">
        <v>792</v>
      </c>
      <c r="O41" t="s">
        <v>793</v>
      </c>
      <c r="P41" t="s">
        <v>794</v>
      </c>
      <c r="Q41" t="s">
        <v>795</v>
      </c>
      <c r="R41" t="s">
        <v>796</v>
      </c>
      <c r="S41" t="s">
        <v>797</v>
      </c>
      <c r="T41" t="s">
        <v>4923</v>
      </c>
      <c r="U41" t="s">
        <v>4924</v>
      </c>
      <c r="V41" t="s">
        <v>4925</v>
      </c>
      <c r="W41" t="s">
        <v>4170</v>
      </c>
      <c r="X41" t="s">
        <v>4926</v>
      </c>
      <c r="Y41" t="s">
        <v>4927</v>
      </c>
    </row>
    <row r="42" spans="1:25" x14ac:dyDescent="0.3">
      <c r="A42" t="s">
        <v>89</v>
      </c>
      <c r="B42" t="s">
        <v>4928</v>
      </c>
      <c r="C42" t="s">
        <v>4929</v>
      </c>
      <c r="D42" t="s">
        <v>4930</v>
      </c>
      <c r="E42" t="s">
        <v>4931</v>
      </c>
      <c r="F42" t="s">
        <v>2219</v>
      </c>
      <c r="G42" t="s">
        <v>3078</v>
      </c>
      <c r="H42" t="s">
        <v>798</v>
      </c>
      <c r="I42" t="s">
        <v>799</v>
      </c>
      <c r="J42" t="s">
        <v>800</v>
      </c>
      <c r="K42" t="s">
        <v>801</v>
      </c>
      <c r="L42" t="s">
        <v>802</v>
      </c>
      <c r="M42" t="s">
        <v>803</v>
      </c>
      <c r="N42" t="s">
        <v>804</v>
      </c>
      <c r="O42" t="s">
        <v>805</v>
      </c>
      <c r="P42" t="s">
        <v>806</v>
      </c>
      <c r="Q42" t="s">
        <v>807</v>
      </c>
      <c r="R42" t="s">
        <v>364</v>
      </c>
      <c r="S42" t="s">
        <v>808</v>
      </c>
      <c r="T42" t="s">
        <v>725</v>
      </c>
      <c r="U42" t="s">
        <v>4932</v>
      </c>
      <c r="V42" t="s">
        <v>4933</v>
      </c>
      <c r="W42" t="s">
        <v>1400</v>
      </c>
      <c r="X42" t="s">
        <v>42</v>
      </c>
      <c r="Y42" t="s">
        <v>2837</v>
      </c>
    </row>
    <row r="43" spans="1:25" x14ac:dyDescent="0.3">
      <c r="A43" t="s">
        <v>315</v>
      </c>
    </row>
    <row r="44" spans="1:25" x14ac:dyDescent="0.3">
      <c r="A44" t="s">
        <v>316</v>
      </c>
      <c r="B44" t="s">
        <v>4934</v>
      </c>
      <c r="C44" t="s">
        <v>4935</v>
      </c>
      <c r="D44" t="s">
        <v>4936</v>
      </c>
      <c r="E44" t="s">
        <v>4937</v>
      </c>
      <c r="F44" t="s">
        <v>1255</v>
      </c>
      <c r="G44" t="s">
        <v>3876</v>
      </c>
      <c r="H44" t="s">
        <v>809</v>
      </c>
      <c r="I44" t="s">
        <v>810</v>
      </c>
      <c r="J44" t="s">
        <v>811</v>
      </c>
      <c r="K44" t="s">
        <v>812</v>
      </c>
      <c r="L44" t="s">
        <v>813</v>
      </c>
      <c r="M44" t="s">
        <v>239</v>
      </c>
      <c r="N44" t="s">
        <v>814</v>
      </c>
      <c r="O44" t="s">
        <v>815</v>
      </c>
      <c r="P44" t="s">
        <v>816</v>
      </c>
      <c r="Q44" t="s">
        <v>817</v>
      </c>
      <c r="R44" t="s">
        <v>746</v>
      </c>
      <c r="S44" t="s">
        <v>64</v>
      </c>
      <c r="T44" t="s">
        <v>4938</v>
      </c>
      <c r="U44" t="s">
        <v>4939</v>
      </c>
      <c r="V44" t="s">
        <v>4940</v>
      </c>
      <c r="W44" t="s">
        <v>4941</v>
      </c>
      <c r="X44" t="s">
        <v>995</v>
      </c>
      <c r="Y44" t="s">
        <v>822</v>
      </c>
    </row>
    <row r="45" spans="1:25" x14ac:dyDescent="0.3">
      <c r="A45" t="s">
        <v>328</v>
      </c>
      <c r="B45" t="s">
        <v>4942</v>
      </c>
      <c r="C45" t="s">
        <v>4943</v>
      </c>
      <c r="D45" t="s">
        <v>4944</v>
      </c>
      <c r="E45" t="s">
        <v>4945</v>
      </c>
      <c r="F45" t="s">
        <v>4946</v>
      </c>
      <c r="G45" t="s">
        <v>4239</v>
      </c>
      <c r="H45" t="s">
        <v>818</v>
      </c>
      <c r="I45" t="s">
        <v>819</v>
      </c>
      <c r="J45" t="s">
        <v>820</v>
      </c>
      <c r="K45" t="s">
        <v>31</v>
      </c>
      <c r="L45" t="s">
        <v>821</v>
      </c>
      <c r="M45" t="s">
        <v>822</v>
      </c>
      <c r="N45" t="s">
        <v>823</v>
      </c>
      <c r="O45" t="s">
        <v>824</v>
      </c>
      <c r="P45" t="s">
        <v>825</v>
      </c>
      <c r="Q45" t="s">
        <v>826</v>
      </c>
      <c r="R45" t="s">
        <v>279</v>
      </c>
      <c r="S45" t="s">
        <v>695</v>
      </c>
      <c r="T45" t="s">
        <v>4947</v>
      </c>
      <c r="U45" t="s">
        <v>342</v>
      </c>
      <c r="V45" t="s">
        <v>4948</v>
      </c>
      <c r="W45" t="s">
        <v>4949</v>
      </c>
      <c r="X45" t="s">
        <v>2884</v>
      </c>
      <c r="Y45" t="s">
        <v>1729</v>
      </c>
    </row>
    <row r="46" spans="1:25" x14ac:dyDescent="0.3">
      <c r="A46" t="s">
        <v>340</v>
      </c>
      <c r="B46" t="s">
        <v>4950</v>
      </c>
      <c r="C46" t="s">
        <v>4951</v>
      </c>
      <c r="D46" t="s">
        <v>4952</v>
      </c>
      <c r="E46" t="s">
        <v>4953</v>
      </c>
      <c r="F46" t="s">
        <v>836</v>
      </c>
      <c r="G46" t="s">
        <v>4253</v>
      </c>
      <c r="H46" t="s">
        <v>827</v>
      </c>
      <c r="I46" t="s">
        <v>828</v>
      </c>
      <c r="J46" t="s">
        <v>829</v>
      </c>
      <c r="K46" t="s">
        <v>830</v>
      </c>
      <c r="L46" t="s">
        <v>308</v>
      </c>
      <c r="M46" t="s">
        <v>831</v>
      </c>
      <c r="N46" t="s">
        <v>832</v>
      </c>
      <c r="O46" t="s">
        <v>833</v>
      </c>
      <c r="P46" t="s">
        <v>834</v>
      </c>
      <c r="Q46" t="s">
        <v>835</v>
      </c>
      <c r="R46" t="s">
        <v>836</v>
      </c>
      <c r="S46" t="s">
        <v>837</v>
      </c>
      <c r="T46" t="s">
        <v>4954</v>
      </c>
      <c r="U46" t="s">
        <v>3915</v>
      </c>
      <c r="V46" t="s">
        <v>4955</v>
      </c>
      <c r="W46" t="s">
        <v>3507</v>
      </c>
      <c r="X46" t="s">
        <v>407</v>
      </c>
      <c r="Y46" t="s">
        <v>88</v>
      </c>
    </row>
    <row r="47" spans="1:25" x14ac:dyDescent="0.3">
      <c r="A47" t="s">
        <v>353</v>
      </c>
      <c r="B47" t="s">
        <v>4956</v>
      </c>
      <c r="C47" t="s">
        <v>4957</v>
      </c>
      <c r="D47" t="s">
        <v>4958</v>
      </c>
      <c r="E47" t="s">
        <v>4959</v>
      </c>
      <c r="F47" t="s">
        <v>2735</v>
      </c>
      <c r="G47" t="s">
        <v>4253</v>
      </c>
      <c r="H47" t="s">
        <v>838</v>
      </c>
      <c r="I47" t="s">
        <v>839</v>
      </c>
      <c r="J47" t="s">
        <v>840</v>
      </c>
      <c r="K47" t="s">
        <v>841</v>
      </c>
      <c r="L47" t="s">
        <v>842</v>
      </c>
      <c r="M47" t="s">
        <v>213</v>
      </c>
      <c r="N47" t="s">
        <v>843</v>
      </c>
      <c r="O47" t="s">
        <v>844</v>
      </c>
      <c r="P47" t="s">
        <v>845</v>
      </c>
      <c r="Q47" t="s">
        <v>846</v>
      </c>
      <c r="R47" t="s">
        <v>551</v>
      </c>
      <c r="S47" t="s">
        <v>359</v>
      </c>
      <c r="T47" t="s">
        <v>4960</v>
      </c>
      <c r="U47" t="s">
        <v>3374</v>
      </c>
      <c r="V47" t="s">
        <v>4961</v>
      </c>
      <c r="W47" t="s">
        <v>2213</v>
      </c>
      <c r="X47" t="s">
        <v>4962</v>
      </c>
      <c r="Y47" t="s">
        <v>576</v>
      </c>
    </row>
    <row r="48" spans="1:25" x14ac:dyDescent="0.3">
      <c r="A48" t="s">
        <v>847</v>
      </c>
    </row>
    <row r="49" spans="1:25" x14ac:dyDescent="0.3">
      <c r="A49" t="s">
        <v>366</v>
      </c>
      <c r="B49" t="s">
        <v>4963</v>
      </c>
      <c r="C49" t="s">
        <v>4964</v>
      </c>
      <c r="D49" t="s">
        <v>369</v>
      </c>
      <c r="E49" t="s">
        <v>369</v>
      </c>
      <c r="F49" t="s">
        <v>369</v>
      </c>
      <c r="G49" t="s">
        <v>369</v>
      </c>
      <c r="H49" t="s">
        <v>848</v>
      </c>
      <c r="I49" t="s">
        <v>849</v>
      </c>
      <c r="J49" t="s">
        <v>369</v>
      </c>
      <c r="K49" t="s">
        <v>369</v>
      </c>
      <c r="L49" t="s">
        <v>369</v>
      </c>
      <c r="M49" t="s">
        <v>369</v>
      </c>
      <c r="N49" t="s">
        <v>850</v>
      </c>
      <c r="O49" t="s">
        <v>851</v>
      </c>
      <c r="P49" t="s">
        <v>369</v>
      </c>
      <c r="Q49" t="s">
        <v>369</v>
      </c>
      <c r="R49" t="s">
        <v>369</v>
      </c>
      <c r="S49" t="s">
        <v>369</v>
      </c>
      <c r="T49" t="s">
        <v>4965</v>
      </c>
      <c r="U49" t="s">
        <v>2826</v>
      </c>
      <c r="V49" t="s">
        <v>369</v>
      </c>
      <c r="W49" t="s">
        <v>369</v>
      </c>
      <c r="X49" t="s">
        <v>369</v>
      </c>
      <c r="Y49" t="s">
        <v>369</v>
      </c>
    </row>
    <row r="50" spans="1:25" x14ac:dyDescent="0.3">
      <c r="A50" t="s">
        <v>372</v>
      </c>
      <c r="B50" t="s">
        <v>4966</v>
      </c>
      <c r="C50" t="s">
        <v>4967</v>
      </c>
      <c r="D50" t="s">
        <v>369</v>
      </c>
      <c r="E50" t="s">
        <v>369</v>
      </c>
      <c r="F50" t="s">
        <v>369</v>
      </c>
      <c r="G50" t="s">
        <v>369</v>
      </c>
      <c r="H50" t="s">
        <v>852</v>
      </c>
      <c r="I50" t="s">
        <v>853</v>
      </c>
      <c r="J50" t="s">
        <v>369</v>
      </c>
      <c r="K50" t="s">
        <v>369</v>
      </c>
      <c r="L50" t="s">
        <v>369</v>
      </c>
      <c r="M50" t="s">
        <v>369</v>
      </c>
      <c r="N50" t="s">
        <v>854</v>
      </c>
      <c r="O50" t="s">
        <v>855</v>
      </c>
      <c r="P50" t="s">
        <v>369</v>
      </c>
      <c r="Q50" t="s">
        <v>369</v>
      </c>
      <c r="R50" t="s">
        <v>369</v>
      </c>
      <c r="S50" t="s">
        <v>369</v>
      </c>
      <c r="T50" t="s">
        <v>4968</v>
      </c>
      <c r="U50" t="s">
        <v>4969</v>
      </c>
      <c r="V50" t="s">
        <v>369</v>
      </c>
      <c r="W50" t="s">
        <v>369</v>
      </c>
      <c r="X50" t="s">
        <v>369</v>
      </c>
      <c r="Y50" t="s">
        <v>369</v>
      </c>
    </row>
    <row r="51" spans="1:25" x14ac:dyDescent="0.3">
      <c r="A51" t="s">
        <v>377</v>
      </c>
      <c r="B51" t="s">
        <v>4970</v>
      </c>
      <c r="C51" t="s">
        <v>4971</v>
      </c>
      <c r="D51" t="s">
        <v>369</v>
      </c>
      <c r="E51" t="s">
        <v>369</v>
      </c>
      <c r="F51" t="s">
        <v>369</v>
      </c>
      <c r="G51" t="s">
        <v>369</v>
      </c>
      <c r="H51" t="s">
        <v>856</v>
      </c>
      <c r="I51" t="s">
        <v>857</v>
      </c>
      <c r="J51" t="s">
        <v>369</v>
      </c>
      <c r="K51" t="s">
        <v>369</v>
      </c>
      <c r="L51" t="s">
        <v>369</v>
      </c>
      <c r="M51" t="s">
        <v>369</v>
      </c>
      <c r="N51" t="s">
        <v>858</v>
      </c>
      <c r="O51" t="s">
        <v>859</v>
      </c>
      <c r="P51" t="s">
        <v>369</v>
      </c>
      <c r="Q51" t="s">
        <v>369</v>
      </c>
      <c r="R51" t="s">
        <v>369</v>
      </c>
      <c r="S51" t="s">
        <v>369</v>
      </c>
      <c r="T51" t="s">
        <v>4972</v>
      </c>
      <c r="U51" t="s">
        <v>4973</v>
      </c>
      <c r="V51" t="s">
        <v>369</v>
      </c>
      <c r="W51" t="s">
        <v>369</v>
      </c>
      <c r="X51" t="s">
        <v>369</v>
      </c>
      <c r="Y51" t="s">
        <v>369</v>
      </c>
    </row>
    <row r="52" spans="1:25" x14ac:dyDescent="0.3">
      <c r="A52" t="s">
        <v>382</v>
      </c>
      <c r="B52" t="s">
        <v>4974</v>
      </c>
      <c r="C52" t="s">
        <v>4975</v>
      </c>
      <c r="D52" t="s">
        <v>369</v>
      </c>
      <c r="E52" t="s">
        <v>369</v>
      </c>
      <c r="F52" t="s">
        <v>369</v>
      </c>
      <c r="G52" t="s">
        <v>369</v>
      </c>
      <c r="H52" t="s">
        <v>860</v>
      </c>
      <c r="I52" t="s">
        <v>861</v>
      </c>
      <c r="J52" t="s">
        <v>369</v>
      </c>
      <c r="K52" t="s">
        <v>369</v>
      </c>
      <c r="L52" t="s">
        <v>369</v>
      </c>
      <c r="M52" t="s">
        <v>369</v>
      </c>
      <c r="N52" t="s">
        <v>862</v>
      </c>
      <c r="O52" t="s">
        <v>863</v>
      </c>
      <c r="P52" t="s">
        <v>369</v>
      </c>
      <c r="Q52" t="s">
        <v>369</v>
      </c>
      <c r="R52" t="s">
        <v>369</v>
      </c>
      <c r="S52" t="s">
        <v>369</v>
      </c>
      <c r="T52" t="s">
        <v>4976</v>
      </c>
      <c r="U52" t="s">
        <v>4977</v>
      </c>
      <c r="V52" t="s">
        <v>369</v>
      </c>
      <c r="W52" t="s">
        <v>369</v>
      </c>
      <c r="X52" t="s">
        <v>369</v>
      </c>
      <c r="Y52" t="s">
        <v>369</v>
      </c>
    </row>
    <row r="53" spans="1:25" x14ac:dyDescent="0.3">
      <c r="A53" t="s">
        <v>387</v>
      </c>
      <c r="B53" t="s">
        <v>4978</v>
      </c>
      <c r="C53" t="s">
        <v>4979</v>
      </c>
      <c r="D53" t="s">
        <v>369</v>
      </c>
      <c r="E53" t="s">
        <v>369</v>
      </c>
      <c r="F53" t="s">
        <v>369</v>
      </c>
      <c r="G53" t="s">
        <v>369</v>
      </c>
      <c r="H53" t="s">
        <v>864</v>
      </c>
      <c r="I53" t="s">
        <v>865</v>
      </c>
      <c r="J53" t="s">
        <v>369</v>
      </c>
      <c r="K53" t="s">
        <v>369</v>
      </c>
      <c r="L53" t="s">
        <v>369</v>
      </c>
      <c r="M53" t="s">
        <v>369</v>
      </c>
      <c r="N53" t="s">
        <v>866</v>
      </c>
      <c r="O53" t="s">
        <v>867</v>
      </c>
      <c r="P53" t="s">
        <v>369</v>
      </c>
      <c r="Q53" t="s">
        <v>369</v>
      </c>
      <c r="R53" t="s">
        <v>369</v>
      </c>
      <c r="S53" t="s">
        <v>369</v>
      </c>
      <c r="T53" t="s">
        <v>4980</v>
      </c>
      <c r="U53" t="s">
        <v>4981</v>
      </c>
      <c r="V53" t="s">
        <v>369</v>
      </c>
      <c r="W53" t="s">
        <v>369</v>
      </c>
      <c r="X53" t="s">
        <v>369</v>
      </c>
      <c r="Y53" t="s">
        <v>369</v>
      </c>
    </row>
    <row r="54" spans="1:25" x14ac:dyDescent="0.3">
      <c r="A54" t="s">
        <v>868</v>
      </c>
      <c r="B54" t="s">
        <v>4982</v>
      </c>
      <c r="C54" t="s">
        <v>4983</v>
      </c>
      <c r="D54" t="s">
        <v>369</v>
      </c>
      <c r="E54" t="s">
        <v>369</v>
      </c>
      <c r="F54" t="s">
        <v>369</v>
      </c>
      <c r="G54" t="s">
        <v>369</v>
      </c>
      <c r="H54" t="s">
        <v>869</v>
      </c>
      <c r="I54" t="s">
        <v>870</v>
      </c>
      <c r="J54" t="s">
        <v>369</v>
      </c>
      <c r="K54" t="s">
        <v>369</v>
      </c>
      <c r="L54" t="s">
        <v>369</v>
      </c>
      <c r="M54" t="s">
        <v>369</v>
      </c>
      <c r="N54" t="s">
        <v>871</v>
      </c>
      <c r="O54" t="s">
        <v>872</v>
      </c>
      <c r="P54" t="s">
        <v>369</v>
      </c>
      <c r="Q54" t="s">
        <v>369</v>
      </c>
      <c r="R54" t="s">
        <v>369</v>
      </c>
      <c r="S54" t="s">
        <v>369</v>
      </c>
      <c r="T54" t="s">
        <v>4984</v>
      </c>
      <c r="U54" t="s">
        <v>4985</v>
      </c>
      <c r="V54" t="s">
        <v>369</v>
      </c>
      <c r="W54" t="s">
        <v>369</v>
      </c>
      <c r="X54" t="s">
        <v>369</v>
      </c>
      <c r="Y54" t="s">
        <v>369</v>
      </c>
    </row>
    <row r="55" spans="1:25" x14ac:dyDescent="0.3">
      <c r="A55" t="s">
        <v>873</v>
      </c>
      <c r="B55" t="s">
        <v>4986</v>
      </c>
      <c r="C55" t="s">
        <v>4987</v>
      </c>
      <c r="D55" t="s">
        <v>369</v>
      </c>
      <c r="E55" t="s">
        <v>369</v>
      </c>
      <c r="F55" t="s">
        <v>369</v>
      </c>
      <c r="G55" t="s">
        <v>369</v>
      </c>
      <c r="H55" t="s">
        <v>874</v>
      </c>
      <c r="I55" t="s">
        <v>875</v>
      </c>
      <c r="J55" t="s">
        <v>369</v>
      </c>
      <c r="K55" t="s">
        <v>369</v>
      </c>
      <c r="L55" t="s">
        <v>369</v>
      </c>
      <c r="M55" t="s">
        <v>369</v>
      </c>
      <c r="N55" t="s">
        <v>876</v>
      </c>
      <c r="O55" t="s">
        <v>877</v>
      </c>
      <c r="P55" t="s">
        <v>369</v>
      </c>
      <c r="Q55" t="s">
        <v>369</v>
      </c>
      <c r="R55" t="s">
        <v>369</v>
      </c>
      <c r="S55" t="s">
        <v>369</v>
      </c>
      <c r="T55" t="s">
        <v>4988</v>
      </c>
      <c r="U55" t="s">
        <v>4989</v>
      </c>
      <c r="V55" t="s">
        <v>369</v>
      </c>
      <c r="W55" t="s">
        <v>369</v>
      </c>
      <c r="X55" t="s">
        <v>369</v>
      </c>
      <c r="Y55" t="s">
        <v>369</v>
      </c>
    </row>
    <row r="56" spans="1:25" x14ac:dyDescent="0.3">
      <c r="A56" t="s">
        <v>878</v>
      </c>
      <c r="B56" t="s">
        <v>4990</v>
      </c>
      <c r="C56" t="s">
        <v>4991</v>
      </c>
      <c r="D56" t="s">
        <v>369</v>
      </c>
      <c r="E56" t="s">
        <v>369</v>
      </c>
      <c r="F56" t="s">
        <v>369</v>
      </c>
      <c r="G56" t="s">
        <v>369</v>
      </c>
      <c r="H56" t="s">
        <v>879</v>
      </c>
      <c r="I56" t="s">
        <v>880</v>
      </c>
      <c r="J56" t="s">
        <v>369</v>
      </c>
      <c r="K56" t="s">
        <v>369</v>
      </c>
      <c r="L56" t="s">
        <v>369</v>
      </c>
      <c r="M56" t="s">
        <v>369</v>
      </c>
      <c r="N56" t="s">
        <v>881</v>
      </c>
      <c r="O56" t="s">
        <v>882</v>
      </c>
      <c r="P56" t="s">
        <v>369</v>
      </c>
      <c r="Q56" t="s">
        <v>369</v>
      </c>
      <c r="R56" t="s">
        <v>369</v>
      </c>
      <c r="S56" t="s">
        <v>369</v>
      </c>
      <c r="T56" t="s">
        <v>4992</v>
      </c>
      <c r="U56" t="s">
        <v>4993</v>
      </c>
      <c r="V56" t="s">
        <v>369</v>
      </c>
      <c r="W56" t="s">
        <v>369</v>
      </c>
      <c r="X56" t="s">
        <v>369</v>
      </c>
      <c r="Y56" t="s">
        <v>369</v>
      </c>
    </row>
    <row r="57" spans="1:25" x14ac:dyDescent="0.3">
      <c r="A57" t="s">
        <v>883</v>
      </c>
      <c r="B57" t="s">
        <v>4994</v>
      </c>
      <c r="C57" t="s">
        <v>4995</v>
      </c>
      <c r="D57" t="s">
        <v>4996</v>
      </c>
      <c r="E57" t="s">
        <v>4997</v>
      </c>
      <c r="F57" t="s">
        <v>2399</v>
      </c>
      <c r="G57" t="s">
        <v>4253</v>
      </c>
      <c r="H57" t="s">
        <v>884</v>
      </c>
      <c r="I57" t="s">
        <v>885</v>
      </c>
      <c r="J57" t="s">
        <v>886</v>
      </c>
      <c r="K57" t="s">
        <v>887</v>
      </c>
      <c r="L57" t="s">
        <v>888</v>
      </c>
      <c r="M57" t="s">
        <v>889</v>
      </c>
      <c r="N57" t="s">
        <v>890</v>
      </c>
      <c r="O57" t="s">
        <v>891</v>
      </c>
      <c r="P57" t="s">
        <v>892</v>
      </c>
      <c r="Q57" t="s">
        <v>893</v>
      </c>
      <c r="R57" t="s">
        <v>551</v>
      </c>
      <c r="S57" t="s">
        <v>213</v>
      </c>
      <c r="T57" t="s">
        <v>4998</v>
      </c>
      <c r="U57" t="s">
        <v>4999</v>
      </c>
      <c r="V57" t="s">
        <v>5000</v>
      </c>
      <c r="W57" t="s">
        <v>5001</v>
      </c>
      <c r="X57" t="s">
        <v>5002</v>
      </c>
      <c r="Y57" t="s">
        <v>64</v>
      </c>
    </row>
    <row r="58" spans="1:25" x14ac:dyDescent="0.3">
      <c r="A58" t="s">
        <v>77</v>
      </c>
      <c r="B58" t="s">
        <v>5003</v>
      </c>
      <c r="C58" t="s">
        <v>5004</v>
      </c>
      <c r="D58" t="s">
        <v>5005</v>
      </c>
      <c r="E58" t="s">
        <v>5006</v>
      </c>
      <c r="F58" t="s">
        <v>2245</v>
      </c>
      <c r="G58" t="s">
        <v>4070</v>
      </c>
      <c r="H58" t="s">
        <v>894</v>
      </c>
      <c r="I58" t="s">
        <v>895</v>
      </c>
      <c r="J58" t="s">
        <v>896</v>
      </c>
      <c r="K58" t="s">
        <v>897</v>
      </c>
      <c r="L58" t="s">
        <v>898</v>
      </c>
      <c r="M58" t="s">
        <v>837</v>
      </c>
      <c r="N58" t="s">
        <v>899</v>
      </c>
      <c r="O58" t="s">
        <v>900</v>
      </c>
      <c r="P58" t="s">
        <v>901</v>
      </c>
      <c r="Q58" t="s">
        <v>902</v>
      </c>
      <c r="R58" t="s">
        <v>903</v>
      </c>
      <c r="S58" t="s">
        <v>413</v>
      </c>
      <c r="T58" t="s">
        <v>5007</v>
      </c>
      <c r="U58" t="s">
        <v>4127</v>
      </c>
      <c r="V58" t="s">
        <v>5008</v>
      </c>
      <c r="W58" t="s">
        <v>5009</v>
      </c>
      <c r="X58" t="s">
        <v>308</v>
      </c>
      <c r="Y58" t="s">
        <v>889</v>
      </c>
    </row>
    <row r="59" spans="1:25" x14ac:dyDescent="0.3">
      <c r="A59" t="s">
        <v>89</v>
      </c>
      <c r="B59" t="s">
        <v>5010</v>
      </c>
      <c r="C59" t="s">
        <v>5011</v>
      </c>
      <c r="D59" t="s">
        <v>5012</v>
      </c>
      <c r="E59" t="s">
        <v>5013</v>
      </c>
      <c r="F59" t="s">
        <v>58</v>
      </c>
      <c r="G59" t="s">
        <v>3892</v>
      </c>
      <c r="H59" t="s">
        <v>904</v>
      </c>
      <c r="I59" t="s">
        <v>357</v>
      </c>
      <c r="J59" t="s">
        <v>905</v>
      </c>
      <c r="K59" t="s">
        <v>906</v>
      </c>
      <c r="L59" t="s">
        <v>907</v>
      </c>
      <c r="M59" t="s">
        <v>908</v>
      </c>
      <c r="N59" t="s">
        <v>909</v>
      </c>
      <c r="O59" t="s">
        <v>910</v>
      </c>
      <c r="P59" t="s">
        <v>911</v>
      </c>
      <c r="Q59" t="s">
        <v>255</v>
      </c>
      <c r="R59" t="s">
        <v>912</v>
      </c>
      <c r="S59" t="s">
        <v>913</v>
      </c>
      <c r="T59" t="s">
        <v>5014</v>
      </c>
      <c r="U59" t="s">
        <v>5015</v>
      </c>
      <c r="V59" t="s">
        <v>5016</v>
      </c>
      <c r="W59" t="s">
        <v>3559</v>
      </c>
      <c r="X59" t="s">
        <v>3993</v>
      </c>
      <c r="Y59" t="s">
        <v>1101</v>
      </c>
    </row>
    <row r="60" spans="1:25" x14ac:dyDescent="0.3">
      <c r="A60" t="s">
        <v>914</v>
      </c>
      <c r="B60" t="s">
        <v>5017</v>
      </c>
      <c r="C60" t="s">
        <v>5018</v>
      </c>
      <c r="D60" t="s">
        <v>5019</v>
      </c>
      <c r="E60" t="s">
        <v>5020</v>
      </c>
      <c r="F60" t="s">
        <v>5021</v>
      </c>
      <c r="G60" t="s">
        <v>327</v>
      </c>
      <c r="H60" t="s">
        <v>915</v>
      </c>
      <c r="I60" t="s">
        <v>916</v>
      </c>
      <c r="J60" t="s">
        <v>915</v>
      </c>
      <c r="K60" t="s">
        <v>916</v>
      </c>
      <c r="L60" t="s">
        <v>917</v>
      </c>
      <c r="M60" t="s">
        <v>918</v>
      </c>
      <c r="N60" t="s">
        <v>915</v>
      </c>
      <c r="O60" t="s">
        <v>916</v>
      </c>
      <c r="P60" t="s">
        <v>915</v>
      </c>
      <c r="Q60" t="s">
        <v>916</v>
      </c>
      <c r="R60" t="s">
        <v>917</v>
      </c>
      <c r="S60" t="s">
        <v>918</v>
      </c>
      <c r="T60" t="s">
        <v>5022</v>
      </c>
      <c r="U60" t="s">
        <v>2119</v>
      </c>
      <c r="V60" t="s">
        <v>5022</v>
      </c>
      <c r="W60" t="s">
        <v>2119</v>
      </c>
      <c r="X60" t="s">
        <v>922</v>
      </c>
      <c r="Y60" t="s">
        <v>5023</v>
      </c>
    </row>
    <row r="61" spans="1:25" x14ac:dyDescent="0.3">
      <c r="A61" t="s">
        <v>919</v>
      </c>
      <c r="B61" t="s">
        <v>4347</v>
      </c>
      <c r="C61" t="s">
        <v>699</v>
      </c>
      <c r="D61" t="s">
        <v>2402</v>
      </c>
      <c r="E61" t="s">
        <v>5024</v>
      </c>
      <c r="F61" t="s">
        <v>5025</v>
      </c>
      <c r="G61" t="s">
        <v>1648</v>
      </c>
      <c r="H61" t="s">
        <v>915</v>
      </c>
      <c r="I61" t="s">
        <v>916</v>
      </c>
      <c r="J61" t="s">
        <v>915</v>
      </c>
      <c r="K61" t="s">
        <v>916</v>
      </c>
      <c r="L61" t="s">
        <v>917</v>
      </c>
      <c r="M61" t="s">
        <v>918</v>
      </c>
      <c r="N61" t="s">
        <v>920</v>
      </c>
      <c r="O61" t="s">
        <v>921</v>
      </c>
      <c r="P61" t="s">
        <v>920</v>
      </c>
      <c r="Q61" t="s">
        <v>921</v>
      </c>
      <c r="R61" t="s">
        <v>922</v>
      </c>
      <c r="S61" t="s">
        <v>923</v>
      </c>
      <c r="T61" t="s">
        <v>5026</v>
      </c>
      <c r="U61" t="s">
        <v>5027</v>
      </c>
      <c r="V61" t="s">
        <v>5026</v>
      </c>
      <c r="W61" t="s">
        <v>5027</v>
      </c>
      <c r="X61" t="s">
        <v>922</v>
      </c>
      <c r="Y61" t="s">
        <v>5028</v>
      </c>
    </row>
    <row r="62" spans="1:25" x14ac:dyDescent="0.3">
      <c r="A62" t="s">
        <v>924</v>
      </c>
      <c r="B62" t="s">
        <v>5029</v>
      </c>
      <c r="C62" t="s">
        <v>5030</v>
      </c>
      <c r="D62" t="s">
        <v>5031</v>
      </c>
      <c r="E62" t="s">
        <v>5032</v>
      </c>
      <c r="F62" t="s">
        <v>5033</v>
      </c>
      <c r="G62" t="s">
        <v>1222</v>
      </c>
      <c r="H62" t="s">
        <v>925</v>
      </c>
      <c r="I62" t="s">
        <v>926</v>
      </c>
      <c r="J62" t="s">
        <v>927</v>
      </c>
      <c r="K62" t="s">
        <v>98</v>
      </c>
      <c r="L62" t="s">
        <v>928</v>
      </c>
      <c r="M62" t="s">
        <v>545</v>
      </c>
      <c r="N62" t="s">
        <v>929</v>
      </c>
      <c r="O62" t="s">
        <v>930</v>
      </c>
      <c r="P62" t="s">
        <v>931</v>
      </c>
      <c r="Q62" t="s">
        <v>932</v>
      </c>
      <c r="R62" t="s">
        <v>933</v>
      </c>
      <c r="S62" t="s">
        <v>934</v>
      </c>
      <c r="T62" t="s">
        <v>5034</v>
      </c>
      <c r="U62" t="s">
        <v>5035</v>
      </c>
      <c r="V62" t="s">
        <v>5036</v>
      </c>
      <c r="W62" t="s">
        <v>5037</v>
      </c>
      <c r="X62" t="s">
        <v>3029</v>
      </c>
      <c r="Y62" t="s">
        <v>424</v>
      </c>
    </row>
    <row r="63" spans="1:25" x14ac:dyDescent="0.3">
      <c r="A63" t="s">
        <v>935</v>
      </c>
      <c r="B63" t="s">
        <v>5038</v>
      </c>
      <c r="C63" t="s">
        <v>5039</v>
      </c>
      <c r="D63" t="s">
        <v>5040</v>
      </c>
      <c r="E63" t="s">
        <v>5041</v>
      </c>
      <c r="F63" t="s">
        <v>1108</v>
      </c>
      <c r="G63" t="s">
        <v>2702</v>
      </c>
      <c r="H63" t="s">
        <v>936</v>
      </c>
      <c r="I63" t="s">
        <v>937</v>
      </c>
      <c r="J63" t="s">
        <v>938</v>
      </c>
      <c r="K63" t="s">
        <v>939</v>
      </c>
      <c r="L63" t="s">
        <v>940</v>
      </c>
      <c r="M63" t="s">
        <v>589</v>
      </c>
      <c r="N63" t="s">
        <v>941</v>
      </c>
      <c r="O63" t="s">
        <v>942</v>
      </c>
      <c r="P63" t="s">
        <v>943</v>
      </c>
      <c r="Q63" t="s">
        <v>944</v>
      </c>
      <c r="R63" t="s">
        <v>407</v>
      </c>
      <c r="S63" t="s">
        <v>945</v>
      </c>
      <c r="T63" t="s">
        <v>5042</v>
      </c>
      <c r="U63" t="s">
        <v>5043</v>
      </c>
      <c r="V63" t="s">
        <v>5044</v>
      </c>
      <c r="W63" t="s">
        <v>5045</v>
      </c>
      <c r="X63" t="s">
        <v>3803</v>
      </c>
      <c r="Y63" t="s">
        <v>1216</v>
      </c>
    </row>
    <row r="64" spans="1:25" x14ac:dyDescent="0.3">
      <c r="A64" t="s">
        <v>946</v>
      </c>
      <c r="B64" t="s">
        <v>5046</v>
      </c>
      <c r="C64" t="s">
        <v>5047</v>
      </c>
      <c r="D64" t="s">
        <v>5048</v>
      </c>
      <c r="E64" t="s">
        <v>5049</v>
      </c>
      <c r="F64" t="s">
        <v>1968</v>
      </c>
      <c r="G64" t="s">
        <v>2145</v>
      </c>
      <c r="H64" t="s">
        <v>947</v>
      </c>
      <c r="I64" t="s">
        <v>460</v>
      </c>
      <c r="J64" t="s">
        <v>948</v>
      </c>
      <c r="K64" t="s">
        <v>949</v>
      </c>
      <c r="L64" t="s">
        <v>950</v>
      </c>
      <c r="M64" t="s">
        <v>527</v>
      </c>
      <c r="N64" t="s">
        <v>951</v>
      </c>
      <c r="O64" t="s">
        <v>952</v>
      </c>
      <c r="P64" t="s">
        <v>953</v>
      </c>
      <c r="Q64" t="s">
        <v>954</v>
      </c>
      <c r="R64" t="s">
        <v>82</v>
      </c>
      <c r="S64" t="s">
        <v>955</v>
      </c>
      <c r="T64" t="s">
        <v>5050</v>
      </c>
      <c r="U64" t="s">
        <v>5051</v>
      </c>
      <c r="V64" t="s">
        <v>1067</v>
      </c>
      <c r="W64" t="s">
        <v>5052</v>
      </c>
      <c r="X64" t="s">
        <v>2399</v>
      </c>
      <c r="Y64" t="s">
        <v>464</v>
      </c>
    </row>
    <row r="65" spans="1:25" x14ac:dyDescent="0.3">
      <c r="A65" t="s">
        <v>956</v>
      </c>
      <c r="B65" t="s">
        <v>5053</v>
      </c>
      <c r="C65" t="s">
        <v>5054</v>
      </c>
      <c r="D65" t="s">
        <v>5055</v>
      </c>
      <c r="E65" t="s">
        <v>5056</v>
      </c>
      <c r="F65" t="s">
        <v>3310</v>
      </c>
      <c r="G65" t="s">
        <v>4180</v>
      </c>
      <c r="H65" t="s">
        <v>957</v>
      </c>
      <c r="I65" t="s">
        <v>958</v>
      </c>
      <c r="J65" t="s">
        <v>959</v>
      </c>
      <c r="K65" t="s">
        <v>960</v>
      </c>
      <c r="L65" t="s">
        <v>961</v>
      </c>
      <c r="M65" t="s">
        <v>962</v>
      </c>
      <c r="N65" t="s">
        <v>963</v>
      </c>
      <c r="O65" t="s">
        <v>964</v>
      </c>
      <c r="P65" t="s">
        <v>965</v>
      </c>
      <c r="Q65" t="s">
        <v>966</v>
      </c>
      <c r="R65" t="s">
        <v>149</v>
      </c>
      <c r="S65" t="s">
        <v>967</v>
      </c>
      <c r="T65" t="s">
        <v>5057</v>
      </c>
      <c r="U65" t="s">
        <v>5058</v>
      </c>
      <c r="V65" t="s">
        <v>5059</v>
      </c>
      <c r="W65" t="s">
        <v>193</v>
      </c>
      <c r="X65" t="s">
        <v>1739</v>
      </c>
      <c r="Y65" t="s">
        <v>1216</v>
      </c>
    </row>
    <row r="66" spans="1:25" x14ac:dyDescent="0.3">
      <c r="A66" t="s">
        <v>968</v>
      </c>
      <c r="B66" t="s">
        <v>5060</v>
      </c>
      <c r="C66" t="s">
        <v>5061</v>
      </c>
      <c r="D66" t="s">
        <v>5062</v>
      </c>
      <c r="E66" t="s">
        <v>5063</v>
      </c>
      <c r="F66" t="s">
        <v>1365</v>
      </c>
      <c r="G66" t="s">
        <v>4485</v>
      </c>
      <c r="H66" t="s">
        <v>969</v>
      </c>
      <c r="I66" t="s">
        <v>970</v>
      </c>
      <c r="J66" t="s">
        <v>971</v>
      </c>
      <c r="K66" t="s">
        <v>972</v>
      </c>
      <c r="L66" t="s">
        <v>658</v>
      </c>
      <c r="M66" t="s">
        <v>955</v>
      </c>
      <c r="N66" t="s">
        <v>973</v>
      </c>
      <c r="O66" t="s">
        <v>974</v>
      </c>
      <c r="P66" t="s">
        <v>975</v>
      </c>
      <c r="Q66" t="s">
        <v>976</v>
      </c>
      <c r="R66" t="s">
        <v>977</v>
      </c>
      <c r="S66" t="s">
        <v>545</v>
      </c>
      <c r="T66" t="s">
        <v>5064</v>
      </c>
      <c r="U66" t="s">
        <v>2520</v>
      </c>
      <c r="V66" t="s">
        <v>1973</v>
      </c>
      <c r="W66" t="s">
        <v>5065</v>
      </c>
      <c r="X66" t="s">
        <v>4262</v>
      </c>
      <c r="Y66" t="s">
        <v>672</v>
      </c>
    </row>
    <row r="67" spans="1:25" x14ac:dyDescent="0.3">
      <c r="A67" t="s">
        <v>978</v>
      </c>
      <c r="B67" t="s">
        <v>5066</v>
      </c>
      <c r="C67" t="s">
        <v>5067</v>
      </c>
      <c r="D67" t="s">
        <v>5068</v>
      </c>
      <c r="E67" t="s">
        <v>5069</v>
      </c>
      <c r="F67" t="s">
        <v>1297</v>
      </c>
      <c r="G67" t="s">
        <v>2145</v>
      </c>
      <c r="H67" t="s">
        <v>979</v>
      </c>
      <c r="I67" t="s">
        <v>980</v>
      </c>
      <c r="J67" t="s">
        <v>981</v>
      </c>
      <c r="K67" t="s">
        <v>982</v>
      </c>
      <c r="L67" t="s">
        <v>983</v>
      </c>
      <c r="M67" t="s">
        <v>984</v>
      </c>
      <c r="N67" t="s">
        <v>985</v>
      </c>
      <c r="O67" t="s">
        <v>986</v>
      </c>
      <c r="P67" t="s">
        <v>987</v>
      </c>
      <c r="Q67" t="s">
        <v>988</v>
      </c>
      <c r="R67" t="s">
        <v>989</v>
      </c>
      <c r="S67" t="s">
        <v>120</v>
      </c>
      <c r="T67" t="s">
        <v>5070</v>
      </c>
      <c r="U67" t="s">
        <v>783</v>
      </c>
      <c r="V67" t="s">
        <v>5071</v>
      </c>
      <c r="W67" t="s">
        <v>3448</v>
      </c>
      <c r="X67" t="s">
        <v>3128</v>
      </c>
      <c r="Y67" t="s">
        <v>458</v>
      </c>
    </row>
    <row r="68" spans="1:25" x14ac:dyDescent="0.3">
      <c r="A68" t="s">
        <v>990</v>
      </c>
      <c r="B68" t="s">
        <v>5072</v>
      </c>
      <c r="C68" t="s">
        <v>5073</v>
      </c>
      <c r="D68" t="s">
        <v>5074</v>
      </c>
      <c r="E68" t="s">
        <v>5075</v>
      </c>
      <c r="F68" t="s">
        <v>2360</v>
      </c>
      <c r="G68" t="s">
        <v>4180</v>
      </c>
      <c r="H68" t="s">
        <v>991</v>
      </c>
      <c r="I68" t="s">
        <v>992</v>
      </c>
      <c r="J68" t="s">
        <v>993</v>
      </c>
      <c r="K68" t="s">
        <v>994</v>
      </c>
      <c r="L68" t="s">
        <v>995</v>
      </c>
      <c r="M68" t="s">
        <v>996</v>
      </c>
      <c r="N68" t="s">
        <v>997</v>
      </c>
      <c r="O68" t="s">
        <v>998</v>
      </c>
      <c r="P68" t="s">
        <v>999</v>
      </c>
      <c r="Q68" t="s">
        <v>1000</v>
      </c>
      <c r="R68" t="s">
        <v>1001</v>
      </c>
      <c r="S68" t="s">
        <v>1002</v>
      </c>
      <c r="T68" t="s">
        <v>5076</v>
      </c>
      <c r="U68" t="s">
        <v>537</v>
      </c>
      <c r="V68" t="s">
        <v>5077</v>
      </c>
      <c r="W68" t="s">
        <v>5078</v>
      </c>
      <c r="X68" t="s">
        <v>168</v>
      </c>
      <c r="Y68" t="s">
        <v>1366</v>
      </c>
    </row>
    <row r="69" spans="1:25" x14ac:dyDescent="0.3">
      <c r="A69" t="s">
        <v>425</v>
      </c>
      <c r="B69" t="s">
        <v>5079</v>
      </c>
      <c r="C69" t="s">
        <v>5080</v>
      </c>
      <c r="D69" t="s">
        <v>369</v>
      </c>
      <c r="E69" t="s">
        <v>369</v>
      </c>
      <c r="F69" t="s">
        <v>369</v>
      </c>
      <c r="G69" t="s">
        <v>369</v>
      </c>
      <c r="H69" t="s">
        <v>1003</v>
      </c>
      <c r="I69" t="s">
        <v>1004</v>
      </c>
      <c r="J69" t="s">
        <v>369</v>
      </c>
      <c r="K69" t="s">
        <v>369</v>
      </c>
      <c r="L69" t="s">
        <v>369</v>
      </c>
      <c r="M69" t="s">
        <v>369</v>
      </c>
      <c r="N69" t="s">
        <v>1005</v>
      </c>
      <c r="O69" t="s">
        <v>1006</v>
      </c>
      <c r="P69" t="s">
        <v>369</v>
      </c>
      <c r="Q69" t="s">
        <v>369</v>
      </c>
      <c r="R69" t="s">
        <v>369</v>
      </c>
      <c r="S69" t="s">
        <v>369</v>
      </c>
      <c r="T69" t="s">
        <v>5081</v>
      </c>
      <c r="U69" t="s">
        <v>5082</v>
      </c>
      <c r="V69" t="s">
        <v>369</v>
      </c>
      <c r="W69" t="s">
        <v>369</v>
      </c>
      <c r="X69" t="s">
        <v>369</v>
      </c>
      <c r="Y69" t="s">
        <v>369</v>
      </c>
    </row>
    <row r="70" spans="1:25" x14ac:dyDescent="0.3">
      <c r="A70" t="s">
        <v>328</v>
      </c>
      <c r="B70" t="s">
        <v>5083</v>
      </c>
      <c r="C70" t="s">
        <v>5084</v>
      </c>
      <c r="D70" t="s">
        <v>5085</v>
      </c>
      <c r="E70" t="s">
        <v>5086</v>
      </c>
      <c r="F70" t="s">
        <v>1733</v>
      </c>
      <c r="G70" t="s">
        <v>3876</v>
      </c>
      <c r="H70" t="s">
        <v>1007</v>
      </c>
      <c r="I70" t="s">
        <v>1008</v>
      </c>
      <c r="J70" t="s">
        <v>1009</v>
      </c>
      <c r="K70" t="s">
        <v>986</v>
      </c>
      <c r="L70" t="s">
        <v>279</v>
      </c>
      <c r="M70" t="s">
        <v>262</v>
      </c>
      <c r="N70" t="s">
        <v>1010</v>
      </c>
      <c r="O70" t="s">
        <v>1011</v>
      </c>
      <c r="P70" t="s">
        <v>1012</v>
      </c>
      <c r="Q70" t="s">
        <v>1013</v>
      </c>
      <c r="R70" t="s">
        <v>740</v>
      </c>
      <c r="S70" t="s">
        <v>327</v>
      </c>
      <c r="T70" t="s">
        <v>5087</v>
      </c>
      <c r="U70" t="s">
        <v>1585</v>
      </c>
      <c r="V70" t="s">
        <v>5088</v>
      </c>
      <c r="W70" t="s">
        <v>5089</v>
      </c>
      <c r="X70" t="s">
        <v>5090</v>
      </c>
      <c r="Y70" t="s">
        <v>225</v>
      </c>
    </row>
    <row r="71" spans="1:25" x14ac:dyDescent="0.3">
      <c r="A71" t="s">
        <v>440</v>
      </c>
      <c r="B71" t="s">
        <v>5091</v>
      </c>
      <c r="C71" t="s">
        <v>5092</v>
      </c>
      <c r="D71" t="s">
        <v>5093</v>
      </c>
      <c r="E71" t="s">
        <v>5094</v>
      </c>
      <c r="F71" t="s">
        <v>2219</v>
      </c>
      <c r="G71" t="s">
        <v>4180</v>
      </c>
      <c r="H71" t="s">
        <v>1014</v>
      </c>
      <c r="I71" t="s">
        <v>728</v>
      </c>
      <c r="J71" t="s">
        <v>1015</v>
      </c>
      <c r="K71" t="s">
        <v>1016</v>
      </c>
      <c r="L71" t="s">
        <v>780</v>
      </c>
      <c r="M71" t="s">
        <v>1017</v>
      </c>
      <c r="N71" t="s">
        <v>1018</v>
      </c>
      <c r="O71" t="s">
        <v>1019</v>
      </c>
      <c r="P71" t="s">
        <v>1020</v>
      </c>
      <c r="Q71" t="s">
        <v>1021</v>
      </c>
      <c r="R71" t="s">
        <v>1022</v>
      </c>
      <c r="S71" t="s">
        <v>1023</v>
      </c>
      <c r="T71" t="s">
        <v>5095</v>
      </c>
      <c r="U71" t="s">
        <v>4153</v>
      </c>
      <c r="V71" t="s">
        <v>5096</v>
      </c>
      <c r="W71" t="s">
        <v>5097</v>
      </c>
      <c r="X71" t="s">
        <v>4962</v>
      </c>
      <c r="Y71" t="s">
        <v>2625</v>
      </c>
    </row>
    <row r="72" spans="1:25" x14ac:dyDescent="0.3">
      <c r="A72" t="s">
        <v>353</v>
      </c>
      <c r="B72" t="s">
        <v>5098</v>
      </c>
      <c r="C72" t="s">
        <v>5099</v>
      </c>
      <c r="D72" t="s">
        <v>5100</v>
      </c>
      <c r="E72" t="s">
        <v>5101</v>
      </c>
      <c r="F72" t="s">
        <v>2346</v>
      </c>
      <c r="G72" t="s">
        <v>4070</v>
      </c>
      <c r="H72" t="s">
        <v>1024</v>
      </c>
      <c r="I72" t="s">
        <v>1025</v>
      </c>
      <c r="J72" t="s">
        <v>1026</v>
      </c>
      <c r="K72" t="s">
        <v>1027</v>
      </c>
      <c r="L72" t="s">
        <v>1028</v>
      </c>
      <c r="M72" t="s">
        <v>589</v>
      </c>
      <c r="N72" t="s">
        <v>1029</v>
      </c>
      <c r="O72" t="s">
        <v>1030</v>
      </c>
      <c r="P72" t="s">
        <v>1031</v>
      </c>
      <c r="Q72" t="s">
        <v>1032</v>
      </c>
      <c r="R72" t="s">
        <v>1022</v>
      </c>
      <c r="S72" t="s">
        <v>120</v>
      </c>
      <c r="T72" t="s">
        <v>5102</v>
      </c>
      <c r="U72" t="s">
        <v>91</v>
      </c>
      <c r="V72" t="s">
        <v>5103</v>
      </c>
      <c r="W72" t="s">
        <v>5104</v>
      </c>
      <c r="X72" t="s">
        <v>5105</v>
      </c>
      <c r="Y72" t="s">
        <v>889</v>
      </c>
    </row>
  </sheetData>
  <pageMargins left="0.7" right="0.7" top="0.75" bottom="0.75" header="0.3" footer="0.3"/>
  <pageSetup orientation="portrait" horizontalDpi="4294967293"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C96FE-8E55-40A6-9AE4-CEADCC9E3251}">
  <dimension ref="A1:C44"/>
  <sheetViews>
    <sheetView workbookViewId="0"/>
  </sheetViews>
  <sheetFormatPr defaultRowHeight="14.4" x14ac:dyDescent="0.3"/>
  <cols>
    <col min="1" max="2" width="80.88671875" bestFit="1" customWidth="1"/>
    <col min="3" max="3" width="10.6640625" bestFit="1" customWidth="1"/>
  </cols>
  <sheetData>
    <row r="1" spans="1:3" x14ac:dyDescent="0.3">
      <c r="A1" t="s">
        <v>469</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477</v>
      </c>
    </row>
    <row r="9" spans="1:3" x14ac:dyDescent="0.3">
      <c r="A9" t="s">
        <v>478</v>
      </c>
      <c r="B9" t="s">
        <v>479</v>
      </c>
    </row>
    <row r="10" spans="1:3" x14ac:dyDescent="0.3">
      <c r="A10" t="s">
        <v>480</v>
      </c>
      <c r="B10" t="s">
        <v>481</v>
      </c>
    </row>
    <row r="11" spans="1:3" x14ac:dyDescent="0.3">
      <c r="A11" t="s">
        <v>482</v>
      </c>
      <c r="B11" t="s">
        <v>483</v>
      </c>
    </row>
    <row r="12" spans="1:3" x14ac:dyDescent="0.3">
      <c r="A12" t="s">
        <v>484</v>
      </c>
      <c r="B12" t="s">
        <v>4700</v>
      </c>
    </row>
    <row r="13" spans="1:3" x14ac:dyDescent="0.3">
      <c r="A13" t="s">
        <v>485</v>
      </c>
      <c r="B13" t="s">
        <v>483</v>
      </c>
    </row>
    <row r="14" spans="1:3" x14ac:dyDescent="0.3">
      <c r="A14" t="s">
        <v>486</v>
      </c>
      <c r="B14" t="s">
        <v>487</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4701</v>
      </c>
    </row>
    <row r="34" spans="1:2" x14ac:dyDescent="0.3">
      <c r="A34" t="s">
        <v>502</v>
      </c>
      <c r="B34" t="s">
        <v>16</v>
      </c>
    </row>
    <row r="35" spans="1:2" x14ac:dyDescent="0.3">
      <c r="A35" t="s">
        <v>16</v>
      </c>
      <c r="B35" t="s">
        <v>503</v>
      </c>
    </row>
    <row r="36" spans="1:2" x14ac:dyDescent="0.3">
      <c r="A36" t="s">
        <v>16</v>
      </c>
      <c r="B36" t="s">
        <v>504</v>
      </c>
    </row>
    <row r="37" spans="1:2" x14ac:dyDescent="0.3">
      <c r="A37" t="s">
        <v>16</v>
      </c>
      <c r="B37" t="s">
        <v>505</v>
      </c>
    </row>
    <row r="39" spans="1:2" x14ac:dyDescent="0.3">
      <c r="A39" t="s">
        <v>16</v>
      </c>
      <c r="B39" t="s">
        <v>506</v>
      </c>
    </row>
    <row r="40" spans="1:2" x14ac:dyDescent="0.3">
      <c r="A40" t="s">
        <v>16</v>
      </c>
      <c r="B40" t="s">
        <v>507</v>
      </c>
    </row>
    <row r="41" spans="1:2" x14ac:dyDescent="0.3">
      <c r="A41" t="s">
        <v>16</v>
      </c>
      <c r="B41" t="s">
        <v>508</v>
      </c>
    </row>
    <row r="42" spans="1:2" x14ac:dyDescent="0.3">
      <c r="A42" t="s">
        <v>16</v>
      </c>
      <c r="B42" t="s">
        <v>509</v>
      </c>
    </row>
    <row r="44" spans="1:2" x14ac:dyDescent="0.3">
      <c r="A44" t="s">
        <v>510</v>
      </c>
      <c r="B44" t="s">
        <v>483</v>
      </c>
    </row>
  </sheetData>
  <pageMargins left="0.7" right="0.7" top="0.75" bottom="0.75" header="0.3" footer="0.3"/>
  <pageSetup orientation="portrait" horizontalDpi="4294967293" verticalDpi="0"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6942A-F7AB-4FF5-9C0C-7CC1B4F040EB}">
  <dimension ref="A1:Y58"/>
  <sheetViews>
    <sheetView workbookViewId="0"/>
  </sheetViews>
  <sheetFormatPr defaultRowHeight="14.4" x14ac:dyDescent="0.3"/>
  <cols>
    <col min="1" max="1" width="49.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4411</v>
      </c>
      <c r="C5" t="s">
        <v>4412</v>
      </c>
      <c r="D5" t="s">
        <v>4413</v>
      </c>
      <c r="E5" t="s">
        <v>4414</v>
      </c>
      <c r="F5" t="s">
        <v>1215</v>
      </c>
      <c r="G5" t="s">
        <v>3934</v>
      </c>
      <c r="H5" t="s">
        <v>24</v>
      </c>
      <c r="I5" t="s">
        <v>25</v>
      </c>
      <c r="J5" t="s">
        <v>26</v>
      </c>
      <c r="K5" t="s">
        <v>27</v>
      </c>
      <c r="L5" t="s">
        <v>28</v>
      </c>
      <c r="M5" t="s">
        <v>29</v>
      </c>
      <c r="N5" t="s">
        <v>30</v>
      </c>
      <c r="O5" t="s">
        <v>31</v>
      </c>
      <c r="P5" t="s">
        <v>32</v>
      </c>
      <c r="Q5" t="s">
        <v>33</v>
      </c>
      <c r="R5" t="s">
        <v>34</v>
      </c>
      <c r="S5" t="s">
        <v>35</v>
      </c>
      <c r="T5" t="s">
        <v>4415</v>
      </c>
      <c r="U5" t="s">
        <v>4416</v>
      </c>
      <c r="V5" t="s">
        <v>4417</v>
      </c>
      <c r="W5" t="s">
        <v>4418</v>
      </c>
      <c r="X5" t="s">
        <v>3403</v>
      </c>
      <c r="Y5" t="s">
        <v>262</v>
      </c>
    </row>
    <row r="6" spans="1:25" x14ac:dyDescent="0.3">
      <c r="A6" t="s">
        <v>36</v>
      </c>
    </row>
    <row r="7" spans="1:25" x14ac:dyDescent="0.3">
      <c r="A7" t="s">
        <v>37</v>
      </c>
      <c r="B7" t="s">
        <v>4419</v>
      </c>
      <c r="C7" t="s">
        <v>4420</v>
      </c>
      <c r="D7" t="s">
        <v>4421</v>
      </c>
      <c r="E7" t="s">
        <v>4422</v>
      </c>
      <c r="F7" t="s">
        <v>1454</v>
      </c>
      <c r="G7" t="s">
        <v>4070</v>
      </c>
      <c r="H7" t="s">
        <v>38</v>
      </c>
      <c r="I7" t="s">
        <v>39</v>
      </c>
      <c r="J7" t="s">
        <v>40</v>
      </c>
      <c r="K7" t="s">
        <v>41</v>
      </c>
      <c r="L7" t="s">
        <v>42</v>
      </c>
      <c r="M7" t="s">
        <v>43</v>
      </c>
      <c r="N7" t="s">
        <v>44</v>
      </c>
      <c r="O7" t="s">
        <v>45</v>
      </c>
      <c r="P7" t="s">
        <v>46</v>
      </c>
      <c r="Q7" t="s">
        <v>47</v>
      </c>
      <c r="R7" t="s">
        <v>48</v>
      </c>
      <c r="S7" t="s">
        <v>49</v>
      </c>
      <c r="T7" t="s">
        <v>4423</v>
      </c>
      <c r="U7" t="s">
        <v>4164</v>
      </c>
      <c r="V7" t="s">
        <v>4424</v>
      </c>
      <c r="W7" t="s">
        <v>3963</v>
      </c>
      <c r="X7" t="s">
        <v>4425</v>
      </c>
      <c r="Y7" t="s">
        <v>908</v>
      </c>
    </row>
    <row r="8" spans="1:25" x14ac:dyDescent="0.3">
      <c r="A8" t="s">
        <v>50</v>
      </c>
      <c r="B8" t="s">
        <v>4426</v>
      </c>
      <c r="C8" t="s">
        <v>4427</v>
      </c>
      <c r="D8" t="s">
        <v>4428</v>
      </c>
      <c r="E8" t="s">
        <v>4429</v>
      </c>
      <c r="F8" t="s">
        <v>1573</v>
      </c>
      <c r="G8" t="s">
        <v>4070</v>
      </c>
      <c r="H8" t="s">
        <v>38</v>
      </c>
      <c r="I8" t="s">
        <v>39</v>
      </c>
      <c r="J8" t="s">
        <v>40</v>
      </c>
      <c r="K8" t="s">
        <v>41</v>
      </c>
      <c r="L8" t="s">
        <v>42</v>
      </c>
      <c r="M8" t="s">
        <v>43</v>
      </c>
      <c r="N8" t="s">
        <v>51</v>
      </c>
      <c r="O8" t="s">
        <v>45</v>
      </c>
      <c r="P8" t="s">
        <v>52</v>
      </c>
      <c r="Q8" t="s">
        <v>47</v>
      </c>
      <c r="R8" t="s">
        <v>48</v>
      </c>
      <c r="S8" t="s">
        <v>49</v>
      </c>
      <c r="T8" t="s">
        <v>4430</v>
      </c>
      <c r="U8" t="s">
        <v>4431</v>
      </c>
      <c r="V8" t="s">
        <v>4432</v>
      </c>
      <c r="W8" t="s">
        <v>4433</v>
      </c>
      <c r="X8" t="s">
        <v>2712</v>
      </c>
      <c r="Y8" t="s">
        <v>908</v>
      </c>
    </row>
    <row r="9" spans="1:25" x14ac:dyDescent="0.3">
      <c r="A9" t="s">
        <v>53</v>
      </c>
      <c r="B9" t="s">
        <v>4434</v>
      </c>
      <c r="C9" t="s">
        <v>4435</v>
      </c>
      <c r="D9" t="s">
        <v>4436</v>
      </c>
      <c r="E9" t="s">
        <v>4437</v>
      </c>
      <c r="F9" t="s">
        <v>3920</v>
      </c>
      <c r="G9" t="s">
        <v>3876</v>
      </c>
      <c r="H9" t="s">
        <v>54</v>
      </c>
      <c r="I9" t="s">
        <v>55</v>
      </c>
      <c r="J9" t="s">
        <v>56</v>
      </c>
      <c r="K9" t="s">
        <v>57</v>
      </c>
      <c r="L9" t="s">
        <v>58</v>
      </c>
      <c r="M9" t="s">
        <v>29</v>
      </c>
      <c r="N9" t="s">
        <v>59</v>
      </c>
      <c r="O9" t="s">
        <v>60</v>
      </c>
      <c r="P9" t="s">
        <v>61</v>
      </c>
      <c r="Q9" t="s">
        <v>62</v>
      </c>
      <c r="R9" t="s">
        <v>63</v>
      </c>
      <c r="S9" t="s">
        <v>64</v>
      </c>
      <c r="T9" t="s">
        <v>4438</v>
      </c>
      <c r="U9" t="s">
        <v>4439</v>
      </c>
      <c r="V9" t="s">
        <v>4440</v>
      </c>
      <c r="W9" t="s">
        <v>198</v>
      </c>
      <c r="X9" t="s">
        <v>94</v>
      </c>
      <c r="Y9" t="s">
        <v>822</v>
      </c>
    </row>
    <row r="10" spans="1:25" x14ac:dyDescent="0.3">
      <c r="A10" t="s">
        <v>65</v>
      </c>
      <c r="B10" t="s">
        <v>4441</v>
      </c>
      <c r="C10" t="s">
        <v>1353</v>
      </c>
      <c r="D10" t="s">
        <v>4442</v>
      </c>
      <c r="E10" t="s">
        <v>4443</v>
      </c>
      <c r="F10" t="s">
        <v>2031</v>
      </c>
      <c r="G10" t="s">
        <v>3934</v>
      </c>
      <c r="H10" t="s">
        <v>66</v>
      </c>
      <c r="I10" t="s">
        <v>67</v>
      </c>
      <c r="J10" t="s">
        <v>68</v>
      </c>
      <c r="K10" t="s">
        <v>69</v>
      </c>
      <c r="L10" t="s">
        <v>70</v>
      </c>
      <c r="M10" t="s">
        <v>29</v>
      </c>
      <c r="N10" t="s">
        <v>71</v>
      </c>
      <c r="O10" t="s">
        <v>72</v>
      </c>
      <c r="P10" t="s">
        <v>73</v>
      </c>
      <c r="Q10" t="s">
        <v>74</v>
      </c>
      <c r="R10" t="s">
        <v>75</v>
      </c>
      <c r="S10" t="s">
        <v>35</v>
      </c>
      <c r="T10" t="s">
        <v>4444</v>
      </c>
      <c r="U10" t="s">
        <v>4445</v>
      </c>
      <c r="V10" t="s">
        <v>4446</v>
      </c>
      <c r="W10" t="s">
        <v>4447</v>
      </c>
      <c r="X10" t="s">
        <v>694</v>
      </c>
      <c r="Y10" t="s">
        <v>64</v>
      </c>
    </row>
    <row r="11" spans="1:25" x14ac:dyDescent="0.3">
      <c r="A11" t="s">
        <v>76</v>
      </c>
    </row>
    <row r="12" spans="1:25" x14ac:dyDescent="0.3">
      <c r="A12" t="s">
        <v>77</v>
      </c>
      <c r="B12" t="s">
        <v>4448</v>
      </c>
      <c r="C12" t="s">
        <v>4449</v>
      </c>
      <c r="D12" t="s">
        <v>4450</v>
      </c>
      <c r="E12" t="s">
        <v>4451</v>
      </c>
      <c r="F12" t="s">
        <v>3920</v>
      </c>
      <c r="G12" t="s">
        <v>3934</v>
      </c>
      <c r="H12" t="s">
        <v>78</v>
      </c>
      <c r="I12" t="s">
        <v>79</v>
      </c>
      <c r="J12" t="s">
        <v>80</v>
      </c>
      <c r="K12" t="s">
        <v>81</v>
      </c>
      <c r="L12" t="s">
        <v>82</v>
      </c>
      <c r="M12" t="s">
        <v>29</v>
      </c>
      <c r="N12" t="s">
        <v>83</v>
      </c>
      <c r="O12" t="s">
        <v>84</v>
      </c>
      <c r="P12" t="s">
        <v>85</v>
      </c>
      <c r="Q12" t="s">
        <v>86</v>
      </c>
      <c r="R12" t="s">
        <v>87</v>
      </c>
      <c r="S12" t="s">
        <v>88</v>
      </c>
      <c r="T12" t="s">
        <v>4452</v>
      </c>
      <c r="U12" t="s">
        <v>2780</v>
      </c>
      <c r="V12" t="s">
        <v>4453</v>
      </c>
      <c r="W12" t="s">
        <v>2867</v>
      </c>
      <c r="X12" t="s">
        <v>4273</v>
      </c>
      <c r="Y12" t="s">
        <v>327</v>
      </c>
    </row>
    <row r="13" spans="1:25" x14ac:dyDescent="0.3">
      <c r="A13" t="s">
        <v>89</v>
      </c>
      <c r="B13" t="s">
        <v>4454</v>
      </c>
      <c r="C13" t="s">
        <v>4455</v>
      </c>
      <c r="D13" t="s">
        <v>4456</v>
      </c>
      <c r="E13" t="s">
        <v>4457</v>
      </c>
      <c r="F13" t="s">
        <v>575</v>
      </c>
      <c r="G13" t="s">
        <v>3934</v>
      </c>
      <c r="H13" t="s">
        <v>90</v>
      </c>
      <c r="I13" t="s">
        <v>91</v>
      </c>
      <c r="J13" t="s">
        <v>92</v>
      </c>
      <c r="K13" t="s">
        <v>93</v>
      </c>
      <c r="L13" t="s">
        <v>94</v>
      </c>
      <c r="M13" t="s">
        <v>88</v>
      </c>
      <c r="N13" t="s">
        <v>95</v>
      </c>
      <c r="O13" t="s">
        <v>96</v>
      </c>
      <c r="P13" t="s">
        <v>97</v>
      </c>
      <c r="Q13" t="s">
        <v>98</v>
      </c>
      <c r="R13" t="s">
        <v>34</v>
      </c>
      <c r="S13" t="s">
        <v>99</v>
      </c>
      <c r="T13" t="s">
        <v>4458</v>
      </c>
      <c r="U13" t="s">
        <v>2863</v>
      </c>
      <c r="V13" t="s">
        <v>4459</v>
      </c>
      <c r="W13" t="s">
        <v>4460</v>
      </c>
      <c r="X13" t="s">
        <v>3296</v>
      </c>
      <c r="Y13" t="s">
        <v>257</v>
      </c>
    </row>
    <row r="14" spans="1:25" x14ac:dyDescent="0.3">
      <c r="A14" t="s">
        <v>100</v>
      </c>
    </row>
    <row r="15" spans="1:25" x14ac:dyDescent="0.3">
      <c r="A15" t="s">
        <v>101</v>
      </c>
      <c r="B15" t="s">
        <v>102</v>
      </c>
      <c r="C15" t="s">
        <v>102</v>
      </c>
      <c r="D15" t="s">
        <v>102</v>
      </c>
      <c r="E15" t="s">
        <v>102</v>
      </c>
      <c r="F15" t="s">
        <v>102</v>
      </c>
      <c r="G15" t="s">
        <v>102</v>
      </c>
      <c r="H15" t="s">
        <v>102</v>
      </c>
      <c r="I15" t="s">
        <v>102</v>
      </c>
      <c r="J15" t="s">
        <v>102</v>
      </c>
      <c r="K15" t="s">
        <v>102</v>
      </c>
      <c r="L15" t="s">
        <v>102</v>
      </c>
      <c r="M15" t="s">
        <v>102</v>
      </c>
      <c r="N15" t="s">
        <v>102</v>
      </c>
      <c r="O15" t="s">
        <v>102</v>
      </c>
      <c r="P15" t="s">
        <v>102</v>
      </c>
      <c r="Q15" t="s">
        <v>102</v>
      </c>
      <c r="R15" t="s">
        <v>102</v>
      </c>
      <c r="S15" t="s">
        <v>102</v>
      </c>
      <c r="T15" t="s">
        <v>102</v>
      </c>
      <c r="U15" t="s">
        <v>102</v>
      </c>
      <c r="V15" t="s">
        <v>102</v>
      </c>
      <c r="W15" t="s">
        <v>102</v>
      </c>
      <c r="X15" t="s">
        <v>102</v>
      </c>
      <c r="Y15" t="s">
        <v>102</v>
      </c>
    </row>
    <row r="16" spans="1:25" x14ac:dyDescent="0.3">
      <c r="A16" t="s">
        <v>103</v>
      </c>
      <c r="B16" t="s">
        <v>4461</v>
      </c>
      <c r="C16" t="s">
        <v>4462</v>
      </c>
      <c r="D16" t="s">
        <v>4463</v>
      </c>
      <c r="E16" t="s">
        <v>4464</v>
      </c>
      <c r="F16" t="s">
        <v>3974</v>
      </c>
      <c r="G16" t="s">
        <v>3876</v>
      </c>
      <c r="H16" t="s">
        <v>104</v>
      </c>
      <c r="I16" t="s">
        <v>105</v>
      </c>
      <c r="J16" t="s">
        <v>106</v>
      </c>
      <c r="K16" t="s">
        <v>107</v>
      </c>
      <c r="L16" t="s">
        <v>108</v>
      </c>
      <c r="M16" t="s">
        <v>64</v>
      </c>
      <c r="N16" t="s">
        <v>109</v>
      </c>
      <c r="O16" t="s">
        <v>110</v>
      </c>
      <c r="P16" t="s">
        <v>111</v>
      </c>
      <c r="Q16" t="s">
        <v>112</v>
      </c>
      <c r="R16" t="s">
        <v>113</v>
      </c>
      <c r="S16" t="s">
        <v>99</v>
      </c>
      <c r="T16" t="s">
        <v>4465</v>
      </c>
      <c r="U16" t="s">
        <v>4466</v>
      </c>
      <c r="V16" t="s">
        <v>4467</v>
      </c>
      <c r="W16" t="s">
        <v>4468</v>
      </c>
      <c r="X16" t="s">
        <v>1042</v>
      </c>
      <c r="Y16" t="s">
        <v>695</v>
      </c>
    </row>
    <row r="17" spans="1:25" x14ac:dyDescent="0.3">
      <c r="A17" t="s">
        <v>114</v>
      </c>
      <c r="B17" t="s">
        <v>4469</v>
      </c>
      <c r="C17" t="s">
        <v>4470</v>
      </c>
      <c r="D17" t="s">
        <v>4471</v>
      </c>
      <c r="E17" t="s">
        <v>4472</v>
      </c>
      <c r="F17" t="s">
        <v>557</v>
      </c>
      <c r="G17" t="s">
        <v>2702</v>
      </c>
      <c r="H17" t="s">
        <v>115</v>
      </c>
      <c r="I17" t="s">
        <v>116</v>
      </c>
      <c r="J17" t="s">
        <v>117</v>
      </c>
      <c r="K17" t="s">
        <v>118</v>
      </c>
      <c r="L17" t="s">
        <v>119</v>
      </c>
      <c r="M17" t="s">
        <v>120</v>
      </c>
      <c r="N17" t="s">
        <v>121</v>
      </c>
      <c r="O17" t="s">
        <v>122</v>
      </c>
      <c r="P17" t="s">
        <v>123</v>
      </c>
      <c r="Q17" t="s">
        <v>124</v>
      </c>
      <c r="R17" t="s">
        <v>125</v>
      </c>
      <c r="S17" t="s">
        <v>126</v>
      </c>
      <c r="T17" t="s">
        <v>4473</v>
      </c>
      <c r="U17" t="s">
        <v>3880</v>
      </c>
      <c r="V17" t="s">
        <v>4474</v>
      </c>
      <c r="W17" t="s">
        <v>4475</v>
      </c>
      <c r="X17" t="s">
        <v>4476</v>
      </c>
      <c r="Y17" t="s">
        <v>716</v>
      </c>
    </row>
    <row r="18" spans="1:25" x14ac:dyDescent="0.3">
      <c r="A18" t="s">
        <v>127</v>
      </c>
      <c r="B18" t="s">
        <v>4477</v>
      </c>
      <c r="C18" t="s">
        <v>4478</v>
      </c>
      <c r="D18" t="s">
        <v>4479</v>
      </c>
      <c r="E18" t="s">
        <v>4480</v>
      </c>
      <c r="F18" t="s">
        <v>3035</v>
      </c>
      <c r="G18" t="s">
        <v>177</v>
      </c>
      <c r="H18" t="s">
        <v>102</v>
      </c>
      <c r="I18" t="s">
        <v>102</v>
      </c>
      <c r="J18" t="s">
        <v>102</v>
      </c>
      <c r="K18" t="s">
        <v>102</v>
      </c>
      <c r="L18" t="s">
        <v>102</v>
      </c>
      <c r="M18" t="s">
        <v>102</v>
      </c>
      <c r="N18" t="s">
        <v>102</v>
      </c>
      <c r="O18" t="s">
        <v>102</v>
      </c>
      <c r="P18" t="s">
        <v>102</v>
      </c>
      <c r="Q18" t="s">
        <v>102</v>
      </c>
      <c r="R18" t="s">
        <v>102</v>
      </c>
      <c r="S18" t="s">
        <v>102</v>
      </c>
      <c r="T18" t="s">
        <v>102</v>
      </c>
      <c r="U18" t="s">
        <v>102</v>
      </c>
      <c r="V18" t="s">
        <v>102</v>
      </c>
      <c r="W18" t="s">
        <v>102</v>
      </c>
      <c r="X18" t="s">
        <v>102</v>
      </c>
      <c r="Y18" t="s">
        <v>102</v>
      </c>
    </row>
    <row r="19" spans="1:25" x14ac:dyDescent="0.3">
      <c r="A19" t="s">
        <v>128</v>
      </c>
      <c r="B19" t="s">
        <v>4481</v>
      </c>
      <c r="C19" t="s">
        <v>4482</v>
      </c>
      <c r="D19" t="s">
        <v>4483</v>
      </c>
      <c r="E19" t="s">
        <v>4484</v>
      </c>
      <c r="F19" t="s">
        <v>1534</v>
      </c>
      <c r="G19" t="s">
        <v>4485</v>
      </c>
      <c r="H19" t="s">
        <v>129</v>
      </c>
      <c r="I19" t="s">
        <v>130</v>
      </c>
      <c r="J19" t="s">
        <v>131</v>
      </c>
      <c r="K19" t="s">
        <v>132</v>
      </c>
      <c r="L19" t="s">
        <v>133</v>
      </c>
      <c r="M19" t="s">
        <v>134</v>
      </c>
      <c r="N19" t="s">
        <v>102</v>
      </c>
      <c r="O19" t="s">
        <v>102</v>
      </c>
      <c r="P19" t="s">
        <v>102</v>
      </c>
      <c r="Q19" t="s">
        <v>102</v>
      </c>
      <c r="R19" t="s">
        <v>102</v>
      </c>
      <c r="S19" t="s">
        <v>102</v>
      </c>
      <c r="T19" t="s">
        <v>4486</v>
      </c>
      <c r="U19" t="s">
        <v>4487</v>
      </c>
      <c r="V19" t="s">
        <v>4488</v>
      </c>
      <c r="W19" t="s">
        <v>4489</v>
      </c>
      <c r="X19" t="s">
        <v>3667</v>
      </c>
      <c r="Y19" t="s">
        <v>1805</v>
      </c>
    </row>
    <row r="20" spans="1:25" x14ac:dyDescent="0.3">
      <c r="A20" t="s">
        <v>135</v>
      </c>
      <c r="B20" t="s">
        <v>102</v>
      </c>
      <c r="C20" t="s">
        <v>102</v>
      </c>
      <c r="D20" t="s">
        <v>102</v>
      </c>
      <c r="E20" t="s">
        <v>102</v>
      </c>
      <c r="F20" t="s">
        <v>102</v>
      </c>
      <c r="G20" t="s">
        <v>102</v>
      </c>
      <c r="H20" t="s">
        <v>102</v>
      </c>
      <c r="I20" t="s">
        <v>102</v>
      </c>
      <c r="J20" t="s">
        <v>102</v>
      </c>
      <c r="K20" t="s">
        <v>102</v>
      </c>
      <c r="L20" t="s">
        <v>102</v>
      </c>
      <c r="M20" t="s">
        <v>102</v>
      </c>
      <c r="N20" t="s">
        <v>102</v>
      </c>
      <c r="O20" t="s">
        <v>102</v>
      </c>
      <c r="P20" t="s">
        <v>102</v>
      </c>
      <c r="Q20" t="s">
        <v>102</v>
      </c>
      <c r="R20" t="s">
        <v>102</v>
      </c>
      <c r="S20" t="s">
        <v>102</v>
      </c>
      <c r="T20" t="s">
        <v>102</v>
      </c>
      <c r="U20" t="s">
        <v>102</v>
      </c>
      <c r="V20" t="s">
        <v>102</v>
      </c>
      <c r="W20" t="s">
        <v>102</v>
      </c>
      <c r="X20" t="s">
        <v>102</v>
      </c>
      <c r="Y20" t="s">
        <v>102</v>
      </c>
    </row>
    <row r="21" spans="1:25" x14ac:dyDescent="0.3">
      <c r="A21" t="s">
        <v>136</v>
      </c>
      <c r="B21" t="s">
        <v>4490</v>
      </c>
      <c r="C21" t="s">
        <v>4491</v>
      </c>
      <c r="D21" t="s">
        <v>4492</v>
      </c>
      <c r="E21" t="s">
        <v>4493</v>
      </c>
      <c r="F21" t="s">
        <v>582</v>
      </c>
      <c r="G21" t="s">
        <v>4017</v>
      </c>
      <c r="H21" t="s">
        <v>102</v>
      </c>
      <c r="I21" t="s">
        <v>102</v>
      </c>
      <c r="J21" t="s">
        <v>102</v>
      </c>
      <c r="K21" t="s">
        <v>102</v>
      </c>
      <c r="L21" t="s">
        <v>102</v>
      </c>
      <c r="M21" t="s">
        <v>102</v>
      </c>
      <c r="N21" t="s">
        <v>102</v>
      </c>
      <c r="O21" t="s">
        <v>102</v>
      </c>
      <c r="P21" t="s">
        <v>102</v>
      </c>
      <c r="Q21" t="s">
        <v>102</v>
      </c>
      <c r="R21" t="s">
        <v>102</v>
      </c>
      <c r="S21" t="s">
        <v>102</v>
      </c>
      <c r="T21" t="s">
        <v>4494</v>
      </c>
      <c r="U21" t="s">
        <v>4495</v>
      </c>
      <c r="V21" t="s">
        <v>4496</v>
      </c>
      <c r="W21" t="s">
        <v>2681</v>
      </c>
      <c r="X21" t="s">
        <v>3088</v>
      </c>
      <c r="Y21" t="s">
        <v>1416</v>
      </c>
    </row>
    <row r="22" spans="1:25" x14ac:dyDescent="0.3">
      <c r="A22" t="s">
        <v>137</v>
      </c>
      <c r="B22" t="s">
        <v>4497</v>
      </c>
      <c r="C22" t="s">
        <v>4498</v>
      </c>
      <c r="D22" t="s">
        <v>4499</v>
      </c>
      <c r="E22" t="s">
        <v>4500</v>
      </c>
      <c r="F22" t="s">
        <v>194</v>
      </c>
      <c r="G22" t="s">
        <v>2956</v>
      </c>
      <c r="H22" t="s">
        <v>138</v>
      </c>
      <c r="I22" t="s">
        <v>139</v>
      </c>
      <c r="J22" t="s">
        <v>140</v>
      </c>
      <c r="K22" t="s">
        <v>141</v>
      </c>
      <c r="L22" t="s">
        <v>142</v>
      </c>
      <c r="M22" t="s">
        <v>143</v>
      </c>
      <c r="N22" t="s">
        <v>102</v>
      </c>
      <c r="O22" t="s">
        <v>102</v>
      </c>
      <c r="P22" t="s">
        <v>102</v>
      </c>
      <c r="Q22" t="s">
        <v>102</v>
      </c>
      <c r="R22" t="s">
        <v>102</v>
      </c>
      <c r="S22" t="s">
        <v>102</v>
      </c>
      <c r="T22" t="s">
        <v>4501</v>
      </c>
      <c r="U22" t="s">
        <v>4502</v>
      </c>
      <c r="V22" t="s">
        <v>4503</v>
      </c>
      <c r="W22" t="s">
        <v>2010</v>
      </c>
      <c r="X22" t="s">
        <v>4504</v>
      </c>
      <c r="Y22" t="s">
        <v>2823</v>
      </c>
    </row>
    <row r="23" spans="1:25" x14ac:dyDescent="0.3">
      <c r="A23" t="s">
        <v>144</v>
      </c>
      <c r="B23" t="s">
        <v>4505</v>
      </c>
      <c r="C23" t="s">
        <v>3197</v>
      </c>
      <c r="D23" t="s">
        <v>4506</v>
      </c>
      <c r="E23" t="s">
        <v>4507</v>
      </c>
      <c r="F23" t="s">
        <v>3554</v>
      </c>
      <c r="G23" t="s">
        <v>4485</v>
      </c>
      <c r="H23" t="s">
        <v>145</v>
      </c>
      <c r="I23" t="s">
        <v>146</v>
      </c>
      <c r="J23" t="s">
        <v>147</v>
      </c>
      <c r="K23" t="s">
        <v>148</v>
      </c>
      <c r="L23" t="s">
        <v>149</v>
      </c>
      <c r="M23" t="s">
        <v>150</v>
      </c>
      <c r="N23" t="s">
        <v>151</v>
      </c>
      <c r="O23" t="s">
        <v>152</v>
      </c>
      <c r="P23" t="s">
        <v>153</v>
      </c>
      <c r="Q23" t="s">
        <v>154</v>
      </c>
      <c r="R23" t="s">
        <v>155</v>
      </c>
      <c r="S23" t="s">
        <v>156</v>
      </c>
      <c r="T23" t="s">
        <v>4508</v>
      </c>
      <c r="U23" t="s">
        <v>1321</v>
      </c>
      <c r="V23" t="s">
        <v>4509</v>
      </c>
      <c r="W23" t="s">
        <v>3288</v>
      </c>
      <c r="X23" t="s">
        <v>4510</v>
      </c>
      <c r="Y23" t="s">
        <v>43</v>
      </c>
    </row>
    <row r="24" spans="1:25" x14ac:dyDescent="0.3">
      <c r="A24" t="s">
        <v>157</v>
      </c>
      <c r="B24" t="s">
        <v>4511</v>
      </c>
      <c r="C24" t="s">
        <v>4512</v>
      </c>
      <c r="D24" t="s">
        <v>4513</v>
      </c>
      <c r="E24" t="s">
        <v>4514</v>
      </c>
      <c r="F24" t="s">
        <v>244</v>
      </c>
      <c r="G24" t="s">
        <v>3876</v>
      </c>
      <c r="H24" t="s">
        <v>158</v>
      </c>
      <c r="I24" t="s">
        <v>159</v>
      </c>
      <c r="J24" t="s">
        <v>160</v>
      </c>
      <c r="K24" t="s">
        <v>161</v>
      </c>
      <c r="L24" t="s">
        <v>162</v>
      </c>
      <c r="M24" t="s">
        <v>163</v>
      </c>
      <c r="N24" t="s">
        <v>164</v>
      </c>
      <c r="O24" t="s">
        <v>165</v>
      </c>
      <c r="P24" t="s">
        <v>166</v>
      </c>
      <c r="Q24" t="s">
        <v>167</v>
      </c>
      <c r="R24" t="s">
        <v>168</v>
      </c>
      <c r="S24" t="s">
        <v>169</v>
      </c>
      <c r="T24" t="s">
        <v>4515</v>
      </c>
      <c r="U24" t="s">
        <v>2190</v>
      </c>
      <c r="V24" t="s">
        <v>4516</v>
      </c>
      <c r="W24" t="s">
        <v>4517</v>
      </c>
      <c r="X24" t="s">
        <v>1496</v>
      </c>
      <c r="Y24" t="s">
        <v>262</v>
      </c>
    </row>
    <row r="25" spans="1:25" x14ac:dyDescent="0.3">
      <c r="A25" t="s">
        <v>170</v>
      </c>
    </row>
    <row r="26" spans="1:25" x14ac:dyDescent="0.3">
      <c r="A26" t="s">
        <v>171</v>
      </c>
      <c r="B26" t="s">
        <v>4518</v>
      </c>
      <c r="C26" t="s">
        <v>4519</v>
      </c>
      <c r="D26" t="s">
        <v>4520</v>
      </c>
      <c r="E26" t="s">
        <v>4521</v>
      </c>
      <c r="F26" t="s">
        <v>1564</v>
      </c>
      <c r="G26" t="s">
        <v>3876</v>
      </c>
      <c r="H26" t="s">
        <v>172</v>
      </c>
      <c r="I26" t="s">
        <v>173</v>
      </c>
      <c r="J26" t="s">
        <v>174</v>
      </c>
      <c r="K26" t="s">
        <v>175</v>
      </c>
      <c r="L26" t="s">
        <v>176</v>
      </c>
      <c r="M26" t="s">
        <v>177</v>
      </c>
      <c r="N26" t="s">
        <v>178</v>
      </c>
      <c r="O26" t="s">
        <v>179</v>
      </c>
      <c r="P26" t="s">
        <v>180</v>
      </c>
      <c r="Q26" t="s">
        <v>181</v>
      </c>
      <c r="R26" t="s">
        <v>168</v>
      </c>
      <c r="S26" t="s">
        <v>182</v>
      </c>
      <c r="T26" t="s">
        <v>4522</v>
      </c>
      <c r="U26" t="s">
        <v>4523</v>
      </c>
      <c r="V26" t="s">
        <v>4524</v>
      </c>
      <c r="W26" t="s">
        <v>3174</v>
      </c>
      <c r="X26" t="s">
        <v>786</v>
      </c>
      <c r="Y26" t="s">
        <v>1648</v>
      </c>
    </row>
    <row r="27" spans="1:25" x14ac:dyDescent="0.3">
      <c r="A27" t="s">
        <v>183</v>
      </c>
      <c r="B27" t="s">
        <v>4525</v>
      </c>
      <c r="C27" t="s">
        <v>4526</v>
      </c>
      <c r="D27" t="s">
        <v>4527</v>
      </c>
      <c r="E27" t="s">
        <v>4528</v>
      </c>
      <c r="F27" t="s">
        <v>2404</v>
      </c>
      <c r="G27" t="s">
        <v>2702</v>
      </c>
      <c r="H27" t="s">
        <v>184</v>
      </c>
      <c r="I27" t="s">
        <v>185</v>
      </c>
      <c r="J27" t="s">
        <v>186</v>
      </c>
      <c r="K27" t="s">
        <v>187</v>
      </c>
      <c r="L27" t="s">
        <v>188</v>
      </c>
      <c r="M27" t="s">
        <v>189</v>
      </c>
      <c r="N27" t="s">
        <v>190</v>
      </c>
      <c r="O27" t="s">
        <v>191</v>
      </c>
      <c r="P27" t="s">
        <v>192</v>
      </c>
      <c r="Q27" t="s">
        <v>193</v>
      </c>
      <c r="R27" t="s">
        <v>194</v>
      </c>
      <c r="S27" t="s">
        <v>195</v>
      </c>
      <c r="T27" t="s">
        <v>4529</v>
      </c>
      <c r="U27" t="s">
        <v>3090</v>
      </c>
      <c r="V27" t="s">
        <v>4530</v>
      </c>
      <c r="W27" t="s">
        <v>3052</v>
      </c>
      <c r="X27" t="s">
        <v>4531</v>
      </c>
      <c r="Y27" t="s">
        <v>213</v>
      </c>
    </row>
    <row r="28" spans="1:25" x14ac:dyDescent="0.3">
      <c r="A28" t="s">
        <v>196</v>
      </c>
      <c r="B28" t="s">
        <v>4532</v>
      </c>
      <c r="C28" t="s">
        <v>4533</v>
      </c>
      <c r="D28" t="s">
        <v>4534</v>
      </c>
      <c r="E28" t="s">
        <v>4535</v>
      </c>
      <c r="F28" t="s">
        <v>989</v>
      </c>
      <c r="G28" t="s">
        <v>4253</v>
      </c>
      <c r="H28" t="s">
        <v>197</v>
      </c>
      <c r="I28" t="s">
        <v>198</v>
      </c>
      <c r="J28" t="s">
        <v>199</v>
      </c>
      <c r="K28" t="s">
        <v>200</v>
      </c>
      <c r="L28" t="s">
        <v>201</v>
      </c>
      <c r="M28" t="s">
        <v>202</v>
      </c>
      <c r="N28" t="s">
        <v>203</v>
      </c>
      <c r="O28" t="s">
        <v>204</v>
      </c>
      <c r="P28" t="s">
        <v>205</v>
      </c>
      <c r="Q28" t="s">
        <v>206</v>
      </c>
      <c r="R28" t="s">
        <v>162</v>
      </c>
      <c r="S28" t="s">
        <v>88</v>
      </c>
      <c r="T28" t="s">
        <v>4536</v>
      </c>
      <c r="U28" t="s">
        <v>882</v>
      </c>
      <c r="V28" t="s">
        <v>4537</v>
      </c>
      <c r="W28" t="s">
        <v>4538</v>
      </c>
      <c r="X28" t="s">
        <v>2811</v>
      </c>
      <c r="Y28" t="s">
        <v>35</v>
      </c>
    </row>
    <row r="29" spans="1:25" x14ac:dyDescent="0.3">
      <c r="A29" t="s">
        <v>207</v>
      </c>
      <c r="B29" t="s">
        <v>4539</v>
      </c>
      <c r="C29" t="s">
        <v>4540</v>
      </c>
      <c r="D29" t="s">
        <v>4541</v>
      </c>
      <c r="E29" t="s">
        <v>4542</v>
      </c>
      <c r="F29" t="s">
        <v>2381</v>
      </c>
      <c r="G29" t="s">
        <v>3934</v>
      </c>
      <c r="H29" t="s">
        <v>208</v>
      </c>
      <c r="I29" t="s">
        <v>209</v>
      </c>
      <c r="J29" t="s">
        <v>210</v>
      </c>
      <c r="K29" t="s">
        <v>211</v>
      </c>
      <c r="L29" t="s">
        <v>212</v>
      </c>
      <c r="M29" t="s">
        <v>213</v>
      </c>
      <c r="N29" t="s">
        <v>214</v>
      </c>
      <c r="O29" t="s">
        <v>215</v>
      </c>
      <c r="P29" t="s">
        <v>216</v>
      </c>
      <c r="Q29" t="s">
        <v>217</v>
      </c>
      <c r="R29" t="s">
        <v>70</v>
      </c>
      <c r="S29" t="s">
        <v>218</v>
      </c>
      <c r="T29" t="s">
        <v>4543</v>
      </c>
      <c r="U29" t="s">
        <v>4544</v>
      </c>
      <c r="V29" t="s">
        <v>4545</v>
      </c>
      <c r="W29" t="s">
        <v>2681</v>
      </c>
      <c r="X29" t="s">
        <v>2735</v>
      </c>
      <c r="Y29" t="s">
        <v>64</v>
      </c>
    </row>
    <row r="30" spans="1:25" x14ac:dyDescent="0.3">
      <c r="A30" t="s">
        <v>219</v>
      </c>
      <c r="B30" t="s">
        <v>4546</v>
      </c>
      <c r="C30" t="s">
        <v>4547</v>
      </c>
      <c r="D30" t="s">
        <v>4548</v>
      </c>
      <c r="E30" t="s">
        <v>4549</v>
      </c>
      <c r="F30" t="s">
        <v>3823</v>
      </c>
      <c r="G30" t="s">
        <v>3876</v>
      </c>
      <c r="H30" t="s">
        <v>220</v>
      </c>
      <c r="I30" t="s">
        <v>221</v>
      </c>
      <c r="J30" t="s">
        <v>222</v>
      </c>
      <c r="K30" t="s">
        <v>223</v>
      </c>
      <c r="L30" t="s">
        <v>224</v>
      </c>
      <c r="M30" t="s">
        <v>225</v>
      </c>
      <c r="N30" t="s">
        <v>226</v>
      </c>
      <c r="O30" t="s">
        <v>227</v>
      </c>
      <c r="P30" t="s">
        <v>228</v>
      </c>
      <c r="Q30" t="s">
        <v>229</v>
      </c>
      <c r="R30" t="s">
        <v>230</v>
      </c>
      <c r="S30" t="s">
        <v>231</v>
      </c>
      <c r="T30" t="s">
        <v>4550</v>
      </c>
      <c r="U30" t="s">
        <v>4551</v>
      </c>
      <c r="V30" t="s">
        <v>4552</v>
      </c>
      <c r="W30" t="s">
        <v>4553</v>
      </c>
      <c r="X30" t="s">
        <v>70</v>
      </c>
      <c r="Y30" t="s">
        <v>2072</v>
      </c>
    </row>
    <row r="31" spans="1:25" x14ac:dyDescent="0.3">
      <c r="A31" t="s">
        <v>232</v>
      </c>
    </row>
    <row r="32" spans="1:25" x14ac:dyDescent="0.3">
      <c r="A32" t="s">
        <v>233</v>
      </c>
      <c r="B32" t="s">
        <v>4554</v>
      </c>
      <c r="C32" t="s">
        <v>4555</v>
      </c>
      <c r="D32" t="s">
        <v>4556</v>
      </c>
      <c r="E32" t="s">
        <v>4557</v>
      </c>
      <c r="F32" t="s">
        <v>735</v>
      </c>
      <c r="G32" t="s">
        <v>3876</v>
      </c>
      <c r="H32" t="s">
        <v>234</v>
      </c>
      <c r="I32" t="s">
        <v>235</v>
      </c>
      <c r="J32" t="s">
        <v>236</v>
      </c>
      <c r="K32" t="s">
        <v>237</v>
      </c>
      <c r="L32" t="s">
        <v>238</v>
      </c>
      <c r="M32" t="s">
        <v>239</v>
      </c>
      <c r="N32" t="s">
        <v>240</v>
      </c>
      <c r="O32" t="s">
        <v>241</v>
      </c>
      <c r="P32" t="s">
        <v>242</v>
      </c>
      <c r="Q32" t="s">
        <v>243</v>
      </c>
      <c r="R32" t="s">
        <v>244</v>
      </c>
      <c r="S32" t="s">
        <v>245</v>
      </c>
      <c r="T32" t="s">
        <v>4558</v>
      </c>
      <c r="U32" t="s">
        <v>4559</v>
      </c>
      <c r="V32" t="s">
        <v>4560</v>
      </c>
      <c r="W32" t="s">
        <v>906</v>
      </c>
      <c r="X32" t="s">
        <v>2268</v>
      </c>
      <c r="Y32" t="s">
        <v>339</v>
      </c>
    </row>
    <row r="33" spans="1:25" x14ac:dyDescent="0.3">
      <c r="A33" t="s">
        <v>246</v>
      </c>
      <c r="B33" t="s">
        <v>4561</v>
      </c>
      <c r="C33" t="s">
        <v>4562</v>
      </c>
      <c r="D33" t="s">
        <v>4563</v>
      </c>
      <c r="E33" t="s">
        <v>4564</v>
      </c>
      <c r="F33" t="s">
        <v>1945</v>
      </c>
      <c r="G33" t="s">
        <v>3876</v>
      </c>
      <c r="H33" t="s">
        <v>247</v>
      </c>
      <c r="I33" t="s">
        <v>248</v>
      </c>
      <c r="J33" t="s">
        <v>249</v>
      </c>
      <c r="K33" t="s">
        <v>250</v>
      </c>
      <c r="L33" t="s">
        <v>251</v>
      </c>
      <c r="M33" t="s">
        <v>177</v>
      </c>
      <c r="N33" t="s">
        <v>252</v>
      </c>
      <c r="O33" t="s">
        <v>253</v>
      </c>
      <c r="P33" t="s">
        <v>254</v>
      </c>
      <c r="Q33" t="s">
        <v>255</v>
      </c>
      <c r="R33" t="s">
        <v>256</v>
      </c>
      <c r="S33" t="s">
        <v>257</v>
      </c>
      <c r="T33" t="s">
        <v>4565</v>
      </c>
      <c r="U33" t="s">
        <v>1654</v>
      </c>
      <c r="V33" t="s">
        <v>4566</v>
      </c>
      <c r="W33" t="s">
        <v>970</v>
      </c>
      <c r="X33" t="s">
        <v>1182</v>
      </c>
      <c r="Y33" t="s">
        <v>225</v>
      </c>
    </row>
    <row r="34" spans="1:25" x14ac:dyDescent="0.3">
      <c r="A34" t="s">
        <v>77</v>
      </c>
      <c r="B34" t="s">
        <v>4567</v>
      </c>
      <c r="C34" t="s">
        <v>4568</v>
      </c>
      <c r="D34" t="s">
        <v>4569</v>
      </c>
      <c r="E34" t="s">
        <v>4570</v>
      </c>
      <c r="F34" t="s">
        <v>4571</v>
      </c>
      <c r="G34" t="s">
        <v>3876</v>
      </c>
      <c r="H34" t="s">
        <v>258</v>
      </c>
      <c r="I34" t="s">
        <v>259</v>
      </c>
      <c r="J34" t="s">
        <v>260</v>
      </c>
      <c r="K34" t="s">
        <v>261</v>
      </c>
      <c r="L34" t="s">
        <v>230</v>
      </c>
      <c r="M34" t="s">
        <v>262</v>
      </c>
      <c r="N34" t="s">
        <v>263</v>
      </c>
      <c r="O34" t="s">
        <v>264</v>
      </c>
      <c r="P34" t="s">
        <v>265</v>
      </c>
      <c r="Q34" t="s">
        <v>266</v>
      </c>
      <c r="R34" t="s">
        <v>267</v>
      </c>
      <c r="S34" t="s">
        <v>268</v>
      </c>
      <c r="T34" t="s">
        <v>4572</v>
      </c>
      <c r="U34" t="s">
        <v>4573</v>
      </c>
      <c r="V34" t="s">
        <v>4574</v>
      </c>
      <c r="W34" t="s">
        <v>3678</v>
      </c>
      <c r="X34" t="s">
        <v>1594</v>
      </c>
      <c r="Y34" t="s">
        <v>1648</v>
      </c>
    </row>
    <row r="35" spans="1:25" x14ac:dyDescent="0.3">
      <c r="A35" t="s">
        <v>89</v>
      </c>
      <c r="B35" t="s">
        <v>4575</v>
      </c>
      <c r="C35" t="s">
        <v>4576</v>
      </c>
      <c r="D35" t="s">
        <v>4577</v>
      </c>
      <c r="E35" t="s">
        <v>4578</v>
      </c>
      <c r="F35" t="s">
        <v>75</v>
      </c>
      <c r="G35" t="s">
        <v>3876</v>
      </c>
      <c r="H35" t="s">
        <v>269</v>
      </c>
      <c r="I35" t="s">
        <v>270</v>
      </c>
      <c r="J35" t="s">
        <v>271</v>
      </c>
      <c r="K35" t="s">
        <v>272</v>
      </c>
      <c r="L35" t="s">
        <v>273</v>
      </c>
      <c r="M35" t="s">
        <v>274</v>
      </c>
      <c r="N35" t="s">
        <v>275</v>
      </c>
      <c r="O35" t="s">
        <v>276</v>
      </c>
      <c r="P35" t="s">
        <v>277</v>
      </c>
      <c r="Q35" t="s">
        <v>278</v>
      </c>
      <c r="R35" t="s">
        <v>279</v>
      </c>
      <c r="S35" t="s">
        <v>245</v>
      </c>
      <c r="T35" t="s">
        <v>4579</v>
      </c>
      <c r="U35" t="s">
        <v>1466</v>
      </c>
      <c r="V35" t="s">
        <v>1791</v>
      </c>
      <c r="W35" t="s">
        <v>1839</v>
      </c>
      <c r="X35" t="s">
        <v>3474</v>
      </c>
      <c r="Y35" t="s">
        <v>177</v>
      </c>
    </row>
    <row r="36" spans="1:25" x14ac:dyDescent="0.3">
      <c r="A36" t="s">
        <v>280</v>
      </c>
      <c r="B36" t="s">
        <v>4580</v>
      </c>
      <c r="C36" t="s">
        <v>4581</v>
      </c>
      <c r="D36" t="s">
        <v>4582</v>
      </c>
      <c r="E36" t="s">
        <v>4583</v>
      </c>
      <c r="F36" t="s">
        <v>526</v>
      </c>
      <c r="G36" t="s">
        <v>2145</v>
      </c>
      <c r="H36" t="s">
        <v>281</v>
      </c>
      <c r="I36" t="s">
        <v>282</v>
      </c>
      <c r="J36" t="s">
        <v>283</v>
      </c>
      <c r="K36" t="s">
        <v>284</v>
      </c>
      <c r="L36" t="s">
        <v>285</v>
      </c>
      <c r="M36" t="s">
        <v>286</v>
      </c>
      <c r="N36" t="s">
        <v>287</v>
      </c>
      <c r="O36" t="s">
        <v>288</v>
      </c>
      <c r="P36" t="s">
        <v>289</v>
      </c>
      <c r="Q36" t="s">
        <v>290</v>
      </c>
      <c r="R36" t="s">
        <v>94</v>
      </c>
      <c r="S36" t="s">
        <v>291</v>
      </c>
      <c r="T36" t="s">
        <v>4584</v>
      </c>
      <c r="U36" t="s">
        <v>4585</v>
      </c>
      <c r="V36" t="s">
        <v>4586</v>
      </c>
      <c r="W36" t="s">
        <v>411</v>
      </c>
      <c r="X36" t="s">
        <v>3789</v>
      </c>
      <c r="Y36" t="s">
        <v>2564</v>
      </c>
    </row>
    <row r="37" spans="1:25" x14ac:dyDescent="0.3">
      <c r="A37" t="s">
        <v>77</v>
      </c>
      <c r="B37" t="s">
        <v>4587</v>
      </c>
      <c r="C37" t="s">
        <v>4588</v>
      </c>
      <c r="D37" t="s">
        <v>4589</v>
      </c>
      <c r="E37" t="s">
        <v>4590</v>
      </c>
      <c r="F37" t="s">
        <v>3529</v>
      </c>
      <c r="G37" t="s">
        <v>333</v>
      </c>
      <c r="H37" t="s">
        <v>292</v>
      </c>
      <c r="I37" t="s">
        <v>293</v>
      </c>
      <c r="J37" t="s">
        <v>294</v>
      </c>
      <c r="K37" t="s">
        <v>295</v>
      </c>
      <c r="L37" t="s">
        <v>296</v>
      </c>
      <c r="M37" t="s">
        <v>297</v>
      </c>
      <c r="N37" t="s">
        <v>298</v>
      </c>
      <c r="O37" t="s">
        <v>299</v>
      </c>
      <c r="P37" t="s">
        <v>300</v>
      </c>
      <c r="Q37" t="s">
        <v>301</v>
      </c>
      <c r="R37" t="s">
        <v>302</v>
      </c>
      <c r="S37" t="s">
        <v>303</v>
      </c>
      <c r="T37" t="s">
        <v>4591</v>
      </c>
      <c r="U37" t="s">
        <v>4592</v>
      </c>
      <c r="V37" t="s">
        <v>4593</v>
      </c>
      <c r="W37" t="s">
        <v>2526</v>
      </c>
      <c r="X37" t="s">
        <v>4594</v>
      </c>
      <c r="Y37" t="s">
        <v>680</v>
      </c>
    </row>
    <row r="38" spans="1:25" x14ac:dyDescent="0.3">
      <c r="A38" t="s">
        <v>89</v>
      </c>
      <c r="B38" t="s">
        <v>4595</v>
      </c>
      <c r="C38" t="s">
        <v>4596</v>
      </c>
      <c r="D38" t="s">
        <v>4597</v>
      </c>
      <c r="E38" t="s">
        <v>4598</v>
      </c>
      <c r="F38" t="s">
        <v>2132</v>
      </c>
      <c r="G38" t="s">
        <v>3078</v>
      </c>
      <c r="H38" t="s">
        <v>304</v>
      </c>
      <c r="I38" t="s">
        <v>305</v>
      </c>
      <c r="J38" t="s">
        <v>306</v>
      </c>
      <c r="K38" t="s">
        <v>307</v>
      </c>
      <c r="L38" t="s">
        <v>308</v>
      </c>
      <c r="M38" t="s">
        <v>309</v>
      </c>
      <c r="N38" t="s">
        <v>310</v>
      </c>
      <c r="O38" t="s">
        <v>311</v>
      </c>
      <c r="P38" t="s">
        <v>312</v>
      </c>
      <c r="Q38" t="s">
        <v>313</v>
      </c>
      <c r="R38" t="s">
        <v>314</v>
      </c>
      <c r="S38" t="s">
        <v>286</v>
      </c>
      <c r="T38" t="s">
        <v>4599</v>
      </c>
      <c r="U38" t="s">
        <v>1797</v>
      </c>
      <c r="V38" t="s">
        <v>4600</v>
      </c>
      <c r="W38" t="s">
        <v>4601</v>
      </c>
      <c r="X38" t="s">
        <v>1814</v>
      </c>
      <c r="Y38" t="s">
        <v>996</v>
      </c>
    </row>
    <row r="39" spans="1:25" x14ac:dyDescent="0.3">
      <c r="A39" t="s">
        <v>315</v>
      </c>
    </row>
    <row r="40" spans="1:25" x14ac:dyDescent="0.3">
      <c r="A40" t="s">
        <v>316</v>
      </c>
      <c r="B40" t="s">
        <v>4602</v>
      </c>
      <c r="C40" t="s">
        <v>4603</v>
      </c>
      <c r="D40" t="s">
        <v>4604</v>
      </c>
      <c r="E40" t="s">
        <v>4605</v>
      </c>
      <c r="F40" t="s">
        <v>4224</v>
      </c>
      <c r="G40" t="s">
        <v>3876</v>
      </c>
      <c r="H40" t="s">
        <v>317</v>
      </c>
      <c r="I40" t="s">
        <v>318</v>
      </c>
      <c r="J40" t="s">
        <v>319</v>
      </c>
      <c r="K40" t="s">
        <v>320</v>
      </c>
      <c r="L40" t="s">
        <v>321</v>
      </c>
      <c r="M40" t="s">
        <v>163</v>
      </c>
      <c r="N40" t="s">
        <v>322</v>
      </c>
      <c r="O40" t="s">
        <v>323</v>
      </c>
      <c r="P40" t="s">
        <v>324</v>
      </c>
      <c r="Q40" t="s">
        <v>325</v>
      </c>
      <c r="R40" t="s">
        <v>326</v>
      </c>
      <c r="S40" t="s">
        <v>327</v>
      </c>
      <c r="T40" t="s">
        <v>4606</v>
      </c>
      <c r="U40" t="s">
        <v>4607</v>
      </c>
      <c r="V40" t="s">
        <v>4608</v>
      </c>
      <c r="W40" t="s">
        <v>2573</v>
      </c>
      <c r="X40" t="s">
        <v>2349</v>
      </c>
      <c r="Y40" t="s">
        <v>741</v>
      </c>
    </row>
    <row r="41" spans="1:25" x14ac:dyDescent="0.3">
      <c r="A41" t="s">
        <v>328</v>
      </c>
      <c r="B41" t="s">
        <v>4609</v>
      </c>
      <c r="C41" t="s">
        <v>4610</v>
      </c>
      <c r="D41" t="s">
        <v>4611</v>
      </c>
      <c r="E41" t="s">
        <v>4612</v>
      </c>
      <c r="F41" t="s">
        <v>1733</v>
      </c>
      <c r="G41" t="s">
        <v>4239</v>
      </c>
      <c r="H41" t="s">
        <v>329</v>
      </c>
      <c r="I41" t="s">
        <v>330</v>
      </c>
      <c r="J41" t="s">
        <v>331</v>
      </c>
      <c r="K41" t="s">
        <v>278</v>
      </c>
      <c r="L41" t="s">
        <v>332</v>
      </c>
      <c r="M41" t="s">
        <v>333</v>
      </c>
      <c r="N41" t="s">
        <v>334</v>
      </c>
      <c r="O41" t="s">
        <v>335</v>
      </c>
      <c r="P41" t="s">
        <v>336</v>
      </c>
      <c r="Q41" t="s">
        <v>337</v>
      </c>
      <c r="R41" t="s">
        <v>338</v>
      </c>
      <c r="S41" t="s">
        <v>339</v>
      </c>
      <c r="T41" t="s">
        <v>4613</v>
      </c>
      <c r="U41" t="s">
        <v>4614</v>
      </c>
      <c r="V41" t="s">
        <v>4615</v>
      </c>
      <c r="W41" t="s">
        <v>4616</v>
      </c>
      <c r="X41" t="s">
        <v>224</v>
      </c>
      <c r="Y41" t="s">
        <v>4617</v>
      </c>
    </row>
    <row r="42" spans="1:25" x14ac:dyDescent="0.3">
      <c r="A42" t="s">
        <v>340</v>
      </c>
      <c r="B42" t="s">
        <v>4618</v>
      </c>
      <c r="C42" t="s">
        <v>4619</v>
      </c>
      <c r="D42" t="s">
        <v>4620</v>
      </c>
      <c r="E42" t="s">
        <v>4621</v>
      </c>
      <c r="F42" t="s">
        <v>1047</v>
      </c>
      <c r="G42" t="s">
        <v>3934</v>
      </c>
      <c r="H42" t="s">
        <v>341</v>
      </c>
      <c r="I42" t="s">
        <v>342</v>
      </c>
      <c r="J42" t="s">
        <v>343</v>
      </c>
      <c r="K42" t="s">
        <v>344</v>
      </c>
      <c r="L42" t="s">
        <v>345</v>
      </c>
      <c r="M42" t="s">
        <v>346</v>
      </c>
      <c r="N42" t="s">
        <v>347</v>
      </c>
      <c r="O42" t="s">
        <v>348</v>
      </c>
      <c r="P42" t="s">
        <v>349</v>
      </c>
      <c r="Q42" t="s">
        <v>350</v>
      </c>
      <c r="R42" t="s">
        <v>351</v>
      </c>
      <c r="S42" t="s">
        <v>352</v>
      </c>
      <c r="T42" t="s">
        <v>4622</v>
      </c>
      <c r="U42" t="s">
        <v>3627</v>
      </c>
      <c r="V42" t="s">
        <v>4623</v>
      </c>
      <c r="W42" t="s">
        <v>561</v>
      </c>
      <c r="X42" t="s">
        <v>4624</v>
      </c>
      <c r="Y42" t="s">
        <v>596</v>
      </c>
    </row>
    <row r="43" spans="1:25" x14ac:dyDescent="0.3">
      <c r="A43" t="s">
        <v>353</v>
      </c>
      <c r="B43" t="s">
        <v>4625</v>
      </c>
      <c r="C43" t="s">
        <v>4626</v>
      </c>
      <c r="D43" t="s">
        <v>4627</v>
      </c>
      <c r="E43" t="s">
        <v>4628</v>
      </c>
      <c r="F43" t="s">
        <v>4629</v>
      </c>
      <c r="G43" t="s">
        <v>4253</v>
      </c>
      <c r="H43" t="s">
        <v>354</v>
      </c>
      <c r="I43" t="s">
        <v>355</v>
      </c>
      <c r="J43" t="s">
        <v>356</v>
      </c>
      <c r="K43" t="s">
        <v>357</v>
      </c>
      <c r="L43" t="s">
        <v>358</v>
      </c>
      <c r="M43" t="s">
        <v>359</v>
      </c>
      <c r="N43" t="s">
        <v>360</v>
      </c>
      <c r="O43" t="s">
        <v>361</v>
      </c>
      <c r="P43" t="s">
        <v>362</v>
      </c>
      <c r="Q43" t="s">
        <v>363</v>
      </c>
      <c r="R43" t="s">
        <v>364</v>
      </c>
      <c r="S43" t="s">
        <v>359</v>
      </c>
      <c r="T43" t="s">
        <v>4630</v>
      </c>
      <c r="U43" t="s">
        <v>4631</v>
      </c>
      <c r="V43" t="s">
        <v>4632</v>
      </c>
      <c r="W43" t="s">
        <v>1682</v>
      </c>
      <c r="X43" t="s">
        <v>4184</v>
      </c>
      <c r="Y43" t="s">
        <v>182</v>
      </c>
    </row>
    <row r="44" spans="1:25" x14ac:dyDescent="0.3">
      <c r="A44" t="s">
        <v>365</v>
      </c>
    </row>
    <row r="45" spans="1:25" x14ac:dyDescent="0.3">
      <c r="A45" t="s">
        <v>366</v>
      </c>
      <c r="B45" t="s">
        <v>4633</v>
      </c>
      <c r="C45" t="s">
        <v>4634</v>
      </c>
      <c r="D45" t="s">
        <v>369</v>
      </c>
      <c r="E45" t="s">
        <v>369</v>
      </c>
      <c r="F45" t="s">
        <v>369</v>
      </c>
      <c r="G45" t="s">
        <v>369</v>
      </c>
      <c r="H45" t="s">
        <v>367</v>
      </c>
      <c r="I45" t="s">
        <v>368</v>
      </c>
      <c r="J45" t="s">
        <v>369</v>
      </c>
      <c r="K45" t="s">
        <v>369</v>
      </c>
      <c r="L45" t="s">
        <v>369</v>
      </c>
      <c r="M45" t="s">
        <v>369</v>
      </c>
      <c r="N45" t="s">
        <v>370</v>
      </c>
      <c r="O45" t="s">
        <v>371</v>
      </c>
      <c r="P45" t="s">
        <v>369</v>
      </c>
      <c r="Q45" t="s">
        <v>369</v>
      </c>
      <c r="R45" t="s">
        <v>369</v>
      </c>
      <c r="S45" t="s">
        <v>369</v>
      </c>
      <c r="T45" t="s">
        <v>4635</v>
      </c>
      <c r="U45" t="s">
        <v>4636</v>
      </c>
      <c r="V45" t="s">
        <v>369</v>
      </c>
      <c r="W45" t="s">
        <v>369</v>
      </c>
      <c r="X45" t="s">
        <v>369</v>
      </c>
      <c r="Y45" t="s">
        <v>369</v>
      </c>
    </row>
    <row r="46" spans="1:25" x14ac:dyDescent="0.3">
      <c r="A46" t="s">
        <v>372</v>
      </c>
      <c r="B46" t="s">
        <v>4637</v>
      </c>
      <c r="C46" t="s">
        <v>4638</v>
      </c>
      <c r="D46" t="s">
        <v>369</v>
      </c>
      <c r="E46" t="s">
        <v>369</v>
      </c>
      <c r="F46" t="s">
        <v>369</v>
      </c>
      <c r="G46" t="s">
        <v>369</v>
      </c>
      <c r="H46" t="s">
        <v>373</v>
      </c>
      <c r="I46" t="s">
        <v>374</v>
      </c>
      <c r="J46" t="s">
        <v>369</v>
      </c>
      <c r="K46" t="s">
        <v>369</v>
      </c>
      <c r="L46" t="s">
        <v>369</v>
      </c>
      <c r="M46" t="s">
        <v>369</v>
      </c>
      <c r="N46" t="s">
        <v>375</v>
      </c>
      <c r="O46" t="s">
        <v>376</v>
      </c>
      <c r="P46" t="s">
        <v>369</v>
      </c>
      <c r="Q46" t="s">
        <v>369</v>
      </c>
      <c r="R46" t="s">
        <v>369</v>
      </c>
      <c r="S46" t="s">
        <v>369</v>
      </c>
      <c r="T46" t="s">
        <v>4639</v>
      </c>
      <c r="U46" t="s">
        <v>4640</v>
      </c>
      <c r="V46" t="s">
        <v>369</v>
      </c>
      <c r="W46" t="s">
        <v>369</v>
      </c>
      <c r="X46" t="s">
        <v>369</v>
      </c>
      <c r="Y46" t="s">
        <v>369</v>
      </c>
    </row>
    <row r="47" spans="1:25" x14ac:dyDescent="0.3">
      <c r="A47" t="s">
        <v>377</v>
      </c>
      <c r="B47" t="s">
        <v>4641</v>
      </c>
      <c r="C47" t="s">
        <v>4642</v>
      </c>
      <c r="D47" t="s">
        <v>369</v>
      </c>
      <c r="E47" t="s">
        <v>369</v>
      </c>
      <c r="F47" t="s">
        <v>369</v>
      </c>
      <c r="G47" t="s">
        <v>369</v>
      </c>
      <c r="H47" t="s">
        <v>378</v>
      </c>
      <c r="I47" t="s">
        <v>379</v>
      </c>
      <c r="J47" t="s">
        <v>369</v>
      </c>
      <c r="K47" t="s">
        <v>369</v>
      </c>
      <c r="L47" t="s">
        <v>369</v>
      </c>
      <c r="M47" t="s">
        <v>369</v>
      </c>
      <c r="N47" t="s">
        <v>380</v>
      </c>
      <c r="O47" t="s">
        <v>381</v>
      </c>
      <c r="P47" t="s">
        <v>369</v>
      </c>
      <c r="Q47" t="s">
        <v>369</v>
      </c>
      <c r="R47" t="s">
        <v>369</v>
      </c>
      <c r="S47" t="s">
        <v>369</v>
      </c>
      <c r="T47" t="s">
        <v>4643</v>
      </c>
      <c r="U47" t="s">
        <v>4644</v>
      </c>
      <c r="V47" t="s">
        <v>369</v>
      </c>
      <c r="W47" t="s">
        <v>369</v>
      </c>
      <c r="X47" t="s">
        <v>369</v>
      </c>
      <c r="Y47" t="s">
        <v>369</v>
      </c>
    </row>
    <row r="48" spans="1:25" x14ac:dyDescent="0.3">
      <c r="A48" t="s">
        <v>382</v>
      </c>
      <c r="B48" t="s">
        <v>4645</v>
      </c>
      <c r="C48" t="s">
        <v>4646</v>
      </c>
      <c r="D48" t="s">
        <v>369</v>
      </c>
      <c r="E48" t="s">
        <v>369</v>
      </c>
      <c r="F48" t="s">
        <v>369</v>
      </c>
      <c r="G48" t="s">
        <v>369</v>
      </c>
      <c r="H48" t="s">
        <v>383</v>
      </c>
      <c r="I48" t="s">
        <v>384</v>
      </c>
      <c r="J48" t="s">
        <v>369</v>
      </c>
      <c r="K48" t="s">
        <v>369</v>
      </c>
      <c r="L48" t="s">
        <v>369</v>
      </c>
      <c r="M48" t="s">
        <v>369</v>
      </c>
      <c r="N48" t="s">
        <v>385</v>
      </c>
      <c r="O48" t="s">
        <v>386</v>
      </c>
      <c r="P48" t="s">
        <v>369</v>
      </c>
      <c r="Q48" t="s">
        <v>369</v>
      </c>
      <c r="R48" t="s">
        <v>369</v>
      </c>
      <c r="S48" t="s">
        <v>369</v>
      </c>
      <c r="T48" t="s">
        <v>4647</v>
      </c>
      <c r="U48" t="s">
        <v>4648</v>
      </c>
      <c r="V48" t="s">
        <v>369</v>
      </c>
      <c r="W48" t="s">
        <v>369</v>
      </c>
      <c r="X48" t="s">
        <v>369</v>
      </c>
      <c r="Y48" t="s">
        <v>369</v>
      </c>
    </row>
    <row r="49" spans="1:25" x14ac:dyDescent="0.3">
      <c r="A49" t="s">
        <v>387</v>
      </c>
      <c r="B49" t="s">
        <v>4649</v>
      </c>
      <c r="C49" t="s">
        <v>4650</v>
      </c>
      <c r="D49" t="s">
        <v>369</v>
      </c>
      <c r="E49" t="s">
        <v>369</v>
      </c>
      <c r="F49" t="s">
        <v>369</v>
      </c>
      <c r="G49" t="s">
        <v>369</v>
      </c>
      <c r="H49" t="s">
        <v>388</v>
      </c>
      <c r="I49" t="s">
        <v>389</v>
      </c>
      <c r="J49" t="s">
        <v>369</v>
      </c>
      <c r="K49" t="s">
        <v>369</v>
      </c>
      <c r="L49" t="s">
        <v>369</v>
      </c>
      <c r="M49" t="s">
        <v>369</v>
      </c>
      <c r="N49" t="s">
        <v>390</v>
      </c>
      <c r="O49" t="s">
        <v>391</v>
      </c>
      <c r="P49" t="s">
        <v>369</v>
      </c>
      <c r="Q49" t="s">
        <v>369</v>
      </c>
      <c r="R49" t="s">
        <v>369</v>
      </c>
      <c r="S49" t="s">
        <v>369</v>
      </c>
      <c r="T49" t="s">
        <v>4651</v>
      </c>
      <c r="U49" t="s">
        <v>4652</v>
      </c>
      <c r="V49" t="s">
        <v>369</v>
      </c>
      <c r="W49" t="s">
        <v>369</v>
      </c>
      <c r="X49" t="s">
        <v>369</v>
      </c>
      <c r="Y49" t="s">
        <v>369</v>
      </c>
    </row>
    <row r="50" spans="1:25" x14ac:dyDescent="0.3">
      <c r="A50" t="s">
        <v>392</v>
      </c>
      <c r="B50" t="s">
        <v>4653</v>
      </c>
      <c r="C50" t="s">
        <v>4654</v>
      </c>
      <c r="D50" t="s">
        <v>4655</v>
      </c>
      <c r="E50" t="s">
        <v>4656</v>
      </c>
      <c r="F50" t="s">
        <v>1059</v>
      </c>
      <c r="G50" t="s">
        <v>3934</v>
      </c>
      <c r="H50" t="s">
        <v>393</v>
      </c>
      <c r="I50" t="s">
        <v>394</v>
      </c>
      <c r="J50" t="s">
        <v>395</v>
      </c>
      <c r="K50" t="s">
        <v>396</v>
      </c>
      <c r="L50" t="s">
        <v>397</v>
      </c>
      <c r="M50" t="s">
        <v>231</v>
      </c>
      <c r="N50" t="s">
        <v>398</v>
      </c>
      <c r="O50" t="s">
        <v>399</v>
      </c>
      <c r="P50" t="s">
        <v>400</v>
      </c>
      <c r="Q50" t="s">
        <v>401</v>
      </c>
      <c r="R50" t="s">
        <v>402</v>
      </c>
      <c r="S50" t="s">
        <v>88</v>
      </c>
      <c r="T50" t="s">
        <v>4657</v>
      </c>
      <c r="U50" t="s">
        <v>3335</v>
      </c>
      <c r="V50" t="s">
        <v>4658</v>
      </c>
      <c r="W50" t="s">
        <v>2853</v>
      </c>
      <c r="X50" t="s">
        <v>3502</v>
      </c>
      <c r="Y50" t="s">
        <v>257</v>
      </c>
    </row>
    <row r="51" spans="1:25" x14ac:dyDescent="0.3">
      <c r="A51" t="s">
        <v>77</v>
      </c>
      <c r="B51" t="s">
        <v>4659</v>
      </c>
      <c r="C51" t="s">
        <v>4660</v>
      </c>
      <c r="D51" t="s">
        <v>4661</v>
      </c>
      <c r="E51" t="s">
        <v>4662</v>
      </c>
      <c r="F51" t="s">
        <v>2209</v>
      </c>
      <c r="G51" t="s">
        <v>3892</v>
      </c>
      <c r="H51" t="s">
        <v>403</v>
      </c>
      <c r="I51" t="s">
        <v>404</v>
      </c>
      <c r="J51" t="s">
        <v>405</v>
      </c>
      <c r="K51" t="s">
        <v>406</v>
      </c>
      <c r="L51" t="s">
        <v>407</v>
      </c>
      <c r="M51" t="s">
        <v>352</v>
      </c>
      <c r="N51" t="s">
        <v>408</v>
      </c>
      <c r="O51" t="s">
        <v>409</v>
      </c>
      <c r="P51" t="s">
        <v>410</v>
      </c>
      <c r="Q51" t="s">
        <v>411</v>
      </c>
      <c r="R51" t="s">
        <v>412</v>
      </c>
      <c r="S51" t="s">
        <v>413</v>
      </c>
      <c r="T51" t="s">
        <v>4663</v>
      </c>
      <c r="U51" t="s">
        <v>4664</v>
      </c>
      <c r="V51" t="s">
        <v>4665</v>
      </c>
      <c r="W51" t="s">
        <v>4666</v>
      </c>
      <c r="X51" t="s">
        <v>4667</v>
      </c>
      <c r="Y51" t="s">
        <v>1101</v>
      </c>
    </row>
    <row r="52" spans="1:25" x14ac:dyDescent="0.3">
      <c r="A52" t="s">
        <v>89</v>
      </c>
      <c r="B52" t="s">
        <v>4668</v>
      </c>
      <c r="C52" t="s">
        <v>4669</v>
      </c>
      <c r="D52" t="s">
        <v>4670</v>
      </c>
      <c r="E52" t="s">
        <v>4671</v>
      </c>
      <c r="F52" t="s">
        <v>314</v>
      </c>
      <c r="G52" t="s">
        <v>3892</v>
      </c>
      <c r="H52" t="s">
        <v>414</v>
      </c>
      <c r="I52" t="s">
        <v>415</v>
      </c>
      <c r="J52" t="s">
        <v>416</v>
      </c>
      <c r="K52" t="s">
        <v>417</v>
      </c>
      <c r="L52" t="s">
        <v>418</v>
      </c>
      <c r="M52" t="s">
        <v>419</v>
      </c>
      <c r="N52" t="s">
        <v>420</v>
      </c>
      <c r="O52" t="s">
        <v>421</v>
      </c>
      <c r="P52" t="s">
        <v>422</v>
      </c>
      <c r="Q52" t="s">
        <v>423</v>
      </c>
      <c r="R52" t="s">
        <v>125</v>
      </c>
      <c r="S52" t="s">
        <v>424</v>
      </c>
      <c r="T52" t="s">
        <v>4672</v>
      </c>
      <c r="U52" t="s">
        <v>718</v>
      </c>
      <c r="V52" t="s">
        <v>4673</v>
      </c>
      <c r="W52" t="s">
        <v>4674</v>
      </c>
      <c r="X52" t="s">
        <v>4675</v>
      </c>
      <c r="Y52" t="s">
        <v>1048</v>
      </c>
    </row>
    <row r="53" spans="1:25" x14ac:dyDescent="0.3">
      <c r="A53" t="s">
        <v>425</v>
      </c>
      <c r="B53" t="s">
        <v>4676</v>
      </c>
      <c r="C53" t="s">
        <v>4677</v>
      </c>
      <c r="D53" t="s">
        <v>369</v>
      </c>
      <c r="E53" t="s">
        <v>369</v>
      </c>
      <c r="F53" t="s">
        <v>369</v>
      </c>
      <c r="G53" t="s">
        <v>369</v>
      </c>
      <c r="H53" t="s">
        <v>426</v>
      </c>
      <c r="I53" t="s">
        <v>427</v>
      </c>
      <c r="J53" t="s">
        <v>369</v>
      </c>
      <c r="K53" t="s">
        <v>369</v>
      </c>
      <c r="L53" t="s">
        <v>369</v>
      </c>
      <c r="M53" t="s">
        <v>369</v>
      </c>
      <c r="N53" t="s">
        <v>428</v>
      </c>
      <c r="O53" t="s">
        <v>429</v>
      </c>
      <c r="P53" t="s">
        <v>369</v>
      </c>
      <c r="Q53" t="s">
        <v>369</v>
      </c>
      <c r="R53" t="s">
        <v>369</v>
      </c>
      <c r="S53" t="s">
        <v>369</v>
      </c>
      <c r="T53" t="s">
        <v>4678</v>
      </c>
      <c r="U53" t="s">
        <v>4679</v>
      </c>
      <c r="V53" t="s">
        <v>369</v>
      </c>
      <c r="W53" t="s">
        <v>369</v>
      </c>
      <c r="X53" t="s">
        <v>369</v>
      </c>
      <c r="Y53" t="s">
        <v>369</v>
      </c>
    </row>
    <row r="54" spans="1:25" x14ac:dyDescent="0.3">
      <c r="A54" t="s">
        <v>328</v>
      </c>
      <c r="B54" t="s">
        <v>4680</v>
      </c>
      <c r="C54" t="s">
        <v>4681</v>
      </c>
      <c r="D54" t="s">
        <v>4682</v>
      </c>
      <c r="E54" t="s">
        <v>4683</v>
      </c>
      <c r="F54" t="s">
        <v>1251</v>
      </c>
      <c r="G54" t="s">
        <v>3876</v>
      </c>
      <c r="H54" t="s">
        <v>430</v>
      </c>
      <c r="I54" t="s">
        <v>431</v>
      </c>
      <c r="J54" t="s">
        <v>432</v>
      </c>
      <c r="K54" t="s">
        <v>433</v>
      </c>
      <c r="L54" t="s">
        <v>434</v>
      </c>
      <c r="M54" t="s">
        <v>435</v>
      </c>
      <c r="N54" t="s">
        <v>436</v>
      </c>
      <c r="O54" t="s">
        <v>200</v>
      </c>
      <c r="P54" t="s">
        <v>437</v>
      </c>
      <c r="Q54" t="s">
        <v>438</v>
      </c>
      <c r="R54" t="s">
        <v>439</v>
      </c>
      <c r="S54" t="s">
        <v>35</v>
      </c>
      <c r="T54" t="s">
        <v>3137</v>
      </c>
      <c r="U54" t="s">
        <v>4684</v>
      </c>
      <c r="V54" t="s">
        <v>2148</v>
      </c>
      <c r="W54" t="s">
        <v>4685</v>
      </c>
      <c r="X54" t="s">
        <v>1469</v>
      </c>
      <c r="Y54" t="s">
        <v>2953</v>
      </c>
    </row>
    <row r="55" spans="1:25" x14ac:dyDescent="0.3">
      <c r="A55" t="s">
        <v>440</v>
      </c>
      <c r="B55" t="s">
        <v>4686</v>
      </c>
      <c r="C55" t="s">
        <v>4687</v>
      </c>
      <c r="D55" t="s">
        <v>4688</v>
      </c>
      <c r="E55" t="s">
        <v>4689</v>
      </c>
      <c r="F55" t="s">
        <v>2750</v>
      </c>
      <c r="G55" t="s">
        <v>4485</v>
      </c>
      <c r="H55" t="s">
        <v>441</v>
      </c>
      <c r="I55" t="s">
        <v>442</v>
      </c>
      <c r="J55" t="s">
        <v>443</v>
      </c>
      <c r="K55" t="s">
        <v>444</v>
      </c>
      <c r="L55" t="s">
        <v>445</v>
      </c>
      <c r="M55" t="s">
        <v>446</v>
      </c>
      <c r="N55" t="s">
        <v>447</v>
      </c>
      <c r="O55" t="s">
        <v>448</v>
      </c>
      <c r="P55" t="s">
        <v>449</v>
      </c>
      <c r="Q55" t="s">
        <v>450</v>
      </c>
      <c r="R55" t="s">
        <v>451</v>
      </c>
      <c r="S55" t="s">
        <v>452</v>
      </c>
      <c r="T55" t="s">
        <v>4690</v>
      </c>
      <c r="U55" t="s">
        <v>2041</v>
      </c>
      <c r="V55" t="s">
        <v>1794</v>
      </c>
      <c r="W55" t="s">
        <v>1234</v>
      </c>
      <c r="X55" t="s">
        <v>4691</v>
      </c>
      <c r="Y55" t="s">
        <v>352</v>
      </c>
    </row>
    <row r="56" spans="1:25" x14ac:dyDescent="0.3">
      <c r="A56" t="s">
        <v>353</v>
      </c>
      <c r="B56" t="s">
        <v>4692</v>
      </c>
      <c r="C56" t="s">
        <v>4693</v>
      </c>
      <c r="D56" t="s">
        <v>4694</v>
      </c>
      <c r="E56" t="s">
        <v>4695</v>
      </c>
      <c r="F56" t="s">
        <v>3399</v>
      </c>
      <c r="G56" t="s">
        <v>2702</v>
      </c>
      <c r="H56" t="s">
        <v>453</v>
      </c>
      <c r="I56" t="s">
        <v>454</v>
      </c>
      <c r="J56" t="s">
        <v>455</v>
      </c>
      <c r="K56" t="s">
        <v>456</v>
      </c>
      <c r="L56" t="s">
        <v>457</v>
      </c>
      <c r="M56" t="s">
        <v>458</v>
      </c>
      <c r="N56" t="s">
        <v>459</v>
      </c>
      <c r="O56" t="s">
        <v>460</v>
      </c>
      <c r="P56" t="s">
        <v>461</v>
      </c>
      <c r="Q56" t="s">
        <v>462</v>
      </c>
      <c r="R56" t="s">
        <v>463</v>
      </c>
      <c r="S56" t="s">
        <v>464</v>
      </c>
      <c r="T56" t="s">
        <v>4696</v>
      </c>
      <c r="U56" t="s">
        <v>4697</v>
      </c>
      <c r="V56" t="s">
        <v>4698</v>
      </c>
      <c r="W56" t="s">
        <v>3455</v>
      </c>
      <c r="X56" t="s">
        <v>4699</v>
      </c>
      <c r="Y56" t="s">
        <v>889</v>
      </c>
    </row>
    <row r="57" spans="1:25" x14ac:dyDescent="0.3">
      <c r="A57" t="s">
        <v>465</v>
      </c>
    </row>
    <row r="58" spans="1:25" x14ac:dyDescent="0.3">
      <c r="A58" t="s">
        <v>466</v>
      </c>
      <c r="B58" t="s">
        <v>1514</v>
      </c>
      <c r="C58" t="s">
        <v>369</v>
      </c>
      <c r="D58" t="s">
        <v>369</v>
      </c>
      <c r="E58" t="s">
        <v>369</v>
      </c>
      <c r="F58" t="s">
        <v>369</v>
      </c>
      <c r="G58" t="s">
        <v>369</v>
      </c>
      <c r="H58" t="s">
        <v>467</v>
      </c>
      <c r="I58" t="s">
        <v>369</v>
      </c>
      <c r="J58" t="s">
        <v>369</v>
      </c>
      <c r="K58" t="s">
        <v>369</v>
      </c>
      <c r="L58" t="s">
        <v>369</v>
      </c>
      <c r="M58" t="s">
        <v>369</v>
      </c>
      <c r="N58" t="s">
        <v>468</v>
      </c>
      <c r="O58" t="s">
        <v>369</v>
      </c>
      <c r="P58" t="s">
        <v>369</v>
      </c>
      <c r="Q58" t="s">
        <v>369</v>
      </c>
      <c r="R58" t="s">
        <v>369</v>
      </c>
      <c r="S58" t="s">
        <v>369</v>
      </c>
      <c r="T58" t="s">
        <v>3403</v>
      </c>
      <c r="U58" t="s">
        <v>369</v>
      </c>
      <c r="V58" t="s">
        <v>369</v>
      </c>
      <c r="W58" t="s">
        <v>369</v>
      </c>
      <c r="X58" t="s">
        <v>369</v>
      </c>
      <c r="Y58" t="s">
        <v>369</v>
      </c>
    </row>
  </sheetData>
  <pageMargins left="0.7" right="0.7" top="0.75" bottom="0.75" header="0.3" footer="0.3"/>
  <pageSetup orientation="portrait" horizontalDpi="4294967293"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9EC61-1CF4-4131-B523-57241D35C90D}">
  <dimension ref="A1:C45"/>
  <sheetViews>
    <sheetView workbookViewId="0"/>
  </sheetViews>
  <sheetFormatPr defaultRowHeight="14.4" x14ac:dyDescent="0.3"/>
  <cols>
    <col min="1" max="2" width="80.88671875" bestFit="1" customWidth="1"/>
    <col min="3" max="3" width="10.6640625" bestFit="1" customWidth="1"/>
  </cols>
  <sheetData>
    <row r="1" spans="1:3" x14ac:dyDescent="0.3">
      <c r="A1" t="s">
        <v>469</v>
      </c>
      <c r="B1" t="s">
        <v>4</v>
      </c>
      <c r="C1" t="s">
        <v>5</v>
      </c>
    </row>
    <row r="3" spans="1:3" x14ac:dyDescent="0.3">
      <c r="A3" t="s">
        <v>470</v>
      </c>
    </row>
    <row r="5" spans="1:3" x14ac:dyDescent="0.3">
      <c r="A5" t="s">
        <v>471</v>
      </c>
      <c r="B5" t="s">
        <v>16</v>
      </c>
    </row>
    <row r="6" spans="1:3" x14ac:dyDescent="0.3">
      <c r="A6" t="s">
        <v>472</v>
      </c>
      <c r="B6" t="s">
        <v>473</v>
      </c>
    </row>
    <row r="7" spans="1:3" x14ac:dyDescent="0.3">
      <c r="A7" t="s">
        <v>474</v>
      </c>
      <c r="B7" t="s">
        <v>475</v>
      </c>
    </row>
    <row r="8" spans="1:3" x14ac:dyDescent="0.3">
      <c r="A8" t="s">
        <v>476</v>
      </c>
      <c r="B8" t="s">
        <v>4402</v>
      </c>
    </row>
    <row r="9" spans="1:3" x14ac:dyDescent="0.3">
      <c r="A9" t="s">
        <v>478</v>
      </c>
      <c r="B9" t="s">
        <v>4403</v>
      </c>
    </row>
    <row r="10" spans="1:3" x14ac:dyDescent="0.3">
      <c r="A10" t="s">
        <v>480</v>
      </c>
      <c r="B10" t="s">
        <v>481</v>
      </c>
    </row>
    <row r="11" spans="1:3" x14ac:dyDescent="0.3">
      <c r="A11" t="s">
        <v>482</v>
      </c>
      <c r="B11" t="s">
        <v>483</v>
      </c>
    </row>
    <row r="12" spans="1:3" x14ac:dyDescent="0.3">
      <c r="A12" t="s">
        <v>484</v>
      </c>
      <c r="B12" t="s">
        <v>4404</v>
      </c>
    </row>
    <row r="13" spans="1:3" x14ac:dyDescent="0.3">
      <c r="A13" t="s">
        <v>485</v>
      </c>
      <c r="B13" t="s">
        <v>483</v>
      </c>
    </row>
    <row r="14" spans="1:3" x14ac:dyDescent="0.3">
      <c r="A14" t="s">
        <v>486</v>
      </c>
      <c r="B14" t="s">
        <v>4405</v>
      </c>
    </row>
    <row r="16" spans="1:3" x14ac:dyDescent="0.3">
      <c r="A16" t="s">
        <v>488</v>
      </c>
      <c r="B16" t="s">
        <v>16</v>
      </c>
    </row>
    <row r="17" spans="1:2" x14ac:dyDescent="0.3">
      <c r="A17" t="s">
        <v>489</v>
      </c>
      <c r="B17" t="s">
        <v>490</v>
      </c>
    </row>
    <row r="18" spans="1:2" x14ac:dyDescent="0.3">
      <c r="A18" t="s">
        <v>491</v>
      </c>
      <c r="B18" t="s">
        <v>4406</v>
      </c>
    </row>
    <row r="20" spans="1:2" x14ac:dyDescent="0.3">
      <c r="A20" t="s">
        <v>492</v>
      </c>
      <c r="B20" t="s">
        <v>483</v>
      </c>
    </row>
    <row r="22" spans="1:2" x14ac:dyDescent="0.3">
      <c r="A22" t="s">
        <v>493</v>
      </c>
      <c r="B22" t="s">
        <v>483</v>
      </c>
    </row>
    <row r="24" spans="1:2" x14ac:dyDescent="0.3">
      <c r="A24" t="s">
        <v>494</v>
      </c>
      <c r="B24" t="s">
        <v>483</v>
      </c>
    </row>
    <row r="26" spans="1:2" x14ac:dyDescent="0.3">
      <c r="A26" t="s">
        <v>495</v>
      </c>
      <c r="B26" t="s">
        <v>16</v>
      </c>
    </row>
    <row r="27" spans="1:2" x14ac:dyDescent="0.3">
      <c r="A27" t="s">
        <v>496</v>
      </c>
      <c r="B27" t="s">
        <v>483</v>
      </c>
    </row>
    <row r="28" spans="1:2" x14ac:dyDescent="0.3">
      <c r="A28" t="s">
        <v>497</v>
      </c>
      <c r="B28" t="s">
        <v>498</v>
      </c>
    </row>
    <row r="29" spans="1:2" x14ac:dyDescent="0.3">
      <c r="A29" t="s">
        <v>499</v>
      </c>
      <c r="B29" t="s">
        <v>483</v>
      </c>
    </row>
    <row r="30" spans="1:2" x14ac:dyDescent="0.3">
      <c r="A30" t="s">
        <v>500</v>
      </c>
      <c r="B30" t="s">
        <v>483</v>
      </c>
    </row>
    <row r="32" spans="1:2" x14ac:dyDescent="0.3">
      <c r="A32" t="s">
        <v>501</v>
      </c>
      <c r="B32" t="s">
        <v>4407</v>
      </c>
    </row>
    <row r="34" spans="1:2" x14ac:dyDescent="0.3">
      <c r="A34" t="s">
        <v>502</v>
      </c>
      <c r="B34" t="s">
        <v>16</v>
      </c>
    </row>
    <row r="35" spans="1:2" x14ac:dyDescent="0.3">
      <c r="A35" t="s">
        <v>16</v>
      </c>
      <c r="B35" t="s">
        <v>503</v>
      </c>
    </row>
    <row r="36" spans="1:2" x14ac:dyDescent="0.3">
      <c r="A36" t="s">
        <v>16</v>
      </c>
      <c r="B36" t="s">
        <v>504</v>
      </c>
    </row>
    <row r="37" spans="1:2" x14ac:dyDescent="0.3">
      <c r="A37" t="s">
        <v>16</v>
      </c>
      <c r="B37" t="s">
        <v>505</v>
      </c>
    </row>
    <row r="39" spans="1:2" x14ac:dyDescent="0.3">
      <c r="A39" t="s">
        <v>16</v>
      </c>
      <c r="B39" t="s">
        <v>506</v>
      </c>
    </row>
    <row r="40" spans="1:2" x14ac:dyDescent="0.3">
      <c r="A40" t="s">
        <v>16</v>
      </c>
      <c r="B40" t="s">
        <v>4408</v>
      </c>
    </row>
    <row r="41" spans="1:2" x14ac:dyDescent="0.3">
      <c r="A41" t="s">
        <v>16</v>
      </c>
      <c r="B41" t="s">
        <v>4409</v>
      </c>
    </row>
    <row r="42" spans="1:2" x14ac:dyDescent="0.3">
      <c r="A42" t="s">
        <v>16</v>
      </c>
      <c r="B42" t="s">
        <v>508</v>
      </c>
    </row>
    <row r="43" spans="1:2" x14ac:dyDescent="0.3">
      <c r="A43" t="s">
        <v>16</v>
      </c>
      <c r="B43" t="s">
        <v>4410</v>
      </c>
    </row>
    <row r="45" spans="1:2" x14ac:dyDescent="0.3">
      <c r="A45" t="s">
        <v>510</v>
      </c>
      <c r="B45" t="s">
        <v>483</v>
      </c>
    </row>
  </sheetData>
  <pageMargins left="0.7" right="0.7" top="0.75" bottom="0.75" header="0.3" footer="0.3"/>
  <pageSetup orientation="portrait" horizontalDpi="4294967293" verticalDpi="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3CD5-BE69-459D-B397-E31C5D860DA2}">
  <dimension ref="A1:Y58"/>
  <sheetViews>
    <sheetView topLeftCell="D1" workbookViewId="0"/>
  </sheetViews>
  <sheetFormatPr defaultRowHeight="14.4" x14ac:dyDescent="0.3"/>
  <cols>
    <col min="1" max="1" width="49.44140625" bestFit="1" customWidth="1"/>
    <col min="2" max="2" width="10.6640625" bestFit="1" customWidth="1"/>
    <col min="3" max="3" width="12.6640625" bestFit="1" customWidth="1"/>
    <col min="4" max="4" width="16.109375" bestFit="1" customWidth="1"/>
    <col min="5" max="5" width="12.6640625" bestFit="1" customWidth="1"/>
    <col min="6" max="6" width="22.88671875" bestFit="1" customWidth="1"/>
    <col min="7" max="7" width="12.6640625" bestFit="1" customWidth="1"/>
    <col min="8" max="8" width="18.109375" bestFit="1" customWidth="1"/>
    <col min="9" max="9" width="12.6640625" bestFit="1" customWidth="1"/>
    <col min="10" max="10" width="16.109375" bestFit="1" customWidth="1"/>
    <col min="11" max="11" width="12.6640625" bestFit="1" customWidth="1"/>
    <col min="12" max="12" width="22.88671875" bestFit="1" customWidth="1"/>
    <col min="13" max="13" width="12.6640625" bestFit="1" customWidth="1"/>
    <col min="14" max="14" width="23.21875" bestFit="1" customWidth="1"/>
    <col min="15" max="15" width="12.6640625" bestFit="1" customWidth="1"/>
    <col min="16" max="16" width="16.109375" bestFit="1" customWidth="1"/>
    <col min="17" max="17" width="12.6640625" bestFit="1" customWidth="1"/>
    <col min="18" max="18" width="22.88671875" bestFit="1" customWidth="1"/>
    <col min="19" max="19" width="12.6640625" bestFit="1" customWidth="1"/>
    <col min="20" max="20" width="20.109375" bestFit="1" customWidth="1"/>
    <col min="21" max="21" width="12.6640625" bestFit="1" customWidth="1"/>
    <col min="22" max="22" width="16.109375" bestFit="1" customWidth="1"/>
    <col min="23" max="23" width="12.6640625" bestFit="1" customWidth="1"/>
    <col min="24" max="24" width="22.88671875" bestFit="1" customWidth="1"/>
    <col min="25" max="25" width="12.6640625" bestFit="1" customWidth="1"/>
  </cols>
  <sheetData>
    <row r="1" spans="1:25" x14ac:dyDescent="0.3">
      <c r="A1" t="s">
        <v>3</v>
      </c>
      <c r="B1" t="s">
        <v>4</v>
      </c>
      <c r="C1" t="s">
        <v>5</v>
      </c>
      <c r="D1" t="s">
        <v>6</v>
      </c>
      <c r="E1" t="s">
        <v>7</v>
      </c>
      <c r="F1" t="s">
        <v>8</v>
      </c>
      <c r="G1" t="s">
        <v>9</v>
      </c>
      <c r="H1" t="s">
        <v>10</v>
      </c>
      <c r="I1" t="s">
        <v>11</v>
      </c>
      <c r="J1" t="s">
        <v>12</v>
      </c>
      <c r="K1" t="s">
        <v>13</v>
      </c>
      <c r="L1" t="s">
        <v>14</v>
      </c>
      <c r="M1" t="s">
        <v>15</v>
      </c>
      <c r="N1" t="s">
        <v>3858</v>
      </c>
      <c r="O1" t="s">
        <v>3859</v>
      </c>
      <c r="P1" t="s">
        <v>3860</v>
      </c>
      <c r="Q1" t="s">
        <v>3861</v>
      </c>
      <c r="R1" t="s">
        <v>3862</v>
      </c>
      <c r="S1" t="s">
        <v>3863</v>
      </c>
      <c r="T1" t="s">
        <v>3864</v>
      </c>
      <c r="U1" t="s">
        <v>3865</v>
      </c>
      <c r="V1" t="s">
        <v>3866</v>
      </c>
      <c r="W1" t="s">
        <v>3867</v>
      </c>
      <c r="X1" t="s">
        <v>3868</v>
      </c>
      <c r="Y1" t="s">
        <v>3869</v>
      </c>
    </row>
    <row r="2" spans="1:25" x14ac:dyDescent="0.3">
      <c r="A2" t="s">
        <v>16</v>
      </c>
      <c r="B2" t="s">
        <v>3870</v>
      </c>
      <c r="H2" t="s">
        <v>17</v>
      </c>
      <c r="N2" t="s">
        <v>18</v>
      </c>
      <c r="T2" t="s">
        <v>3871</v>
      </c>
    </row>
    <row r="3" spans="1:25" x14ac:dyDescent="0.3">
      <c r="A3" t="s">
        <v>16</v>
      </c>
      <c r="B3" t="s">
        <v>1</v>
      </c>
      <c r="D3" t="s">
        <v>19</v>
      </c>
      <c r="F3" t="s">
        <v>20</v>
      </c>
      <c r="H3" t="s">
        <v>1</v>
      </c>
      <c r="J3" t="s">
        <v>19</v>
      </c>
      <c r="L3" t="s">
        <v>20</v>
      </c>
      <c r="N3" t="s">
        <v>1</v>
      </c>
      <c r="P3" t="s">
        <v>19</v>
      </c>
      <c r="R3" t="s">
        <v>20</v>
      </c>
      <c r="T3" t="s">
        <v>1</v>
      </c>
      <c r="V3" t="s">
        <v>19</v>
      </c>
      <c r="X3" t="s">
        <v>20</v>
      </c>
    </row>
    <row r="4" spans="1:25" x14ac:dyDescent="0.3">
      <c r="A4" t="s">
        <v>21</v>
      </c>
      <c r="B4" t="s">
        <v>22</v>
      </c>
      <c r="C4" t="s">
        <v>23</v>
      </c>
      <c r="D4" t="s">
        <v>22</v>
      </c>
      <c r="E4" t="s">
        <v>23</v>
      </c>
      <c r="F4" t="s">
        <v>22</v>
      </c>
      <c r="G4" t="s">
        <v>23</v>
      </c>
      <c r="H4" t="s">
        <v>22</v>
      </c>
      <c r="I4" t="s">
        <v>23</v>
      </c>
      <c r="J4" t="s">
        <v>22</v>
      </c>
      <c r="K4" t="s">
        <v>23</v>
      </c>
      <c r="L4" t="s">
        <v>22</v>
      </c>
      <c r="M4" t="s">
        <v>23</v>
      </c>
      <c r="N4" t="s">
        <v>22</v>
      </c>
      <c r="O4" t="s">
        <v>23</v>
      </c>
      <c r="P4" t="s">
        <v>22</v>
      </c>
      <c r="Q4" t="s">
        <v>23</v>
      </c>
      <c r="R4" t="s">
        <v>22</v>
      </c>
      <c r="S4" t="s">
        <v>23</v>
      </c>
      <c r="T4" t="s">
        <v>22</v>
      </c>
      <c r="U4" t="s">
        <v>23</v>
      </c>
      <c r="V4" t="s">
        <v>22</v>
      </c>
      <c r="W4" t="s">
        <v>23</v>
      </c>
      <c r="X4" t="s">
        <v>22</v>
      </c>
      <c r="Y4" t="s">
        <v>23</v>
      </c>
    </row>
    <row r="5" spans="1:25" x14ac:dyDescent="0.3">
      <c r="A5" t="s">
        <v>0</v>
      </c>
      <c r="B5" t="s">
        <v>3872</v>
      </c>
      <c r="C5" t="s">
        <v>3873</v>
      </c>
      <c r="D5" t="s">
        <v>3874</v>
      </c>
      <c r="E5" t="s">
        <v>3875</v>
      </c>
      <c r="F5" t="s">
        <v>950</v>
      </c>
      <c r="G5" t="s">
        <v>3876</v>
      </c>
      <c r="H5" t="s">
        <v>3877</v>
      </c>
      <c r="I5" t="s">
        <v>3878</v>
      </c>
      <c r="J5" t="s">
        <v>3879</v>
      </c>
      <c r="K5" t="s">
        <v>3880</v>
      </c>
      <c r="L5" t="s">
        <v>1059</v>
      </c>
      <c r="M5" t="s">
        <v>64</v>
      </c>
      <c r="N5" t="s">
        <v>3881</v>
      </c>
      <c r="O5" t="s">
        <v>187</v>
      </c>
      <c r="P5" t="s">
        <v>3882</v>
      </c>
      <c r="Q5" t="s">
        <v>3883</v>
      </c>
      <c r="R5" t="s">
        <v>3128</v>
      </c>
      <c r="S5" t="s">
        <v>99</v>
      </c>
      <c r="T5" t="s">
        <v>3884</v>
      </c>
      <c r="U5" t="s">
        <v>3885</v>
      </c>
      <c r="V5" t="s">
        <v>3886</v>
      </c>
      <c r="W5" t="s">
        <v>3887</v>
      </c>
      <c r="X5" t="s">
        <v>3338</v>
      </c>
      <c r="Y5" t="s">
        <v>327</v>
      </c>
    </row>
    <row r="6" spans="1:25" x14ac:dyDescent="0.3">
      <c r="A6" t="s">
        <v>36</v>
      </c>
    </row>
    <row r="7" spans="1:25" x14ac:dyDescent="0.3">
      <c r="A7" t="s">
        <v>37</v>
      </c>
      <c r="B7" t="s">
        <v>3888</v>
      </c>
      <c r="C7" t="s">
        <v>3889</v>
      </c>
      <c r="D7" t="s">
        <v>3890</v>
      </c>
      <c r="E7" t="s">
        <v>3891</v>
      </c>
      <c r="F7" t="s">
        <v>1195</v>
      </c>
      <c r="G7" t="s">
        <v>3892</v>
      </c>
      <c r="H7" t="s">
        <v>3893</v>
      </c>
      <c r="I7" t="s">
        <v>3894</v>
      </c>
      <c r="J7" t="s">
        <v>3895</v>
      </c>
      <c r="K7" t="s">
        <v>1980</v>
      </c>
      <c r="L7" t="s">
        <v>2811</v>
      </c>
      <c r="M7" t="s">
        <v>195</v>
      </c>
      <c r="N7" t="s">
        <v>3896</v>
      </c>
      <c r="O7" t="s">
        <v>3897</v>
      </c>
      <c r="P7" t="s">
        <v>3898</v>
      </c>
      <c r="Q7" t="s">
        <v>3899</v>
      </c>
      <c r="R7" t="s">
        <v>3900</v>
      </c>
      <c r="S7" t="s">
        <v>3842</v>
      </c>
      <c r="T7" t="s">
        <v>3901</v>
      </c>
      <c r="U7" t="s">
        <v>1536</v>
      </c>
      <c r="V7" t="s">
        <v>3902</v>
      </c>
      <c r="W7" t="s">
        <v>3903</v>
      </c>
      <c r="X7" t="s">
        <v>3904</v>
      </c>
      <c r="Y7" t="s">
        <v>1366</v>
      </c>
    </row>
    <row r="8" spans="1:25" x14ac:dyDescent="0.3">
      <c r="A8" t="s">
        <v>50</v>
      </c>
      <c r="B8" t="s">
        <v>3905</v>
      </c>
      <c r="C8" t="s">
        <v>3906</v>
      </c>
      <c r="D8" t="s">
        <v>3907</v>
      </c>
      <c r="E8" t="s">
        <v>3908</v>
      </c>
      <c r="F8" t="s">
        <v>3909</v>
      </c>
      <c r="G8" t="s">
        <v>3892</v>
      </c>
      <c r="H8" t="s">
        <v>3910</v>
      </c>
      <c r="I8" t="s">
        <v>1094</v>
      </c>
      <c r="J8" t="s">
        <v>3911</v>
      </c>
      <c r="K8" t="s">
        <v>737</v>
      </c>
      <c r="L8" t="s">
        <v>1079</v>
      </c>
      <c r="M8" t="s">
        <v>1866</v>
      </c>
      <c r="N8" t="s">
        <v>3896</v>
      </c>
      <c r="O8" t="s">
        <v>3897</v>
      </c>
      <c r="P8" t="s">
        <v>3898</v>
      </c>
      <c r="Q8" t="s">
        <v>3899</v>
      </c>
      <c r="R8" t="s">
        <v>3900</v>
      </c>
      <c r="S8" t="s">
        <v>3842</v>
      </c>
      <c r="T8" t="s">
        <v>3912</v>
      </c>
      <c r="U8" t="s">
        <v>3913</v>
      </c>
      <c r="V8" t="s">
        <v>3914</v>
      </c>
      <c r="W8" t="s">
        <v>3915</v>
      </c>
      <c r="X8" t="s">
        <v>3140</v>
      </c>
      <c r="Y8" t="s">
        <v>1366</v>
      </c>
    </row>
    <row r="9" spans="1:25" x14ac:dyDescent="0.3">
      <c r="A9" t="s">
        <v>53</v>
      </c>
      <c r="B9" t="s">
        <v>3916</v>
      </c>
      <c r="C9" t="s">
        <v>3917</v>
      </c>
      <c r="D9" t="s">
        <v>3918</v>
      </c>
      <c r="E9" t="s">
        <v>3919</v>
      </c>
      <c r="F9" t="s">
        <v>3920</v>
      </c>
      <c r="G9" t="s">
        <v>3876</v>
      </c>
      <c r="H9" t="s">
        <v>3921</v>
      </c>
      <c r="I9" t="s">
        <v>3922</v>
      </c>
      <c r="J9" t="s">
        <v>3923</v>
      </c>
      <c r="K9" t="s">
        <v>3924</v>
      </c>
      <c r="L9" t="s">
        <v>903</v>
      </c>
      <c r="M9" t="s">
        <v>182</v>
      </c>
      <c r="N9" t="s">
        <v>3925</v>
      </c>
      <c r="O9" t="s">
        <v>175</v>
      </c>
      <c r="P9" t="s">
        <v>3926</v>
      </c>
      <c r="Q9" t="s">
        <v>1133</v>
      </c>
      <c r="R9" t="s">
        <v>176</v>
      </c>
      <c r="S9" t="s">
        <v>231</v>
      </c>
      <c r="T9" t="s">
        <v>3927</v>
      </c>
      <c r="U9" t="s">
        <v>253</v>
      </c>
      <c r="V9" t="s">
        <v>3928</v>
      </c>
      <c r="W9" t="s">
        <v>3929</v>
      </c>
      <c r="X9" t="s">
        <v>1374</v>
      </c>
      <c r="Y9" t="s">
        <v>257</v>
      </c>
    </row>
    <row r="10" spans="1:25" x14ac:dyDescent="0.3">
      <c r="A10" t="s">
        <v>65</v>
      </c>
      <c r="B10" t="s">
        <v>3930</v>
      </c>
      <c r="C10" t="s">
        <v>3931</v>
      </c>
      <c r="D10" t="s">
        <v>3932</v>
      </c>
      <c r="E10" t="s">
        <v>3933</v>
      </c>
      <c r="F10" t="s">
        <v>2482</v>
      </c>
      <c r="G10" t="s">
        <v>3934</v>
      </c>
      <c r="H10" t="s">
        <v>3935</v>
      </c>
      <c r="I10" t="s">
        <v>3936</v>
      </c>
      <c r="J10" t="s">
        <v>3937</v>
      </c>
      <c r="K10" t="s">
        <v>3046</v>
      </c>
      <c r="L10" t="s">
        <v>1134</v>
      </c>
      <c r="M10" t="s">
        <v>1684</v>
      </c>
      <c r="N10" t="s">
        <v>3938</v>
      </c>
      <c r="O10" t="s">
        <v>2643</v>
      </c>
      <c r="P10" t="s">
        <v>3939</v>
      </c>
      <c r="Q10" t="s">
        <v>3940</v>
      </c>
      <c r="R10" t="s">
        <v>2011</v>
      </c>
      <c r="S10" t="s">
        <v>274</v>
      </c>
      <c r="T10" t="s">
        <v>3941</v>
      </c>
      <c r="U10" t="s">
        <v>3942</v>
      </c>
      <c r="V10" t="s">
        <v>708</v>
      </c>
      <c r="W10" t="s">
        <v>3943</v>
      </c>
      <c r="X10" t="s">
        <v>2031</v>
      </c>
      <c r="Y10" t="s">
        <v>239</v>
      </c>
    </row>
    <row r="11" spans="1:25" x14ac:dyDescent="0.3">
      <c r="A11" t="s">
        <v>76</v>
      </c>
    </row>
    <row r="12" spans="1:25" x14ac:dyDescent="0.3">
      <c r="A12" t="s">
        <v>77</v>
      </c>
      <c r="B12" t="s">
        <v>3944</v>
      </c>
      <c r="C12" t="s">
        <v>3945</v>
      </c>
      <c r="D12" t="s">
        <v>3946</v>
      </c>
      <c r="E12" t="s">
        <v>3947</v>
      </c>
      <c r="F12" t="s">
        <v>1656</v>
      </c>
      <c r="G12" t="s">
        <v>3876</v>
      </c>
      <c r="H12" t="s">
        <v>3948</v>
      </c>
      <c r="I12" t="s">
        <v>3949</v>
      </c>
      <c r="J12" t="s">
        <v>3950</v>
      </c>
      <c r="K12" t="s">
        <v>112</v>
      </c>
      <c r="L12" t="s">
        <v>569</v>
      </c>
      <c r="M12" t="s">
        <v>231</v>
      </c>
      <c r="N12" t="s">
        <v>3951</v>
      </c>
      <c r="O12" t="s">
        <v>3952</v>
      </c>
      <c r="P12" t="s">
        <v>3953</v>
      </c>
      <c r="Q12" t="s">
        <v>2615</v>
      </c>
      <c r="R12" t="s">
        <v>3781</v>
      </c>
      <c r="S12" t="s">
        <v>169</v>
      </c>
      <c r="T12" t="s">
        <v>3954</v>
      </c>
      <c r="U12" t="s">
        <v>2960</v>
      </c>
      <c r="V12" t="s">
        <v>3955</v>
      </c>
      <c r="W12" t="s">
        <v>3956</v>
      </c>
      <c r="X12" t="s">
        <v>1893</v>
      </c>
      <c r="Y12" t="s">
        <v>64</v>
      </c>
    </row>
    <row r="13" spans="1:25" x14ac:dyDescent="0.3">
      <c r="A13" t="s">
        <v>89</v>
      </c>
      <c r="B13" t="s">
        <v>3957</v>
      </c>
      <c r="C13" t="s">
        <v>3958</v>
      </c>
      <c r="D13" t="s">
        <v>3959</v>
      </c>
      <c r="E13" t="s">
        <v>3960</v>
      </c>
      <c r="F13" t="s">
        <v>1047</v>
      </c>
      <c r="G13" t="s">
        <v>3934</v>
      </c>
      <c r="H13" t="s">
        <v>3961</v>
      </c>
      <c r="I13" t="s">
        <v>1532</v>
      </c>
      <c r="J13" t="s">
        <v>3962</v>
      </c>
      <c r="K13" t="s">
        <v>3963</v>
      </c>
      <c r="L13" t="s">
        <v>903</v>
      </c>
      <c r="M13" t="s">
        <v>29</v>
      </c>
      <c r="N13" t="s">
        <v>3964</v>
      </c>
      <c r="O13" t="s">
        <v>3965</v>
      </c>
      <c r="P13" t="s">
        <v>3966</v>
      </c>
      <c r="Q13" t="s">
        <v>2008</v>
      </c>
      <c r="R13" t="s">
        <v>3470</v>
      </c>
      <c r="S13" t="s">
        <v>722</v>
      </c>
      <c r="T13" t="s">
        <v>3967</v>
      </c>
      <c r="U13" t="s">
        <v>819</v>
      </c>
      <c r="V13" t="s">
        <v>3968</v>
      </c>
      <c r="W13" t="s">
        <v>3969</v>
      </c>
      <c r="X13" t="s">
        <v>3328</v>
      </c>
      <c r="Y13" t="s">
        <v>257</v>
      </c>
    </row>
    <row r="14" spans="1:25" x14ac:dyDescent="0.3">
      <c r="A14" t="s">
        <v>100</v>
      </c>
    </row>
    <row r="15" spans="1:25" x14ac:dyDescent="0.3">
      <c r="A15" t="s">
        <v>101</v>
      </c>
      <c r="B15" t="s">
        <v>102</v>
      </c>
      <c r="C15" t="s">
        <v>102</v>
      </c>
      <c r="D15" t="s">
        <v>102</v>
      </c>
      <c r="E15" t="s">
        <v>102</v>
      </c>
      <c r="F15" t="s">
        <v>102</v>
      </c>
      <c r="G15" t="s">
        <v>102</v>
      </c>
      <c r="H15" t="s">
        <v>102</v>
      </c>
      <c r="I15" t="s">
        <v>102</v>
      </c>
      <c r="J15" t="s">
        <v>102</v>
      </c>
      <c r="K15" t="s">
        <v>102</v>
      </c>
      <c r="L15" t="s">
        <v>102</v>
      </c>
      <c r="M15" t="s">
        <v>102</v>
      </c>
      <c r="N15" t="s">
        <v>102</v>
      </c>
      <c r="O15" t="s">
        <v>102</v>
      </c>
      <c r="P15" t="s">
        <v>102</v>
      </c>
      <c r="Q15" t="s">
        <v>102</v>
      </c>
      <c r="R15" t="s">
        <v>102</v>
      </c>
      <c r="S15" t="s">
        <v>102</v>
      </c>
      <c r="T15" t="s">
        <v>102</v>
      </c>
      <c r="U15" t="s">
        <v>102</v>
      </c>
      <c r="V15" t="s">
        <v>102</v>
      </c>
      <c r="W15" t="s">
        <v>102</v>
      </c>
      <c r="X15" t="s">
        <v>102</v>
      </c>
      <c r="Y15" t="s">
        <v>102</v>
      </c>
    </row>
    <row r="16" spans="1:25" x14ac:dyDescent="0.3">
      <c r="A16" t="s">
        <v>103</v>
      </c>
      <c r="B16" t="s">
        <v>3970</v>
      </c>
      <c r="C16" t="s">
        <v>3971</v>
      </c>
      <c r="D16" t="s">
        <v>3972</v>
      </c>
      <c r="E16" t="s">
        <v>3973</v>
      </c>
      <c r="F16" t="s">
        <v>3974</v>
      </c>
      <c r="G16" t="s">
        <v>3876</v>
      </c>
      <c r="H16" t="s">
        <v>3975</v>
      </c>
      <c r="I16" t="s">
        <v>3976</v>
      </c>
      <c r="J16" t="s">
        <v>3977</v>
      </c>
      <c r="K16" t="s">
        <v>1646</v>
      </c>
      <c r="L16" t="s">
        <v>176</v>
      </c>
      <c r="M16" t="s">
        <v>576</v>
      </c>
      <c r="N16" t="s">
        <v>3978</v>
      </c>
      <c r="O16" t="s">
        <v>3979</v>
      </c>
      <c r="P16" t="s">
        <v>3980</v>
      </c>
      <c r="Q16" t="s">
        <v>3593</v>
      </c>
      <c r="R16" t="s">
        <v>2765</v>
      </c>
      <c r="S16" t="s">
        <v>589</v>
      </c>
      <c r="T16" t="s">
        <v>3981</v>
      </c>
      <c r="U16" t="s">
        <v>3982</v>
      </c>
      <c r="V16" t="s">
        <v>3983</v>
      </c>
      <c r="W16" t="s">
        <v>3984</v>
      </c>
      <c r="X16" t="s">
        <v>2360</v>
      </c>
      <c r="Y16" t="s">
        <v>695</v>
      </c>
    </row>
    <row r="17" spans="1:25" x14ac:dyDescent="0.3">
      <c r="A17" t="s">
        <v>114</v>
      </c>
      <c r="B17" t="s">
        <v>3985</v>
      </c>
      <c r="C17" t="s">
        <v>3986</v>
      </c>
      <c r="D17" t="s">
        <v>3987</v>
      </c>
      <c r="E17" t="s">
        <v>3988</v>
      </c>
      <c r="F17" t="s">
        <v>638</v>
      </c>
      <c r="G17" t="s">
        <v>2702</v>
      </c>
      <c r="H17" t="s">
        <v>3989</v>
      </c>
      <c r="I17" t="s">
        <v>2639</v>
      </c>
      <c r="J17" t="s">
        <v>3990</v>
      </c>
      <c r="K17" t="s">
        <v>1244</v>
      </c>
      <c r="L17" t="s">
        <v>3798</v>
      </c>
      <c r="M17" t="s">
        <v>202</v>
      </c>
      <c r="N17" t="s">
        <v>3991</v>
      </c>
      <c r="O17" t="s">
        <v>2442</v>
      </c>
      <c r="P17" t="s">
        <v>2279</v>
      </c>
      <c r="Q17" t="s">
        <v>3992</v>
      </c>
      <c r="R17" t="s">
        <v>3993</v>
      </c>
      <c r="S17" t="s">
        <v>1074</v>
      </c>
      <c r="T17" t="s">
        <v>3994</v>
      </c>
      <c r="U17" t="s">
        <v>3995</v>
      </c>
      <c r="V17" t="s">
        <v>3996</v>
      </c>
      <c r="W17" t="s">
        <v>3997</v>
      </c>
      <c r="X17" t="s">
        <v>538</v>
      </c>
      <c r="Y17" t="s">
        <v>213</v>
      </c>
    </row>
    <row r="18" spans="1:25" x14ac:dyDescent="0.3">
      <c r="A18" t="s">
        <v>127</v>
      </c>
      <c r="B18" t="s">
        <v>3998</v>
      </c>
      <c r="C18" t="s">
        <v>3999</v>
      </c>
      <c r="D18" t="s">
        <v>4000</v>
      </c>
      <c r="E18" t="s">
        <v>4001</v>
      </c>
      <c r="F18" t="s">
        <v>1164</v>
      </c>
      <c r="G18" t="s">
        <v>274</v>
      </c>
      <c r="H18" t="s">
        <v>102</v>
      </c>
      <c r="I18" t="s">
        <v>102</v>
      </c>
      <c r="J18" t="s">
        <v>102</v>
      </c>
      <c r="K18" t="s">
        <v>102</v>
      </c>
      <c r="L18" t="s">
        <v>102</v>
      </c>
      <c r="M18" t="s">
        <v>102</v>
      </c>
      <c r="N18" t="s">
        <v>102</v>
      </c>
      <c r="O18" t="s">
        <v>102</v>
      </c>
      <c r="P18" t="s">
        <v>102</v>
      </c>
      <c r="Q18" t="s">
        <v>102</v>
      </c>
      <c r="R18" t="s">
        <v>102</v>
      </c>
      <c r="S18" t="s">
        <v>102</v>
      </c>
      <c r="T18" t="s">
        <v>102</v>
      </c>
      <c r="U18" t="s">
        <v>102</v>
      </c>
      <c r="V18" t="s">
        <v>102</v>
      </c>
      <c r="W18" t="s">
        <v>102</v>
      </c>
      <c r="X18" t="s">
        <v>102</v>
      </c>
      <c r="Y18" t="s">
        <v>102</v>
      </c>
    </row>
    <row r="19" spans="1:25" x14ac:dyDescent="0.3">
      <c r="A19" t="s">
        <v>128</v>
      </c>
      <c r="B19" t="s">
        <v>4002</v>
      </c>
      <c r="C19" t="s">
        <v>4003</v>
      </c>
      <c r="D19" t="s">
        <v>4004</v>
      </c>
      <c r="E19" t="s">
        <v>4005</v>
      </c>
      <c r="F19" t="s">
        <v>212</v>
      </c>
      <c r="G19" t="s">
        <v>1729</v>
      </c>
      <c r="H19" t="s">
        <v>4006</v>
      </c>
      <c r="I19" t="s">
        <v>124</v>
      </c>
      <c r="J19" t="s">
        <v>4007</v>
      </c>
      <c r="K19" t="s">
        <v>3277</v>
      </c>
      <c r="L19" t="s">
        <v>4008</v>
      </c>
      <c r="M19" t="s">
        <v>4009</v>
      </c>
      <c r="N19" t="s">
        <v>102</v>
      </c>
      <c r="O19" t="s">
        <v>102</v>
      </c>
      <c r="P19" t="s">
        <v>102</v>
      </c>
      <c r="Q19" t="s">
        <v>102</v>
      </c>
      <c r="R19" t="s">
        <v>102</v>
      </c>
      <c r="S19" t="s">
        <v>102</v>
      </c>
      <c r="T19" t="s">
        <v>701</v>
      </c>
      <c r="U19" t="s">
        <v>4010</v>
      </c>
      <c r="V19" t="s">
        <v>4011</v>
      </c>
      <c r="W19" t="s">
        <v>4012</v>
      </c>
      <c r="X19" t="s">
        <v>3509</v>
      </c>
      <c r="Y19" t="s">
        <v>3063</v>
      </c>
    </row>
    <row r="20" spans="1:25" x14ac:dyDescent="0.3">
      <c r="A20" t="s">
        <v>135</v>
      </c>
      <c r="B20" t="s">
        <v>102</v>
      </c>
      <c r="C20" t="s">
        <v>102</v>
      </c>
      <c r="D20" t="s">
        <v>102</v>
      </c>
      <c r="E20" t="s">
        <v>102</v>
      </c>
      <c r="F20" t="s">
        <v>102</v>
      </c>
      <c r="G20" t="s">
        <v>102</v>
      </c>
      <c r="H20" t="s">
        <v>102</v>
      </c>
      <c r="I20" t="s">
        <v>102</v>
      </c>
      <c r="J20" t="s">
        <v>102</v>
      </c>
      <c r="K20" t="s">
        <v>102</v>
      </c>
      <c r="L20" t="s">
        <v>102</v>
      </c>
      <c r="M20" t="s">
        <v>102</v>
      </c>
      <c r="N20" t="s">
        <v>102</v>
      </c>
      <c r="O20" t="s">
        <v>102</v>
      </c>
      <c r="P20" t="s">
        <v>102</v>
      </c>
      <c r="Q20" t="s">
        <v>102</v>
      </c>
      <c r="R20" t="s">
        <v>102</v>
      </c>
      <c r="S20" t="s">
        <v>102</v>
      </c>
      <c r="T20" t="s">
        <v>102</v>
      </c>
      <c r="U20" t="s">
        <v>102</v>
      </c>
      <c r="V20" t="s">
        <v>102</v>
      </c>
      <c r="W20" t="s">
        <v>102</v>
      </c>
      <c r="X20" t="s">
        <v>102</v>
      </c>
      <c r="Y20" t="s">
        <v>102</v>
      </c>
    </row>
    <row r="21" spans="1:25" x14ac:dyDescent="0.3">
      <c r="A21" t="s">
        <v>136</v>
      </c>
      <c r="B21" t="s">
        <v>4013</v>
      </c>
      <c r="C21" t="s">
        <v>4014</v>
      </c>
      <c r="D21" t="s">
        <v>4015</v>
      </c>
      <c r="E21" t="s">
        <v>4016</v>
      </c>
      <c r="F21" t="s">
        <v>582</v>
      </c>
      <c r="G21" t="s">
        <v>4017</v>
      </c>
      <c r="H21" t="s">
        <v>102</v>
      </c>
      <c r="I21" t="s">
        <v>102</v>
      </c>
      <c r="J21" t="s">
        <v>102</v>
      </c>
      <c r="K21" t="s">
        <v>102</v>
      </c>
      <c r="L21" t="s">
        <v>102</v>
      </c>
      <c r="M21" t="s">
        <v>102</v>
      </c>
      <c r="N21" t="s">
        <v>102</v>
      </c>
      <c r="O21" t="s">
        <v>102</v>
      </c>
      <c r="P21" t="s">
        <v>102</v>
      </c>
      <c r="Q21" t="s">
        <v>102</v>
      </c>
      <c r="R21" t="s">
        <v>102</v>
      </c>
      <c r="S21" t="s">
        <v>102</v>
      </c>
      <c r="T21" t="s">
        <v>102</v>
      </c>
      <c r="U21" t="s">
        <v>102</v>
      </c>
      <c r="V21" t="s">
        <v>102</v>
      </c>
      <c r="W21" t="s">
        <v>102</v>
      </c>
      <c r="X21" t="s">
        <v>102</v>
      </c>
      <c r="Y21" t="s">
        <v>102</v>
      </c>
    </row>
    <row r="22" spans="1:25" x14ac:dyDescent="0.3">
      <c r="A22" t="s">
        <v>137</v>
      </c>
      <c r="B22" t="s">
        <v>4018</v>
      </c>
      <c r="C22" t="s">
        <v>4019</v>
      </c>
      <c r="D22" t="s">
        <v>4020</v>
      </c>
      <c r="E22" t="s">
        <v>4021</v>
      </c>
      <c r="F22" t="s">
        <v>940</v>
      </c>
      <c r="G22" t="s">
        <v>333</v>
      </c>
      <c r="H22" t="s">
        <v>102</v>
      </c>
      <c r="I22" t="s">
        <v>102</v>
      </c>
      <c r="J22" t="s">
        <v>102</v>
      </c>
      <c r="K22" t="s">
        <v>102</v>
      </c>
      <c r="L22" t="s">
        <v>102</v>
      </c>
      <c r="M22" t="s">
        <v>102</v>
      </c>
      <c r="N22" t="s">
        <v>102</v>
      </c>
      <c r="O22" t="s">
        <v>102</v>
      </c>
      <c r="P22" t="s">
        <v>102</v>
      </c>
      <c r="Q22" t="s">
        <v>102</v>
      </c>
      <c r="R22" t="s">
        <v>102</v>
      </c>
      <c r="S22" t="s">
        <v>102</v>
      </c>
      <c r="T22" t="s">
        <v>4022</v>
      </c>
      <c r="U22" t="s">
        <v>4023</v>
      </c>
      <c r="V22" t="s">
        <v>1901</v>
      </c>
      <c r="W22" t="s">
        <v>4024</v>
      </c>
      <c r="X22" t="s">
        <v>1028</v>
      </c>
      <c r="Y22" t="s">
        <v>996</v>
      </c>
    </row>
    <row r="23" spans="1:25" x14ac:dyDescent="0.3">
      <c r="A23" t="s">
        <v>144</v>
      </c>
      <c r="B23" t="s">
        <v>4025</v>
      </c>
      <c r="C23" t="s">
        <v>4026</v>
      </c>
      <c r="D23" t="s">
        <v>4027</v>
      </c>
      <c r="E23" t="s">
        <v>4028</v>
      </c>
      <c r="F23" t="s">
        <v>82</v>
      </c>
      <c r="G23" t="s">
        <v>2702</v>
      </c>
      <c r="H23" t="s">
        <v>4029</v>
      </c>
      <c r="I23" t="s">
        <v>897</v>
      </c>
      <c r="J23" t="s">
        <v>733</v>
      </c>
      <c r="K23" t="s">
        <v>4030</v>
      </c>
      <c r="L23" t="s">
        <v>1042</v>
      </c>
      <c r="M23" t="s">
        <v>1196</v>
      </c>
      <c r="N23" t="s">
        <v>4031</v>
      </c>
      <c r="O23" t="s">
        <v>2872</v>
      </c>
      <c r="P23" t="s">
        <v>4032</v>
      </c>
      <c r="Q23" t="s">
        <v>4033</v>
      </c>
      <c r="R23" t="s">
        <v>4034</v>
      </c>
      <c r="S23" t="s">
        <v>156</v>
      </c>
      <c r="T23" t="s">
        <v>4035</v>
      </c>
      <c r="U23" t="s">
        <v>2887</v>
      </c>
      <c r="V23" t="s">
        <v>4036</v>
      </c>
      <c r="W23" t="s">
        <v>4037</v>
      </c>
      <c r="X23" t="s">
        <v>2299</v>
      </c>
      <c r="Y23" t="s">
        <v>1196</v>
      </c>
    </row>
    <row r="24" spans="1:25" x14ac:dyDescent="0.3">
      <c r="A24" t="s">
        <v>157</v>
      </c>
      <c r="B24" t="s">
        <v>4038</v>
      </c>
      <c r="C24" t="s">
        <v>4039</v>
      </c>
      <c r="D24" t="s">
        <v>4040</v>
      </c>
      <c r="E24" t="s">
        <v>4041</v>
      </c>
      <c r="F24" t="s">
        <v>2089</v>
      </c>
      <c r="G24" t="s">
        <v>3876</v>
      </c>
      <c r="H24" t="s">
        <v>4042</v>
      </c>
      <c r="I24" t="s">
        <v>4043</v>
      </c>
      <c r="J24" t="s">
        <v>4044</v>
      </c>
      <c r="K24" t="s">
        <v>4045</v>
      </c>
      <c r="L24" t="s">
        <v>34</v>
      </c>
      <c r="M24" t="s">
        <v>231</v>
      </c>
      <c r="N24" t="s">
        <v>4046</v>
      </c>
      <c r="O24" t="s">
        <v>4047</v>
      </c>
      <c r="P24" t="s">
        <v>4048</v>
      </c>
      <c r="Q24" t="s">
        <v>4049</v>
      </c>
      <c r="R24" t="s">
        <v>3214</v>
      </c>
      <c r="S24" t="s">
        <v>1216</v>
      </c>
      <c r="T24" t="s">
        <v>4050</v>
      </c>
      <c r="U24" t="s">
        <v>4051</v>
      </c>
      <c r="V24" t="s">
        <v>4052</v>
      </c>
      <c r="W24" t="s">
        <v>1376</v>
      </c>
      <c r="X24" t="s">
        <v>588</v>
      </c>
      <c r="Y24" t="s">
        <v>177</v>
      </c>
    </row>
    <row r="25" spans="1:25" x14ac:dyDescent="0.3">
      <c r="A25" t="s">
        <v>170</v>
      </c>
    </row>
    <row r="26" spans="1:25" x14ac:dyDescent="0.3">
      <c r="A26" t="s">
        <v>171</v>
      </c>
      <c r="B26" t="s">
        <v>4053</v>
      </c>
      <c r="C26" t="s">
        <v>4054</v>
      </c>
      <c r="D26" t="s">
        <v>4055</v>
      </c>
      <c r="E26" t="s">
        <v>4056</v>
      </c>
      <c r="F26" t="s">
        <v>652</v>
      </c>
      <c r="G26" t="s">
        <v>3876</v>
      </c>
      <c r="H26" t="s">
        <v>4057</v>
      </c>
      <c r="I26" t="s">
        <v>4058</v>
      </c>
      <c r="J26" t="s">
        <v>4059</v>
      </c>
      <c r="K26" t="s">
        <v>2882</v>
      </c>
      <c r="L26" t="s">
        <v>34</v>
      </c>
      <c r="M26" t="s">
        <v>245</v>
      </c>
      <c r="N26" t="s">
        <v>4060</v>
      </c>
      <c r="O26" t="s">
        <v>3207</v>
      </c>
      <c r="P26" t="s">
        <v>4061</v>
      </c>
      <c r="Q26" t="s">
        <v>4062</v>
      </c>
      <c r="R26" t="s">
        <v>1534</v>
      </c>
      <c r="S26" t="s">
        <v>608</v>
      </c>
      <c r="T26" t="s">
        <v>4063</v>
      </c>
      <c r="U26" t="s">
        <v>4064</v>
      </c>
      <c r="V26" t="s">
        <v>4065</v>
      </c>
      <c r="W26" t="s">
        <v>2498</v>
      </c>
      <c r="X26" t="s">
        <v>2054</v>
      </c>
      <c r="Y26" t="s">
        <v>2072</v>
      </c>
    </row>
    <row r="27" spans="1:25" x14ac:dyDescent="0.3">
      <c r="A27" t="s">
        <v>183</v>
      </c>
      <c r="B27" t="s">
        <v>4066</v>
      </c>
      <c r="C27" t="s">
        <v>4067</v>
      </c>
      <c r="D27" t="s">
        <v>4068</v>
      </c>
      <c r="E27" t="s">
        <v>4069</v>
      </c>
      <c r="F27" t="s">
        <v>2326</v>
      </c>
      <c r="G27" t="s">
        <v>4070</v>
      </c>
      <c r="H27" t="s">
        <v>4071</v>
      </c>
      <c r="I27" t="s">
        <v>211</v>
      </c>
      <c r="J27" t="s">
        <v>4072</v>
      </c>
      <c r="K27" t="s">
        <v>1194</v>
      </c>
      <c r="L27" t="s">
        <v>4073</v>
      </c>
      <c r="M27" t="s">
        <v>1834</v>
      </c>
      <c r="N27" t="s">
        <v>4074</v>
      </c>
      <c r="O27" t="s">
        <v>4075</v>
      </c>
      <c r="P27" t="s">
        <v>4076</v>
      </c>
      <c r="Q27" t="s">
        <v>1852</v>
      </c>
      <c r="R27" t="s">
        <v>2646</v>
      </c>
      <c r="S27" t="s">
        <v>1805</v>
      </c>
      <c r="T27" t="s">
        <v>4077</v>
      </c>
      <c r="U27" t="s">
        <v>2430</v>
      </c>
      <c r="V27" t="s">
        <v>4078</v>
      </c>
      <c r="W27" t="s">
        <v>1019</v>
      </c>
      <c r="X27" t="s">
        <v>3424</v>
      </c>
      <c r="Y27" t="s">
        <v>1539</v>
      </c>
    </row>
    <row r="28" spans="1:25" x14ac:dyDescent="0.3">
      <c r="A28" t="s">
        <v>196</v>
      </c>
      <c r="B28" t="s">
        <v>4079</v>
      </c>
      <c r="C28" t="s">
        <v>4080</v>
      </c>
      <c r="D28" t="s">
        <v>4081</v>
      </c>
      <c r="E28" t="s">
        <v>4082</v>
      </c>
      <c r="F28" t="s">
        <v>168</v>
      </c>
      <c r="G28" t="s">
        <v>3934</v>
      </c>
      <c r="H28" t="s">
        <v>4083</v>
      </c>
      <c r="I28" t="s">
        <v>839</v>
      </c>
      <c r="J28" t="s">
        <v>4084</v>
      </c>
      <c r="K28" t="s">
        <v>910</v>
      </c>
      <c r="L28" t="s">
        <v>1274</v>
      </c>
      <c r="M28" t="s">
        <v>413</v>
      </c>
      <c r="N28" t="s">
        <v>4085</v>
      </c>
      <c r="O28" t="s">
        <v>4086</v>
      </c>
      <c r="P28" t="s">
        <v>4087</v>
      </c>
      <c r="Q28" t="s">
        <v>2258</v>
      </c>
      <c r="R28" t="s">
        <v>1449</v>
      </c>
      <c r="S28" t="s">
        <v>716</v>
      </c>
      <c r="T28" t="s">
        <v>4088</v>
      </c>
      <c r="U28" t="s">
        <v>3226</v>
      </c>
      <c r="V28" t="s">
        <v>4089</v>
      </c>
      <c r="W28" t="s">
        <v>4090</v>
      </c>
      <c r="X28" t="s">
        <v>3310</v>
      </c>
      <c r="Y28" t="s">
        <v>521</v>
      </c>
    </row>
    <row r="29" spans="1:25" x14ac:dyDescent="0.3">
      <c r="A29" t="s">
        <v>207</v>
      </c>
      <c r="B29" t="s">
        <v>4091</v>
      </c>
      <c r="C29" t="s">
        <v>4092</v>
      </c>
      <c r="D29" t="s">
        <v>4093</v>
      </c>
      <c r="E29" t="s">
        <v>4094</v>
      </c>
      <c r="F29" t="s">
        <v>1150</v>
      </c>
      <c r="G29" t="s">
        <v>3934</v>
      </c>
      <c r="H29" t="s">
        <v>4095</v>
      </c>
      <c r="I29" t="s">
        <v>817</v>
      </c>
      <c r="J29" t="s">
        <v>4096</v>
      </c>
      <c r="K29" t="s">
        <v>4097</v>
      </c>
      <c r="L29" t="s">
        <v>3250</v>
      </c>
      <c r="M29" t="s">
        <v>576</v>
      </c>
      <c r="N29" t="s">
        <v>4098</v>
      </c>
      <c r="O29" t="s">
        <v>1114</v>
      </c>
      <c r="P29" t="s">
        <v>4099</v>
      </c>
      <c r="Q29" t="s">
        <v>4100</v>
      </c>
      <c r="R29" t="s">
        <v>2851</v>
      </c>
      <c r="S29" t="s">
        <v>3700</v>
      </c>
      <c r="T29" t="s">
        <v>4101</v>
      </c>
      <c r="U29" t="s">
        <v>4102</v>
      </c>
      <c r="V29" t="s">
        <v>4103</v>
      </c>
      <c r="W29" t="s">
        <v>4104</v>
      </c>
      <c r="X29" t="s">
        <v>2245</v>
      </c>
      <c r="Y29" t="s">
        <v>29</v>
      </c>
    </row>
    <row r="30" spans="1:25" x14ac:dyDescent="0.3">
      <c r="A30" t="s">
        <v>219</v>
      </c>
      <c r="B30" t="s">
        <v>4105</v>
      </c>
      <c r="C30" t="s">
        <v>4106</v>
      </c>
      <c r="D30" t="s">
        <v>4107</v>
      </c>
      <c r="E30" t="s">
        <v>4108</v>
      </c>
      <c r="F30" t="s">
        <v>4109</v>
      </c>
      <c r="G30" t="s">
        <v>3876</v>
      </c>
      <c r="H30" t="s">
        <v>4110</v>
      </c>
      <c r="I30" t="s">
        <v>2485</v>
      </c>
      <c r="J30" t="s">
        <v>1712</v>
      </c>
      <c r="K30" t="s">
        <v>4111</v>
      </c>
      <c r="L30" t="s">
        <v>230</v>
      </c>
      <c r="M30" t="s">
        <v>262</v>
      </c>
      <c r="N30" t="s">
        <v>4112</v>
      </c>
      <c r="O30" t="s">
        <v>1118</v>
      </c>
      <c r="P30" t="s">
        <v>4113</v>
      </c>
      <c r="Q30" t="s">
        <v>4114</v>
      </c>
      <c r="R30" t="s">
        <v>3823</v>
      </c>
      <c r="S30" t="s">
        <v>177</v>
      </c>
      <c r="T30" t="s">
        <v>4115</v>
      </c>
      <c r="U30" t="s">
        <v>4116</v>
      </c>
      <c r="V30" t="s">
        <v>4117</v>
      </c>
      <c r="W30" t="s">
        <v>720</v>
      </c>
      <c r="X30" t="s">
        <v>2679</v>
      </c>
      <c r="Y30" t="s">
        <v>619</v>
      </c>
    </row>
    <row r="31" spans="1:25" x14ac:dyDescent="0.3">
      <c r="A31" t="s">
        <v>232</v>
      </c>
    </row>
    <row r="32" spans="1:25" x14ac:dyDescent="0.3">
      <c r="A32" t="s">
        <v>233</v>
      </c>
      <c r="B32" t="s">
        <v>4118</v>
      </c>
      <c r="C32" t="s">
        <v>4119</v>
      </c>
      <c r="D32" t="s">
        <v>4120</v>
      </c>
      <c r="E32" t="s">
        <v>4121</v>
      </c>
      <c r="F32" t="s">
        <v>4122</v>
      </c>
      <c r="G32" t="s">
        <v>3876</v>
      </c>
      <c r="H32" t="s">
        <v>4123</v>
      </c>
      <c r="I32" t="s">
        <v>4124</v>
      </c>
      <c r="J32" t="s">
        <v>3577</v>
      </c>
      <c r="K32" t="s">
        <v>4125</v>
      </c>
      <c r="L32" t="s">
        <v>520</v>
      </c>
      <c r="M32" t="s">
        <v>608</v>
      </c>
      <c r="N32" t="s">
        <v>4126</v>
      </c>
      <c r="O32" t="s">
        <v>4127</v>
      </c>
      <c r="P32" t="s">
        <v>4128</v>
      </c>
      <c r="Q32" t="s">
        <v>4129</v>
      </c>
      <c r="R32" t="s">
        <v>1680</v>
      </c>
      <c r="S32" t="s">
        <v>608</v>
      </c>
      <c r="T32" t="s">
        <v>4130</v>
      </c>
      <c r="U32" t="s">
        <v>4131</v>
      </c>
      <c r="V32" t="s">
        <v>4132</v>
      </c>
      <c r="W32" t="s">
        <v>1466</v>
      </c>
      <c r="X32" t="s">
        <v>1953</v>
      </c>
      <c r="Y32" t="s">
        <v>822</v>
      </c>
    </row>
    <row r="33" spans="1:25" x14ac:dyDescent="0.3">
      <c r="A33" t="s">
        <v>246</v>
      </c>
      <c r="B33" t="s">
        <v>4133</v>
      </c>
      <c r="C33" t="s">
        <v>4134</v>
      </c>
      <c r="D33" t="s">
        <v>4135</v>
      </c>
      <c r="E33" t="s">
        <v>4136</v>
      </c>
      <c r="F33" t="s">
        <v>1945</v>
      </c>
      <c r="G33" t="s">
        <v>3876</v>
      </c>
      <c r="H33" t="s">
        <v>4137</v>
      </c>
      <c r="I33" t="s">
        <v>4138</v>
      </c>
      <c r="J33" t="s">
        <v>4139</v>
      </c>
      <c r="K33" t="s">
        <v>4140</v>
      </c>
      <c r="L33" t="s">
        <v>989</v>
      </c>
      <c r="M33" t="s">
        <v>182</v>
      </c>
      <c r="N33" t="s">
        <v>4141</v>
      </c>
      <c r="O33" t="s">
        <v>4127</v>
      </c>
      <c r="P33" t="s">
        <v>4142</v>
      </c>
      <c r="Q33" t="s">
        <v>678</v>
      </c>
      <c r="R33" t="s">
        <v>2909</v>
      </c>
      <c r="S33" t="s">
        <v>245</v>
      </c>
      <c r="T33" t="s">
        <v>4143</v>
      </c>
      <c r="U33" t="s">
        <v>4144</v>
      </c>
      <c r="V33" t="s">
        <v>4145</v>
      </c>
      <c r="W33" t="s">
        <v>3169</v>
      </c>
      <c r="X33" t="s">
        <v>1134</v>
      </c>
      <c r="Y33" t="s">
        <v>1734</v>
      </c>
    </row>
    <row r="34" spans="1:25" x14ac:dyDescent="0.3">
      <c r="A34" t="s">
        <v>77</v>
      </c>
      <c r="B34" t="s">
        <v>4146</v>
      </c>
      <c r="C34" t="s">
        <v>4147</v>
      </c>
      <c r="D34" t="s">
        <v>4148</v>
      </c>
      <c r="E34" t="s">
        <v>4149</v>
      </c>
      <c r="F34" t="s">
        <v>1652</v>
      </c>
      <c r="G34" t="s">
        <v>3876</v>
      </c>
      <c r="H34" t="s">
        <v>4150</v>
      </c>
      <c r="I34" t="s">
        <v>1299</v>
      </c>
      <c r="J34" t="s">
        <v>4151</v>
      </c>
      <c r="K34" t="s">
        <v>2020</v>
      </c>
      <c r="L34" t="s">
        <v>168</v>
      </c>
      <c r="M34" t="s">
        <v>35</v>
      </c>
      <c r="N34" t="s">
        <v>4152</v>
      </c>
      <c r="O34" t="s">
        <v>4153</v>
      </c>
      <c r="P34" t="s">
        <v>4154</v>
      </c>
      <c r="Q34" t="s">
        <v>4155</v>
      </c>
      <c r="R34" t="s">
        <v>256</v>
      </c>
      <c r="S34" t="s">
        <v>163</v>
      </c>
      <c r="T34" t="s">
        <v>4156</v>
      </c>
      <c r="U34" t="s">
        <v>2624</v>
      </c>
      <c r="V34" t="s">
        <v>4157</v>
      </c>
      <c r="W34" t="s">
        <v>4158</v>
      </c>
      <c r="X34" t="s">
        <v>251</v>
      </c>
      <c r="Y34" t="s">
        <v>177</v>
      </c>
    </row>
    <row r="35" spans="1:25" x14ac:dyDescent="0.3">
      <c r="A35" t="s">
        <v>89</v>
      </c>
      <c r="B35" t="s">
        <v>4159</v>
      </c>
      <c r="C35" t="s">
        <v>4160</v>
      </c>
      <c r="D35" t="s">
        <v>4161</v>
      </c>
      <c r="E35" t="s">
        <v>4162</v>
      </c>
      <c r="F35" t="s">
        <v>1121</v>
      </c>
      <c r="G35" t="s">
        <v>3876</v>
      </c>
      <c r="H35" t="s">
        <v>4163</v>
      </c>
      <c r="I35" t="s">
        <v>4164</v>
      </c>
      <c r="J35" t="s">
        <v>4165</v>
      </c>
      <c r="K35" t="s">
        <v>4166</v>
      </c>
      <c r="L35" t="s">
        <v>950</v>
      </c>
      <c r="M35" t="s">
        <v>608</v>
      </c>
      <c r="N35" t="s">
        <v>4167</v>
      </c>
      <c r="O35" t="s">
        <v>4168</v>
      </c>
      <c r="P35" t="s">
        <v>4169</v>
      </c>
      <c r="Q35" t="s">
        <v>4170</v>
      </c>
      <c r="R35" t="s">
        <v>2892</v>
      </c>
      <c r="S35" t="s">
        <v>889</v>
      </c>
      <c r="T35" t="s">
        <v>4171</v>
      </c>
      <c r="U35" t="s">
        <v>4172</v>
      </c>
      <c r="V35" t="s">
        <v>4173</v>
      </c>
      <c r="W35" t="s">
        <v>4174</v>
      </c>
      <c r="X35" t="s">
        <v>2360</v>
      </c>
      <c r="Y35" t="s">
        <v>257</v>
      </c>
    </row>
    <row r="36" spans="1:25" x14ac:dyDescent="0.3">
      <c r="A36" t="s">
        <v>280</v>
      </c>
      <c r="B36" t="s">
        <v>4175</v>
      </c>
      <c r="C36" t="s">
        <v>4176</v>
      </c>
      <c r="D36" t="s">
        <v>4177</v>
      </c>
      <c r="E36" t="s">
        <v>4178</v>
      </c>
      <c r="F36" t="s">
        <v>4179</v>
      </c>
      <c r="G36" t="s">
        <v>4180</v>
      </c>
      <c r="H36" t="s">
        <v>4181</v>
      </c>
      <c r="I36" t="s">
        <v>4182</v>
      </c>
      <c r="J36" t="s">
        <v>4183</v>
      </c>
      <c r="K36" t="s">
        <v>4155</v>
      </c>
      <c r="L36" t="s">
        <v>4184</v>
      </c>
      <c r="M36" t="s">
        <v>4185</v>
      </c>
      <c r="N36" t="s">
        <v>4186</v>
      </c>
      <c r="O36" t="s">
        <v>4187</v>
      </c>
      <c r="P36" t="s">
        <v>4188</v>
      </c>
      <c r="Q36" t="s">
        <v>2481</v>
      </c>
      <c r="R36" t="s">
        <v>4189</v>
      </c>
      <c r="S36" t="s">
        <v>2272</v>
      </c>
      <c r="T36" t="s">
        <v>4190</v>
      </c>
      <c r="U36" t="s">
        <v>4191</v>
      </c>
      <c r="V36" t="s">
        <v>4192</v>
      </c>
      <c r="W36" t="s">
        <v>2711</v>
      </c>
      <c r="X36" t="s">
        <v>4193</v>
      </c>
      <c r="Y36" t="s">
        <v>1366</v>
      </c>
    </row>
    <row r="37" spans="1:25" x14ac:dyDescent="0.3">
      <c r="A37" t="s">
        <v>77</v>
      </c>
      <c r="B37" t="s">
        <v>4194</v>
      </c>
      <c r="C37" t="s">
        <v>4195</v>
      </c>
      <c r="D37" t="s">
        <v>4196</v>
      </c>
      <c r="E37" t="s">
        <v>4197</v>
      </c>
      <c r="F37" t="s">
        <v>58</v>
      </c>
      <c r="G37" t="s">
        <v>4017</v>
      </c>
      <c r="H37" t="s">
        <v>4198</v>
      </c>
      <c r="I37" t="s">
        <v>2149</v>
      </c>
      <c r="J37" t="s">
        <v>1857</v>
      </c>
      <c r="K37" t="s">
        <v>4199</v>
      </c>
      <c r="L37" t="s">
        <v>4200</v>
      </c>
      <c r="M37" t="s">
        <v>2339</v>
      </c>
      <c r="N37" t="s">
        <v>4201</v>
      </c>
      <c r="O37" t="s">
        <v>1707</v>
      </c>
      <c r="P37" t="s">
        <v>1864</v>
      </c>
      <c r="Q37" t="s">
        <v>1675</v>
      </c>
      <c r="R37" t="s">
        <v>4202</v>
      </c>
      <c r="S37" t="s">
        <v>4203</v>
      </c>
      <c r="T37" t="s">
        <v>4204</v>
      </c>
      <c r="U37" t="s">
        <v>411</v>
      </c>
      <c r="V37" t="s">
        <v>4205</v>
      </c>
      <c r="W37" t="s">
        <v>2534</v>
      </c>
      <c r="X37" t="s">
        <v>3514</v>
      </c>
      <c r="Y37" t="s">
        <v>1017</v>
      </c>
    </row>
    <row r="38" spans="1:25" x14ac:dyDescent="0.3">
      <c r="A38" t="s">
        <v>89</v>
      </c>
      <c r="B38" t="s">
        <v>4206</v>
      </c>
      <c r="C38" t="s">
        <v>4207</v>
      </c>
      <c r="D38" t="s">
        <v>4208</v>
      </c>
      <c r="E38" t="s">
        <v>4209</v>
      </c>
      <c r="F38" t="s">
        <v>3798</v>
      </c>
      <c r="G38" t="s">
        <v>4017</v>
      </c>
      <c r="H38" t="s">
        <v>4210</v>
      </c>
      <c r="I38" t="s">
        <v>4211</v>
      </c>
      <c r="J38" t="s">
        <v>4212</v>
      </c>
      <c r="K38" t="s">
        <v>4213</v>
      </c>
      <c r="L38" t="s">
        <v>4214</v>
      </c>
      <c r="M38" t="s">
        <v>4215</v>
      </c>
      <c r="N38" t="s">
        <v>1698</v>
      </c>
      <c r="O38" t="s">
        <v>4155</v>
      </c>
      <c r="P38" t="s">
        <v>4216</v>
      </c>
      <c r="Q38" t="s">
        <v>976</v>
      </c>
      <c r="R38" t="s">
        <v>1370</v>
      </c>
      <c r="S38" t="s">
        <v>1165</v>
      </c>
      <c r="T38" t="s">
        <v>4217</v>
      </c>
      <c r="U38" t="s">
        <v>4218</v>
      </c>
      <c r="V38" t="s">
        <v>4219</v>
      </c>
      <c r="W38" t="s">
        <v>1559</v>
      </c>
      <c r="X38" t="s">
        <v>2294</v>
      </c>
      <c r="Y38" t="s">
        <v>913</v>
      </c>
    </row>
    <row r="39" spans="1:25" x14ac:dyDescent="0.3">
      <c r="A39" t="s">
        <v>315</v>
      </c>
    </row>
    <row r="40" spans="1:25" x14ac:dyDescent="0.3">
      <c r="A40" t="s">
        <v>316</v>
      </c>
      <c r="B40" t="s">
        <v>4220</v>
      </c>
      <c r="C40" t="s">
        <v>4221</v>
      </c>
      <c r="D40" t="s">
        <v>4222</v>
      </c>
      <c r="E40" t="s">
        <v>4223</v>
      </c>
      <c r="F40" t="s">
        <v>4224</v>
      </c>
      <c r="G40" t="s">
        <v>3876</v>
      </c>
      <c r="H40" t="s">
        <v>4225</v>
      </c>
      <c r="I40" t="s">
        <v>4226</v>
      </c>
      <c r="J40" t="s">
        <v>4227</v>
      </c>
      <c r="K40" t="s">
        <v>4228</v>
      </c>
      <c r="L40" t="s">
        <v>1421</v>
      </c>
      <c r="M40" t="s">
        <v>327</v>
      </c>
      <c r="N40" t="s">
        <v>4229</v>
      </c>
      <c r="O40" t="s">
        <v>4230</v>
      </c>
      <c r="P40" t="s">
        <v>4231</v>
      </c>
      <c r="Q40" t="s">
        <v>2224</v>
      </c>
      <c r="R40" t="s">
        <v>2851</v>
      </c>
      <c r="S40" t="s">
        <v>619</v>
      </c>
      <c r="T40" t="s">
        <v>4232</v>
      </c>
      <c r="U40" t="s">
        <v>1046</v>
      </c>
      <c r="V40" t="s">
        <v>4233</v>
      </c>
      <c r="W40" t="s">
        <v>4234</v>
      </c>
      <c r="X40" t="s">
        <v>2326</v>
      </c>
      <c r="Y40" t="s">
        <v>695</v>
      </c>
    </row>
    <row r="41" spans="1:25" x14ac:dyDescent="0.3">
      <c r="A41" t="s">
        <v>328</v>
      </c>
      <c r="B41" t="s">
        <v>4235</v>
      </c>
      <c r="C41" t="s">
        <v>4236</v>
      </c>
      <c r="D41" t="s">
        <v>4237</v>
      </c>
      <c r="E41" t="s">
        <v>4238</v>
      </c>
      <c r="F41" t="s">
        <v>1733</v>
      </c>
      <c r="G41" t="s">
        <v>4239</v>
      </c>
      <c r="H41" t="s">
        <v>4240</v>
      </c>
      <c r="I41" t="s">
        <v>4241</v>
      </c>
      <c r="J41" t="s">
        <v>4242</v>
      </c>
      <c r="K41" t="s">
        <v>1241</v>
      </c>
      <c r="L41" t="s">
        <v>740</v>
      </c>
      <c r="M41" t="s">
        <v>1648</v>
      </c>
      <c r="N41" t="s">
        <v>4243</v>
      </c>
      <c r="O41" t="s">
        <v>4244</v>
      </c>
      <c r="P41" t="s">
        <v>1732</v>
      </c>
      <c r="Q41" t="s">
        <v>1841</v>
      </c>
      <c r="R41" t="s">
        <v>2884</v>
      </c>
      <c r="S41" t="s">
        <v>1648</v>
      </c>
      <c r="T41" t="s">
        <v>4245</v>
      </c>
      <c r="U41" t="s">
        <v>4246</v>
      </c>
      <c r="V41" t="s">
        <v>4247</v>
      </c>
      <c r="W41" t="s">
        <v>4248</v>
      </c>
      <c r="X41" t="s">
        <v>4109</v>
      </c>
      <c r="Y41" t="s">
        <v>2956</v>
      </c>
    </row>
    <row r="42" spans="1:25" x14ac:dyDescent="0.3">
      <c r="A42" t="s">
        <v>340</v>
      </c>
      <c r="B42" t="s">
        <v>4249</v>
      </c>
      <c r="C42" t="s">
        <v>4250</v>
      </c>
      <c r="D42" t="s">
        <v>4251</v>
      </c>
      <c r="E42" t="s">
        <v>4252</v>
      </c>
      <c r="F42" t="s">
        <v>575</v>
      </c>
      <c r="G42" t="s">
        <v>4253</v>
      </c>
      <c r="H42" t="s">
        <v>4254</v>
      </c>
      <c r="I42" t="s">
        <v>1368</v>
      </c>
      <c r="J42" t="s">
        <v>4255</v>
      </c>
      <c r="K42" t="s">
        <v>2442</v>
      </c>
      <c r="L42" t="s">
        <v>4256</v>
      </c>
      <c r="M42" t="s">
        <v>3700</v>
      </c>
      <c r="N42" t="s">
        <v>4257</v>
      </c>
      <c r="O42" t="s">
        <v>3545</v>
      </c>
      <c r="P42" t="s">
        <v>4258</v>
      </c>
      <c r="Q42" t="s">
        <v>4259</v>
      </c>
      <c r="R42" t="s">
        <v>813</v>
      </c>
      <c r="S42" t="s">
        <v>908</v>
      </c>
      <c r="T42" t="s">
        <v>4260</v>
      </c>
      <c r="U42" t="s">
        <v>2943</v>
      </c>
      <c r="V42" t="s">
        <v>4261</v>
      </c>
      <c r="W42" t="s">
        <v>1326</v>
      </c>
      <c r="X42" t="s">
        <v>4262</v>
      </c>
      <c r="Y42" t="s">
        <v>1048</v>
      </c>
    </row>
    <row r="43" spans="1:25" x14ac:dyDescent="0.3">
      <c r="A43" t="s">
        <v>353</v>
      </c>
      <c r="B43" t="s">
        <v>4263</v>
      </c>
      <c r="C43" t="s">
        <v>4264</v>
      </c>
      <c r="D43" t="s">
        <v>4265</v>
      </c>
      <c r="E43" t="s">
        <v>4266</v>
      </c>
      <c r="F43" t="s">
        <v>710</v>
      </c>
      <c r="G43" t="s">
        <v>4253</v>
      </c>
      <c r="H43" t="s">
        <v>4267</v>
      </c>
      <c r="I43" t="s">
        <v>1530</v>
      </c>
      <c r="J43" t="s">
        <v>4268</v>
      </c>
      <c r="K43" t="s">
        <v>4269</v>
      </c>
      <c r="L43" t="s">
        <v>345</v>
      </c>
      <c r="M43" t="s">
        <v>583</v>
      </c>
      <c r="N43" t="s">
        <v>4270</v>
      </c>
      <c r="O43" t="s">
        <v>1538</v>
      </c>
      <c r="P43" t="s">
        <v>4271</v>
      </c>
      <c r="Q43" t="s">
        <v>4272</v>
      </c>
      <c r="R43" t="s">
        <v>4273</v>
      </c>
      <c r="S43" t="s">
        <v>2625</v>
      </c>
      <c r="T43" t="s">
        <v>4274</v>
      </c>
      <c r="U43" t="s">
        <v>4275</v>
      </c>
      <c r="V43" t="s">
        <v>4276</v>
      </c>
      <c r="W43" t="s">
        <v>4277</v>
      </c>
      <c r="X43" t="s">
        <v>4278</v>
      </c>
      <c r="Y43" t="s">
        <v>231</v>
      </c>
    </row>
    <row r="44" spans="1:25" x14ac:dyDescent="0.3">
      <c r="A44" t="s">
        <v>365</v>
      </c>
    </row>
    <row r="45" spans="1:25" x14ac:dyDescent="0.3">
      <c r="A45" t="s">
        <v>366</v>
      </c>
      <c r="B45" t="s">
        <v>4279</v>
      </c>
      <c r="C45" t="s">
        <v>4280</v>
      </c>
      <c r="D45" t="s">
        <v>369</v>
      </c>
      <c r="E45" t="s">
        <v>369</v>
      </c>
      <c r="F45" t="s">
        <v>369</v>
      </c>
      <c r="G45" t="s">
        <v>369</v>
      </c>
      <c r="H45" t="s">
        <v>2946</v>
      </c>
      <c r="I45" t="s">
        <v>4281</v>
      </c>
      <c r="J45" t="s">
        <v>369</v>
      </c>
      <c r="K45" t="s">
        <v>369</v>
      </c>
      <c r="L45" t="s">
        <v>369</v>
      </c>
      <c r="M45" t="s">
        <v>369</v>
      </c>
      <c r="N45" t="s">
        <v>4282</v>
      </c>
      <c r="O45" t="s">
        <v>4283</v>
      </c>
      <c r="P45" t="s">
        <v>369</v>
      </c>
      <c r="Q45" t="s">
        <v>369</v>
      </c>
      <c r="R45" t="s">
        <v>369</v>
      </c>
      <c r="S45" t="s">
        <v>369</v>
      </c>
      <c r="T45" t="s">
        <v>4284</v>
      </c>
      <c r="U45" t="s">
        <v>4285</v>
      </c>
      <c r="V45" t="s">
        <v>369</v>
      </c>
      <c r="W45" t="s">
        <v>369</v>
      </c>
      <c r="X45" t="s">
        <v>369</v>
      </c>
      <c r="Y45" t="s">
        <v>369</v>
      </c>
    </row>
    <row r="46" spans="1:25" x14ac:dyDescent="0.3">
      <c r="A46" t="s">
        <v>372</v>
      </c>
      <c r="B46" t="s">
        <v>4286</v>
      </c>
      <c r="C46" t="s">
        <v>4287</v>
      </c>
      <c r="D46" t="s">
        <v>369</v>
      </c>
      <c r="E46" t="s">
        <v>369</v>
      </c>
      <c r="F46" t="s">
        <v>369</v>
      </c>
      <c r="G46" t="s">
        <v>369</v>
      </c>
      <c r="H46" t="s">
        <v>4288</v>
      </c>
      <c r="I46" t="s">
        <v>4289</v>
      </c>
      <c r="J46" t="s">
        <v>369</v>
      </c>
      <c r="K46" t="s">
        <v>369</v>
      </c>
      <c r="L46" t="s">
        <v>369</v>
      </c>
      <c r="M46" t="s">
        <v>369</v>
      </c>
      <c r="N46" t="s">
        <v>4290</v>
      </c>
      <c r="O46" t="s">
        <v>4291</v>
      </c>
      <c r="P46" t="s">
        <v>369</v>
      </c>
      <c r="Q46" t="s">
        <v>369</v>
      </c>
      <c r="R46" t="s">
        <v>369</v>
      </c>
      <c r="S46" t="s">
        <v>369</v>
      </c>
      <c r="T46" t="s">
        <v>4292</v>
      </c>
      <c r="U46" t="s">
        <v>4293</v>
      </c>
      <c r="V46" t="s">
        <v>369</v>
      </c>
      <c r="W46" t="s">
        <v>369</v>
      </c>
      <c r="X46" t="s">
        <v>369</v>
      </c>
      <c r="Y46" t="s">
        <v>369</v>
      </c>
    </row>
    <row r="47" spans="1:25" x14ac:dyDescent="0.3">
      <c r="A47" t="s">
        <v>377</v>
      </c>
      <c r="B47" t="s">
        <v>4294</v>
      </c>
      <c r="C47" t="s">
        <v>4295</v>
      </c>
      <c r="D47" t="s">
        <v>369</v>
      </c>
      <c r="E47" t="s">
        <v>369</v>
      </c>
      <c r="F47" t="s">
        <v>369</v>
      </c>
      <c r="G47" t="s">
        <v>369</v>
      </c>
      <c r="H47" t="s">
        <v>4296</v>
      </c>
      <c r="I47" t="s">
        <v>4297</v>
      </c>
      <c r="J47" t="s">
        <v>369</v>
      </c>
      <c r="K47" t="s">
        <v>369</v>
      </c>
      <c r="L47" t="s">
        <v>369</v>
      </c>
      <c r="M47" t="s">
        <v>369</v>
      </c>
      <c r="N47" t="s">
        <v>4298</v>
      </c>
      <c r="O47" t="s">
        <v>4299</v>
      </c>
      <c r="P47" t="s">
        <v>369</v>
      </c>
      <c r="Q47" t="s">
        <v>369</v>
      </c>
      <c r="R47" t="s">
        <v>369</v>
      </c>
      <c r="S47" t="s">
        <v>369</v>
      </c>
      <c r="T47" t="s">
        <v>4300</v>
      </c>
      <c r="U47" t="s">
        <v>4301</v>
      </c>
      <c r="V47" t="s">
        <v>369</v>
      </c>
      <c r="W47" t="s">
        <v>369</v>
      </c>
      <c r="X47" t="s">
        <v>369</v>
      </c>
      <c r="Y47" t="s">
        <v>369</v>
      </c>
    </row>
    <row r="48" spans="1:25" x14ac:dyDescent="0.3">
      <c r="A48" t="s">
        <v>382</v>
      </c>
      <c r="B48" t="s">
        <v>4302</v>
      </c>
      <c r="C48" t="s">
        <v>4303</v>
      </c>
      <c r="D48" t="s">
        <v>369</v>
      </c>
      <c r="E48" t="s">
        <v>369</v>
      </c>
      <c r="F48" t="s">
        <v>369</v>
      </c>
      <c r="G48" t="s">
        <v>369</v>
      </c>
      <c r="H48" t="s">
        <v>4304</v>
      </c>
      <c r="I48" t="s">
        <v>2829</v>
      </c>
      <c r="J48" t="s">
        <v>369</v>
      </c>
      <c r="K48" t="s">
        <v>369</v>
      </c>
      <c r="L48" t="s">
        <v>369</v>
      </c>
      <c r="M48" t="s">
        <v>369</v>
      </c>
      <c r="N48" t="s">
        <v>4305</v>
      </c>
      <c r="O48" t="s">
        <v>4306</v>
      </c>
      <c r="P48" t="s">
        <v>369</v>
      </c>
      <c r="Q48" t="s">
        <v>369</v>
      </c>
      <c r="R48" t="s">
        <v>369</v>
      </c>
      <c r="S48" t="s">
        <v>369</v>
      </c>
      <c r="T48" t="s">
        <v>4307</v>
      </c>
      <c r="U48" t="s">
        <v>4308</v>
      </c>
      <c r="V48" t="s">
        <v>369</v>
      </c>
      <c r="W48" t="s">
        <v>369</v>
      </c>
      <c r="X48" t="s">
        <v>369</v>
      </c>
      <c r="Y48" t="s">
        <v>369</v>
      </c>
    </row>
    <row r="49" spans="1:25" x14ac:dyDescent="0.3">
      <c r="A49" t="s">
        <v>387</v>
      </c>
      <c r="B49" t="s">
        <v>4309</v>
      </c>
      <c r="C49" t="s">
        <v>4310</v>
      </c>
      <c r="D49" t="s">
        <v>369</v>
      </c>
      <c r="E49" t="s">
        <v>369</v>
      </c>
      <c r="F49" t="s">
        <v>369</v>
      </c>
      <c r="G49" t="s">
        <v>369</v>
      </c>
      <c r="H49" t="s">
        <v>4311</v>
      </c>
      <c r="I49" t="s">
        <v>4312</v>
      </c>
      <c r="J49" t="s">
        <v>369</v>
      </c>
      <c r="K49" t="s">
        <v>369</v>
      </c>
      <c r="L49" t="s">
        <v>369</v>
      </c>
      <c r="M49" t="s">
        <v>369</v>
      </c>
      <c r="N49" t="s">
        <v>4313</v>
      </c>
      <c r="O49" t="s">
        <v>4314</v>
      </c>
      <c r="P49" t="s">
        <v>369</v>
      </c>
      <c r="Q49" t="s">
        <v>369</v>
      </c>
      <c r="R49" t="s">
        <v>369</v>
      </c>
      <c r="S49" t="s">
        <v>369</v>
      </c>
      <c r="T49" t="s">
        <v>4315</v>
      </c>
      <c r="U49" t="s">
        <v>4316</v>
      </c>
      <c r="V49" t="s">
        <v>369</v>
      </c>
      <c r="W49" t="s">
        <v>369</v>
      </c>
      <c r="X49" t="s">
        <v>369</v>
      </c>
      <c r="Y49" t="s">
        <v>369</v>
      </c>
    </row>
    <row r="50" spans="1:25" x14ac:dyDescent="0.3">
      <c r="A50" t="s">
        <v>392</v>
      </c>
      <c r="B50" t="s">
        <v>4317</v>
      </c>
      <c r="C50" t="s">
        <v>4318</v>
      </c>
      <c r="D50" t="s">
        <v>4319</v>
      </c>
      <c r="E50" t="s">
        <v>4320</v>
      </c>
      <c r="F50" t="s">
        <v>1059</v>
      </c>
      <c r="G50" t="s">
        <v>4253</v>
      </c>
      <c r="H50" t="s">
        <v>4321</v>
      </c>
      <c r="I50" t="s">
        <v>3739</v>
      </c>
      <c r="J50" t="s">
        <v>4322</v>
      </c>
      <c r="K50" t="s">
        <v>335</v>
      </c>
      <c r="L50" t="s">
        <v>2925</v>
      </c>
      <c r="M50" t="s">
        <v>576</v>
      </c>
      <c r="N50" t="s">
        <v>4323</v>
      </c>
      <c r="O50" t="s">
        <v>4324</v>
      </c>
      <c r="P50" t="s">
        <v>4325</v>
      </c>
      <c r="Q50" t="s">
        <v>3464</v>
      </c>
      <c r="R50" t="s">
        <v>2935</v>
      </c>
      <c r="S50" t="s">
        <v>908</v>
      </c>
      <c r="T50" t="s">
        <v>4326</v>
      </c>
      <c r="U50" t="s">
        <v>4327</v>
      </c>
      <c r="V50" t="s">
        <v>4328</v>
      </c>
      <c r="W50" t="s">
        <v>4329</v>
      </c>
      <c r="X50" t="s">
        <v>3711</v>
      </c>
      <c r="Y50" t="s">
        <v>619</v>
      </c>
    </row>
    <row r="51" spans="1:25" x14ac:dyDescent="0.3">
      <c r="A51" t="s">
        <v>77</v>
      </c>
      <c r="B51" t="s">
        <v>4330</v>
      </c>
      <c r="C51" t="s">
        <v>4331</v>
      </c>
      <c r="D51" t="s">
        <v>4332</v>
      </c>
      <c r="E51" t="s">
        <v>4333</v>
      </c>
      <c r="F51" t="s">
        <v>1085</v>
      </c>
      <c r="G51" t="s">
        <v>3892</v>
      </c>
      <c r="H51" t="s">
        <v>4334</v>
      </c>
      <c r="I51" t="s">
        <v>686</v>
      </c>
      <c r="J51" t="s">
        <v>4335</v>
      </c>
      <c r="K51" t="s">
        <v>4336</v>
      </c>
      <c r="L51" t="s">
        <v>888</v>
      </c>
      <c r="M51" t="s">
        <v>213</v>
      </c>
      <c r="N51" t="s">
        <v>4337</v>
      </c>
      <c r="O51" t="s">
        <v>2106</v>
      </c>
      <c r="P51" t="s">
        <v>4338</v>
      </c>
      <c r="Q51" t="s">
        <v>2062</v>
      </c>
      <c r="R51" t="s">
        <v>2765</v>
      </c>
      <c r="S51" t="s">
        <v>1054</v>
      </c>
      <c r="T51" t="s">
        <v>4339</v>
      </c>
      <c r="U51" t="s">
        <v>4340</v>
      </c>
      <c r="V51" t="s">
        <v>1387</v>
      </c>
      <c r="W51" t="s">
        <v>651</v>
      </c>
      <c r="X51" t="s">
        <v>4193</v>
      </c>
      <c r="Y51" t="s">
        <v>218</v>
      </c>
    </row>
    <row r="52" spans="1:25" x14ac:dyDescent="0.3">
      <c r="A52" t="s">
        <v>89</v>
      </c>
      <c r="B52" t="s">
        <v>4341</v>
      </c>
      <c r="C52" t="s">
        <v>4342</v>
      </c>
      <c r="D52" t="s">
        <v>4343</v>
      </c>
      <c r="E52" t="s">
        <v>4344</v>
      </c>
      <c r="F52" t="s">
        <v>903</v>
      </c>
      <c r="G52" t="s">
        <v>4070</v>
      </c>
      <c r="H52" t="s">
        <v>4345</v>
      </c>
      <c r="I52" t="s">
        <v>4329</v>
      </c>
      <c r="J52" t="s">
        <v>4346</v>
      </c>
      <c r="K52" t="s">
        <v>181</v>
      </c>
      <c r="L52" t="s">
        <v>2132</v>
      </c>
      <c r="M52" t="s">
        <v>722</v>
      </c>
      <c r="N52" t="s">
        <v>4347</v>
      </c>
      <c r="O52" t="s">
        <v>2138</v>
      </c>
      <c r="P52" t="s">
        <v>963</v>
      </c>
      <c r="Q52" t="s">
        <v>2859</v>
      </c>
      <c r="R52" t="s">
        <v>2662</v>
      </c>
      <c r="S52" t="s">
        <v>120</v>
      </c>
      <c r="T52" t="s">
        <v>4348</v>
      </c>
      <c r="U52" t="s">
        <v>4349</v>
      </c>
      <c r="V52" t="s">
        <v>4350</v>
      </c>
      <c r="W52" t="s">
        <v>4351</v>
      </c>
      <c r="X52" t="s">
        <v>4202</v>
      </c>
      <c r="Y52" t="s">
        <v>169</v>
      </c>
    </row>
    <row r="53" spans="1:25" x14ac:dyDescent="0.3">
      <c r="A53" t="s">
        <v>425</v>
      </c>
      <c r="B53" t="s">
        <v>4352</v>
      </c>
      <c r="C53" t="s">
        <v>4353</v>
      </c>
      <c r="D53" t="s">
        <v>369</v>
      </c>
      <c r="E53" t="s">
        <v>369</v>
      </c>
      <c r="F53" t="s">
        <v>369</v>
      </c>
      <c r="G53" t="s">
        <v>369</v>
      </c>
      <c r="H53" t="s">
        <v>4354</v>
      </c>
      <c r="I53" t="s">
        <v>3822</v>
      </c>
      <c r="J53" t="s">
        <v>369</v>
      </c>
      <c r="K53" t="s">
        <v>369</v>
      </c>
      <c r="L53" t="s">
        <v>369</v>
      </c>
      <c r="M53" t="s">
        <v>369</v>
      </c>
      <c r="N53" t="s">
        <v>4355</v>
      </c>
      <c r="O53" t="s">
        <v>3272</v>
      </c>
      <c r="P53" t="s">
        <v>369</v>
      </c>
      <c r="Q53" t="s">
        <v>369</v>
      </c>
      <c r="R53" t="s">
        <v>369</v>
      </c>
      <c r="S53" t="s">
        <v>369</v>
      </c>
      <c r="T53" t="s">
        <v>4356</v>
      </c>
      <c r="U53" t="s">
        <v>1981</v>
      </c>
      <c r="V53" t="s">
        <v>369</v>
      </c>
      <c r="W53" t="s">
        <v>369</v>
      </c>
      <c r="X53" t="s">
        <v>369</v>
      </c>
      <c r="Y53" t="s">
        <v>369</v>
      </c>
    </row>
    <row r="54" spans="1:25" x14ac:dyDescent="0.3">
      <c r="A54" t="s">
        <v>328</v>
      </c>
      <c r="B54" t="s">
        <v>4357</v>
      </c>
      <c r="C54" t="s">
        <v>4358</v>
      </c>
      <c r="D54" t="s">
        <v>4359</v>
      </c>
      <c r="E54" t="s">
        <v>4360</v>
      </c>
      <c r="F54" t="s">
        <v>4361</v>
      </c>
      <c r="G54" t="s">
        <v>3934</v>
      </c>
      <c r="H54" t="s">
        <v>4362</v>
      </c>
      <c r="I54" t="s">
        <v>4363</v>
      </c>
      <c r="J54" t="s">
        <v>4364</v>
      </c>
      <c r="K54" t="s">
        <v>986</v>
      </c>
      <c r="L54" t="s">
        <v>740</v>
      </c>
      <c r="M54" t="s">
        <v>327</v>
      </c>
      <c r="N54" t="s">
        <v>4365</v>
      </c>
      <c r="O54" t="s">
        <v>4366</v>
      </c>
      <c r="P54" t="s">
        <v>4367</v>
      </c>
      <c r="Q54" t="s">
        <v>4368</v>
      </c>
      <c r="R54" t="s">
        <v>1733</v>
      </c>
      <c r="S54" t="s">
        <v>822</v>
      </c>
      <c r="T54" t="s">
        <v>4369</v>
      </c>
      <c r="U54" t="s">
        <v>4370</v>
      </c>
      <c r="V54" t="s">
        <v>4371</v>
      </c>
      <c r="W54" t="s">
        <v>4372</v>
      </c>
      <c r="X54" t="s">
        <v>1464</v>
      </c>
      <c r="Y54" t="s">
        <v>1734</v>
      </c>
    </row>
    <row r="55" spans="1:25" x14ac:dyDescent="0.3">
      <c r="A55" t="s">
        <v>440</v>
      </c>
      <c r="B55" t="s">
        <v>4373</v>
      </c>
      <c r="C55" t="s">
        <v>4374</v>
      </c>
      <c r="D55" t="s">
        <v>4375</v>
      </c>
      <c r="E55" t="s">
        <v>4376</v>
      </c>
      <c r="F55" t="s">
        <v>4377</v>
      </c>
      <c r="G55" t="s">
        <v>4180</v>
      </c>
      <c r="H55" t="s">
        <v>4378</v>
      </c>
      <c r="I55" t="s">
        <v>4379</v>
      </c>
      <c r="J55" t="s">
        <v>4380</v>
      </c>
      <c r="K55" t="s">
        <v>3942</v>
      </c>
      <c r="L55" t="s">
        <v>4381</v>
      </c>
      <c r="M55" t="s">
        <v>458</v>
      </c>
      <c r="N55" t="s">
        <v>4382</v>
      </c>
      <c r="O55" t="s">
        <v>4024</v>
      </c>
      <c r="P55" t="s">
        <v>2533</v>
      </c>
      <c r="Q55" t="s">
        <v>4383</v>
      </c>
      <c r="R55" t="s">
        <v>647</v>
      </c>
      <c r="S55" t="s">
        <v>1930</v>
      </c>
      <c r="T55" t="s">
        <v>4384</v>
      </c>
      <c r="U55" t="s">
        <v>60</v>
      </c>
      <c r="V55" t="s">
        <v>4385</v>
      </c>
      <c r="W55" t="s">
        <v>4386</v>
      </c>
      <c r="X55" t="s">
        <v>4387</v>
      </c>
      <c r="Y55" t="s">
        <v>352</v>
      </c>
    </row>
    <row r="56" spans="1:25" x14ac:dyDescent="0.3">
      <c r="A56" t="s">
        <v>353</v>
      </c>
      <c r="B56" t="s">
        <v>4388</v>
      </c>
      <c r="C56" t="s">
        <v>4389</v>
      </c>
      <c r="D56" t="s">
        <v>4390</v>
      </c>
      <c r="E56" t="s">
        <v>4391</v>
      </c>
      <c r="F56" t="s">
        <v>4392</v>
      </c>
      <c r="G56" t="s">
        <v>2702</v>
      </c>
      <c r="H56" t="s">
        <v>4393</v>
      </c>
      <c r="I56" t="s">
        <v>1722</v>
      </c>
      <c r="J56" t="s">
        <v>4394</v>
      </c>
      <c r="K56" t="s">
        <v>3698</v>
      </c>
      <c r="L56" t="s">
        <v>4395</v>
      </c>
      <c r="M56" t="s">
        <v>424</v>
      </c>
      <c r="N56" t="s">
        <v>4396</v>
      </c>
      <c r="O56" t="s">
        <v>3288</v>
      </c>
      <c r="P56" t="s">
        <v>4397</v>
      </c>
      <c r="Q56" t="s">
        <v>2298</v>
      </c>
      <c r="R56" t="s">
        <v>2540</v>
      </c>
      <c r="S56" t="s">
        <v>3040</v>
      </c>
      <c r="T56" t="s">
        <v>4398</v>
      </c>
      <c r="U56" t="s">
        <v>1691</v>
      </c>
      <c r="V56" t="s">
        <v>4399</v>
      </c>
      <c r="W56" t="s">
        <v>4400</v>
      </c>
      <c r="X56" t="s">
        <v>2921</v>
      </c>
      <c r="Y56" t="s">
        <v>1101</v>
      </c>
    </row>
    <row r="57" spans="1:25" x14ac:dyDescent="0.3">
      <c r="A57" t="s">
        <v>465</v>
      </c>
    </row>
    <row r="58" spans="1:25" x14ac:dyDescent="0.3">
      <c r="A58" t="s">
        <v>466</v>
      </c>
      <c r="B58" t="s">
        <v>48</v>
      </c>
      <c r="C58" t="s">
        <v>369</v>
      </c>
      <c r="D58" t="s">
        <v>369</v>
      </c>
      <c r="E58" t="s">
        <v>369</v>
      </c>
      <c r="F58" t="s">
        <v>369</v>
      </c>
      <c r="G58" t="s">
        <v>369</v>
      </c>
      <c r="H58" t="s">
        <v>4401</v>
      </c>
      <c r="I58" t="s">
        <v>369</v>
      </c>
      <c r="J58" t="s">
        <v>369</v>
      </c>
      <c r="K58" t="s">
        <v>369</v>
      </c>
      <c r="L58" t="s">
        <v>369</v>
      </c>
      <c r="M58" t="s">
        <v>369</v>
      </c>
      <c r="N58" t="s">
        <v>194</v>
      </c>
      <c r="O58" t="s">
        <v>369</v>
      </c>
      <c r="P58" t="s">
        <v>369</v>
      </c>
      <c r="Q58" t="s">
        <v>369</v>
      </c>
      <c r="R58" t="s">
        <v>369</v>
      </c>
      <c r="S58" t="s">
        <v>369</v>
      </c>
      <c r="T58" t="s">
        <v>1191</v>
      </c>
      <c r="U58" t="s">
        <v>369</v>
      </c>
      <c r="V58" t="s">
        <v>369</v>
      </c>
      <c r="W58" t="s">
        <v>369</v>
      </c>
      <c r="X58" t="s">
        <v>369</v>
      </c>
      <c r="Y58" t="s">
        <v>369</v>
      </c>
    </row>
  </sheetData>
  <pageMargins left="0.7" right="0.7" top="0.75" bottom="0.75" header="0.3" footer="0.3"/>
  <pageSetup orientation="portrait" horizontalDpi="4294967293"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391125-1D55-4B43-9C65-D7FF5A00F0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PovertySummary</vt:lpstr>
      <vt:lpstr>Information2023</vt:lpstr>
      <vt:lpstr>Data2023</vt:lpstr>
      <vt:lpstr>Information2022</vt:lpstr>
      <vt:lpstr>Data2022</vt:lpstr>
      <vt:lpstr>Information2021</vt:lpstr>
      <vt:lpstr>Data2021</vt:lpstr>
      <vt:lpstr>Information2019</vt:lpstr>
      <vt:lpstr>Data2019</vt:lpstr>
      <vt:lpstr>Information2018</vt:lpstr>
      <vt:lpstr>Data2018</vt:lpstr>
      <vt:lpstr>Information2017</vt:lpstr>
      <vt:lpstr>Data2017</vt:lpstr>
      <vt:lpstr>Information2016</vt:lpstr>
      <vt:lpstr>Data2016</vt:lpstr>
      <vt:lpstr>Information2015</vt:lpstr>
      <vt:lpstr>Data2015</vt:lpstr>
      <vt:lpstr>Information 2014</vt:lpstr>
      <vt:lpstr>Data2014</vt:lpstr>
      <vt:lpstr>Information2013</vt:lpstr>
      <vt:lpstr>Data2013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2025-02-25T18:59:11Z</dcterms:created>
  <dcterms:modified xsi:type="dcterms:W3CDTF">2025-02-25T18:59:27Z</dcterms:modified>
</cp:coreProperties>
</file>