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169" documentId="8_{D51B26CF-85C2-4923-BDF5-4603B00C9810}" xr6:coauthVersionLast="47" xr6:coauthVersionMax="47" xr10:uidLastSave="{26BEF6FA-3546-4AC6-BDC8-C0616B55AF37}"/>
  <bookViews>
    <workbookView xWindow="-7620" yWindow="-15345" windowWidth="26310" windowHeight="13755" xr2:uid="{00000000-000D-0000-FFFF-FFFF00000000}"/>
  </bookViews>
  <sheets>
    <sheet name="Cities" sheetId="1" r:id="rId1"/>
    <sheet name="Capital City Funding" sheetId="3" r:id="rId2"/>
    <sheet name="Towns and Villages" sheetId="2" r:id="rId3"/>
  </sheets>
  <definedNames>
    <definedName name="_xlnm._FilterDatabase" localSheetId="0" hidden="1">Cities!$A$3:$N$64</definedName>
    <definedName name="_xlnm._FilterDatabase" localSheetId="2" hidden="1">'Towns and Villages'!$A$3:$I$1467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3" l="1"/>
  <c r="K28" i="3" s="1"/>
  <c r="H28" i="3"/>
  <c r="J24" i="3"/>
  <c r="K24" i="3" s="1"/>
  <c r="H24" i="3"/>
  <c r="J29" i="1"/>
  <c r="J17" i="1"/>
  <c r="J50" i="1"/>
  <c r="J53" i="1"/>
  <c r="J14" i="1"/>
  <c r="J4" i="1"/>
  <c r="J52" i="1"/>
  <c r="J33" i="1"/>
  <c r="J38" i="1"/>
  <c r="J49" i="1"/>
  <c r="J44" i="1"/>
  <c r="J20" i="1"/>
  <c r="J35" i="1"/>
  <c r="J31" i="1"/>
  <c r="J54" i="1"/>
  <c r="J51" i="1"/>
  <c r="J32" i="1"/>
  <c r="J18" i="1"/>
  <c r="J12" i="1"/>
  <c r="J61" i="1"/>
  <c r="J25" i="1"/>
  <c r="J56" i="1"/>
  <c r="J43" i="1"/>
  <c r="J9" i="1"/>
  <c r="J16" i="1"/>
  <c r="J42" i="1"/>
  <c r="J57" i="1"/>
  <c r="J41" i="1"/>
  <c r="J58" i="1"/>
  <c r="J55" i="1"/>
  <c r="J63" i="1"/>
  <c r="J30" i="1"/>
  <c r="J8" i="1"/>
  <c r="J36" i="1"/>
  <c r="J27" i="1"/>
  <c r="J19" i="1"/>
  <c r="J24" i="1"/>
  <c r="J22" i="1"/>
  <c r="J34" i="1"/>
  <c r="J37" i="1"/>
  <c r="J60" i="1"/>
  <c r="J40" i="1"/>
  <c r="J23" i="1"/>
  <c r="J39" i="1"/>
  <c r="J47" i="1"/>
  <c r="J7" i="1"/>
  <c r="J10" i="1"/>
  <c r="J62" i="1"/>
  <c r="J28" i="1"/>
  <c r="J64" i="1"/>
  <c r="J26" i="1"/>
  <c r="J45" i="1"/>
  <c r="J6" i="1"/>
  <c r="J21" i="1"/>
  <c r="J13" i="1"/>
  <c r="J11" i="1"/>
  <c r="J15" i="1"/>
  <c r="J48" i="1"/>
  <c r="J59" i="1"/>
  <c r="J5" i="1"/>
  <c r="J46" i="1"/>
  <c r="C66" i="1"/>
  <c r="I66" i="1" s="1"/>
  <c r="H29" i="1"/>
  <c r="I29" i="1"/>
  <c r="M29" i="1"/>
  <c r="H17" i="1"/>
  <c r="I17" i="1"/>
  <c r="M17" i="1"/>
  <c r="H50" i="1"/>
  <c r="I50" i="1"/>
  <c r="M50" i="1"/>
  <c r="H53" i="1"/>
  <c r="I53" i="1"/>
  <c r="M53" i="1"/>
  <c r="H14" i="1"/>
  <c r="I14" i="1"/>
  <c r="M14" i="1"/>
  <c r="H4" i="1"/>
  <c r="I4" i="1"/>
  <c r="M4" i="1"/>
  <c r="H52" i="1"/>
  <c r="I52" i="1"/>
  <c r="M52" i="1"/>
  <c r="H33" i="1"/>
  <c r="I33" i="1"/>
  <c r="M33" i="1"/>
  <c r="H38" i="1"/>
  <c r="I38" i="1"/>
  <c r="M38" i="1"/>
  <c r="H49" i="1"/>
  <c r="I49" i="1"/>
  <c r="M49" i="1"/>
  <c r="H44" i="1"/>
  <c r="I44" i="1"/>
  <c r="M44" i="1"/>
  <c r="H20" i="1"/>
  <c r="I20" i="1"/>
  <c r="M20" i="1"/>
  <c r="H35" i="1"/>
  <c r="I35" i="1"/>
  <c r="M35" i="1"/>
  <c r="H31" i="1"/>
  <c r="I31" i="1"/>
  <c r="M31" i="1"/>
  <c r="H54" i="1"/>
  <c r="I54" i="1"/>
  <c r="M54" i="1"/>
  <c r="H51" i="1"/>
  <c r="I51" i="1"/>
  <c r="M51" i="1"/>
  <c r="H32" i="1"/>
  <c r="I32" i="1"/>
  <c r="M32" i="1"/>
  <c r="H18" i="1"/>
  <c r="I18" i="1"/>
  <c r="M18" i="1"/>
  <c r="H12" i="1"/>
  <c r="I12" i="1"/>
  <c r="M12" i="1"/>
  <c r="H61" i="1"/>
  <c r="I61" i="1"/>
  <c r="M61" i="1"/>
  <c r="H25" i="1"/>
  <c r="I25" i="1"/>
  <c r="M25" i="1"/>
  <c r="H56" i="1"/>
  <c r="I56" i="1"/>
  <c r="M56" i="1"/>
  <c r="H43" i="1"/>
  <c r="I43" i="1"/>
  <c r="M43" i="1"/>
  <c r="H9" i="1"/>
  <c r="I9" i="1"/>
  <c r="M9" i="1"/>
  <c r="H16" i="1"/>
  <c r="I16" i="1"/>
  <c r="M16" i="1"/>
  <c r="H42" i="1"/>
  <c r="I42" i="1"/>
  <c r="M42" i="1"/>
  <c r="H57" i="1"/>
  <c r="I57" i="1"/>
  <c r="M57" i="1"/>
  <c r="H41" i="1"/>
  <c r="I41" i="1"/>
  <c r="M41" i="1"/>
  <c r="H58" i="1"/>
  <c r="I58" i="1"/>
  <c r="M58" i="1"/>
  <c r="H55" i="1"/>
  <c r="I55" i="1"/>
  <c r="M55" i="1"/>
  <c r="H63" i="1"/>
  <c r="I63" i="1"/>
  <c r="M63" i="1"/>
  <c r="H30" i="1"/>
  <c r="I30" i="1"/>
  <c r="M30" i="1"/>
  <c r="H8" i="1"/>
  <c r="I8" i="1"/>
  <c r="M8" i="1"/>
  <c r="H36" i="1"/>
  <c r="I36" i="1"/>
  <c r="M36" i="1"/>
  <c r="H27" i="1"/>
  <c r="I27" i="1"/>
  <c r="M27" i="1"/>
  <c r="H19" i="1"/>
  <c r="I19" i="1"/>
  <c r="M19" i="1"/>
  <c r="H24" i="1"/>
  <c r="I24" i="1"/>
  <c r="M24" i="1"/>
  <c r="H22" i="1"/>
  <c r="I22" i="1"/>
  <c r="M22" i="1"/>
  <c r="H34" i="1"/>
  <c r="I34" i="1"/>
  <c r="M34" i="1"/>
  <c r="H37" i="1"/>
  <c r="I37" i="1"/>
  <c r="M37" i="1"/>
  <c r="H60" i="1"/>
  <c r="I60" i="1"/>
  <c r="M60" i="1"/>
  <c r="H40" i="1"/>
  <c r="I40" i="1"/>
  <c r="M40" i="1"/>
  <c r="H23" i="1"/>
  <c r="I23" i="1"/>
  <c r="M23" i="1"/>
  <c r="H39" i="1"/>
  <c r="I39" i="1"/>
  <c r="M39" i="1"/>
  <c r="H47" i="1"/>
  <c r="I47" i="1"/>
  <c r="M47" i="1"/>
  <c r="H7" i="1"/>
  <c r="I7" i="1"/>
  <c r="M7" i="1"/>
  <c r="H10" i="1"/>
  <c r="I10" i="1"/>
  <c r="M10" i="1"/>
  <c r="H62" i="1"/>
  <c r="I62" i="1"/>
  <c r="M62" i="1"/>
  <c r="H28" i="1"/>
  <c r="I28" i="1"/>
  <c r="M28" i="1"/>
  <c r="H64" i="1"/>
  <c r="I64" i="1"/>
  <c r="M64" i="1"/>
  <c r="H26" i="1"/>
  <c r="I26" i="1"/>
  <c r="M26" i="1"/>
  <c r="H45" i="1"/>
  <c r="I45" i="1"/>
  <c r="M45" i="1"/>
  <c r="H6" i="1"/>
  <c r="I6" i="1"/>
  <c r="M6" i="1"/>
  <c r="H21" i="1"/>
  <c r="I21" i="1"/>
  <c r="M21" i="1"/>
  <c r="H13" i="1"/>
  <c r="I13" i="1"/>
  <c r="M13" i="1"/>
  <c r="H11" i="1"/>
  <c r="I11" i="1"/>
  <c r="M11" i="1"/>
  <c r="H15" i="1"/>
  <c r="I15" i="1"/>
  <c r="M15" i="1"/>
  <c r="H48" i="1"/>
  <c r="I48" i="1"/>
  <c r="M48" i="1"/>
  <c r="H59" i="1"/>
  <c r="I59" i="1"/>
  <c r="M59" i="1"/>
  <c r="H5" i="1"/>
  <c r="I5" i="1"/>
  <c r="M5" i="1"/>
  <c r="M46" i="1"/>
  <c r="I46" i="1"/>
  <c r="H46" i="1"/>
  <c r="M66" i="1" l="1"/>
  <c r="H66" i="1"/>
  <c r="K54" i="1" l="1"/>
  <c r="L54" i="1" s="1"/>
  <c r="K17" i="1"/>
  <c r="L17" i="1" s="1"/>
  <c r="K50" i="1"/>
  <c r="L50" i="1" s="1"/>
  <c r="K53" i="1"/>
  <c r="L53" i="1" s="1"/>
  <c r="K51" i="1"/>
  <c r="L51" i="1" s="1"/>
  <c r="K41" i="1"/>
  <c r="L41" i="1" s="1"/>
  <c r="K37" i="1"/>
  <c r="L37" i="1" s="1"/>
  <c r="K45" i="1"/>
  <c r="L45" i="1" s="1"/>
  <c r="K4" i="1"/>
  <c r="L4" i="1" s="1"/>
  <c r="K18" i="1"/>
  <c r="L18" i="1" s="1"/>
  <c r="K55" i="1"/>
  <c r="L55" i="1" s="1"/>
  <c r="K40" i="1"/>
  <c r="L40" i="1" s="1"/>
  <c r="K21" i="1"/>
  <c r="L21" i="1" s="1"/>
  <c r="K52" i="1"/>
  <c r="L52" i="1" s="1"/>
  <c r="K12" i="1"/>
  <c r="L12" i="1" s="1"/>
  <c r="K63" i="1"/>
  <c r="L63" i="1" s="1"/>
  <c r="K23" i="1"/>
  <c r="L23" i="1" s="1"/>
  <c r="K13" i="1"/>
  <c r="L13" i="1" s="1"/>
  <c r="K33" i="1"/>
  <c r="L33" i="1" s="1"/>
  <c r="K61" i="1"/>
  <c r="L61" i="1" s="1"/>
  <c r="K30" i="1"/>
  <c r="L30" i="1" s="1"/>
  <c r="K39" i="1"/>
  <c r="L39" i="1" s="1"/>
  <c r="K11" i="1"/>
  <c r="L11" i="1" s="1"/>
  <c r="K38" i="1"/>
  <c r="L38" i="1" s="1"/>
  <c r="K25" i="1"/>
  <c r="L25" i="1" s="1"/>
  <c r="K8" i="1"/>
  <c r="L8" i="1" s="1"/>
  <c r="K47" i="1"/>
  <c r="L47" i="1" s="1"/>
  <c r="K15" i="1"/>
  <c r="L15" i="1" s="1"/>
  <c r="K49" i="1"/>
  <c r="L49" i="1" s="1"/>
  <c r="K56" i="1"/>
  <c r="L56" i="1" s="1"/>
  <c r="K36" i="1"/>
  <c r="L36" i="1" s="1"/>
  <c r="K7" i="1"/>
  <c r="L7" i="1" s="1"/>
  <c r="K48" i="1"/>
  <c r="L48" i="1" s="1"/>
  <c r="K43" i="1"/>
  <c r="L43" i="1" s="1"/>
  <c r="K27" i="1"/>
  <c r="L27" i="1" s="1"/>
  <c r="K10" i="1"/>
  <c r="L10" i="1" s="1"/>
  <c r="K59" i="1"/>
  <c r="L59" i="1" s="1"/>
  <c r="K57" i="1"/>
  <c r="L57" i="1" s="1"/>
  <c r="K14" i="1"/>
  <c r="L14" i="1" s="1"/>
  <c r="K32" i="1"/>
  <c r="L32" i="1" s="1"/>
  <c r="K58" i="1"/>
  <c r="L58" i="1" s="1"/>
  <c r="K60" i="1"/>
  <c r="L60" i="1" s="1"/>
  <c r="K6" i="1"/>
  <c r="L6" i="1" s="1"/>
  <c r="K34" i="1"/>
  <c r="L34" i="1" s="1"/>
  <c r="K26" i="1"/>
  <c r="L26" i="1" s="1"/>
  <c r="K44" i="1"/>
  <c r="L44" i="1" s="1"/>
  <c r="K20" i="1"/>
  <c r="L20" i="1" s="1"/>
  <c r="K9" i="1"/>
  <c r="L9" i="1" s="1"/>
  <c r="K19" i="1"/>
  <c r="L19" i="1" s="1"/>
  <c r="K62" i="1"/>
  <c r="L62" i="1" s="1"/>
  <c r="K5" i="1"/>
  <c r="L5" i="1" s="1"/>
  <c r="K29" i="1"/>
  <c r="L29" i="1" s="1"/>
  <c r="K35" i="1"/>
  <c r="L35" i="1" s="1"/>
  <c r="K16" i="1"/>
  <c r="L16" i="1" s="1"/>
  <c r="K24" i="1"/>
  <c r="L24" i="1" s="1"/>
  <c r="K28" i="1"/>
  <c r="L28" i="1" s="1"/>
  <c r="K46" i="1"/>
  <c r="L46" i="1" s="1"/>
  <c r="K31" i="1"/>
  <c r="L31" i="1" s="1"/>
  <c r="K42" i="1"/>
  <c r="L42" i="1" s="1"/>
  <c r="K22" i="1"/>
  <c r="L22" i="1" s="1"/>
  <c r="K64" i="1"/>
  <c r="L64" i="1" s="1"/>
</calcChain>
</file>

<file path=xl/sharedStrings.xml><?xml version="1.0" encoding="utf-8"?>
<sst xmlns="http://schemas.openxmlformats.org/spreadsheetml/2006/main" count="6163" uniqueCount="3148">
  <si>
    <t>OSC Municode</t>
  </si>
  <si>
    <t>Municipality</t>
  </si>
  <si>
    <t>County</t>
  </si>
  <si>
    <t>Class</t>
  </si>
  <si>
    <t>010201000000</t>
  </si>
  <si>
    <t>City of Albany</t>
  </si>
  <si>
    <t>Albany</t>
  </si>
  <si>
    <t>City</t>
  </si>
  <si>
    <t>270202000000</t>
  </si>
  <si>
    <t>City of Amsterdam</t>
  </si>
  <si>
    <t>Montgomery</t>
  </si>
  <si>
    <t>050203000000</t>
  </si>
  <si>
    <t>City of Auburn</t>
  </si>
  <si>
    <t>Cayuga</t>
  </si>
  <si>
    <t>180204000000</t>
  </si>
  <si>
    <t>City of Batavia</t>
  </si>
  <si>
    <t>Genesee</t>
  </si>
  <si>
    <t>130205000000</t>
  </si>
  <si>
    <t>City of Beacon</t>
  </si>
  <si>
    <t>Dutchess</t>
  </si>
  <si>
    <t>030206000000</t>
  </si>
  <si>
    <t>City of Binghamton</t>
  </si>
  <si>
    <t>Broome</t>
  </si>
  <si>
    <t>140207000000</t>
  </si>
  <si>
    <t>City of Buffalo</t>
  </si>
  <si>
    <t>Erie</t>
  </si>
  <si>
    <t>320208000000</t>
  </si>
  <si>
    <t>City of Canandaigua</t>
  </si>
  <si>
    <t>Ontario</t>
  </si>
  <si>
    <t>010209000000</t>
  </si>
  <si>
    <t>City of Cohoes</t>
  </si>
  <si>
    <t>460210000000</t>
  </si>
  <si>
    <t>City of Corning</t>
  </si>
  <si>
    <t>Steuben</t>
  </si>
  <si>
    <t>110211000000</t>
  </si>
  <si>
    <t>City of Cortland</t>
  </si>
  <si>
    <t>Cortland</t>
  </si>
  <si>
    <t>060212000000</t>
  </si>
  <si>
    <t>City of Dunkirk</t>
  </si>
  <si>
    <t>Chautauqua</t>
  </si>
  <si>
    <t>070213000000</t>
  </si>
  <si>
    <t>City of Elmira</t>
  </si>
  <si>
    <t>Chemung</t>
  </si>
  <si>
    <t>350214000000</t>
  </si>
  <si>
    <t>City of Fulton</t>
  </si>
  <si>
    <t>Oswego</t>
  </si>
  <si>
    <t>320215000000</t>
  </si>
  <si>
    <t>City of Geneva</t>
  </si>
  <si>
    <t>280216000000</t>
  </si>
  <si>
    <t>City of Glen Cove</t>
  </si>
  <si>
    <t>Nassau</t>
  </si>
  <si>
    <t>520217000000</t>
  </si>
  <si>
    <t>City of Glens Falls</t>
  </si>
  <si>
    <t>Warren</t>
  </si>
  <si>
    <t>170218000000</t>
  </si>
  <si>
    <t>City of Gloversville</t>
  </si>
  <si>
    <t>Fulton</t>
  </si>
  <si>
    <t>460219000000</t>
  </si>
  <si>
    <t>City of Hornell</t>
  </si>
  <si>
    <t>100220000000</t>
  </si>
  <si>
    <t>City of Hudson</t>
  </si>
  <si>
    <t>Columbia</t>
  </si>
  <si>
    <t>500221000000</t>
  </si>
  <si>
    <t>City of Ithaca</t>
  </si>
  <si>
    <t>Tompkins</t>
  </si>
  <si>
    <t>060222000000</t>
  </si>
  <si>
    <t>City of Jamestown</t>
  </si>
  <si>
    <t>170223000000</t>
  </si>
  <si>
    <t>City of Johnstown</t>
  </si>
  <si>
    <t>510224000000</t>
  </si>
  <si>
    <t>City of Kingston</t>
  </si>
  <si>
    <t>Ulster</t>
  </si>
  <si>
    <t>140225000000</t>
  </si>
  <si>
    <t>City of Lackawanna</t>
  </si>
  <si>
    <t>210226000000</t>
  </si>
  <si>
    <t>City of Little Falls</t>
  </si>
  <si>
    <t>Herkimer</t>
  </si>
  <si>
    <t>290227000000</t>
  </si>
  <si>
    <t>City of Lockport</t>
  </si>
  <si>
    <t>Niagara</t>
  </si>
  <si>
    <t>280228000000</t>
  </si>
  <si>
    <t>City of Long Beach</t>
  </si>
  <si>
    <t>410229000000</t>
  </si>
  <si>
    <t>City of Mechanicville</t>
  </si>
  <si>
    <t>Saratoga</t>
  </si>
  <si>
    <t>330230000000</t>
  </si>
  <si>
    <t>City of Middletown</t>
  </si>
  <si>
    <t>Orange</t>
  </si>
  <si>
    <t>550231000000</t>
  </si>
  <si>
    <t>City of Mount Vernon</t>
  </si>
  <si>
    <t>Westchester</t>
  </si>
  <si>
    <t>550233000000</t>
  </si>
  <si>
    <t>City of New Rochelle</t>
  </si>
  <si>
    <t>330232000000</t>
  </si>
  <si>
    <t>City of Newburgh</t>
  </si>
  <si>
    <t>290235000000</t>
  </si>
  <si>
    <t>City of Niagara Falls</t>
  </si>
  <si>
    <t>290236000000</t>
  </si>
  <si>
    <t>City of North Tonawanda</t>
  </si>
  <si>
    <t>080237000000</t>
  </si>
  <si>
    <t>City of Norwich</t>
  </si>
  <si>
    <t>Chenango</t>
  </si>
  <si>
    <t>400238000000</t>
  </si>
  <si>
    <t>City of Ogdensburg</t>
  </si>
  <si>
    <t>St. Lawrence</t>
  </si>
  <si>
    <t>040239000000</t>
  </si>
  <si>
    <t>City of Olean</t>
  </si>
  <si>
    <t>Cattaraugus</t>
  </si>
  <si>
    <t>250240000000</t>
  </si>
  <si>
    <t>City of Oneida</t>
  </si>
  <si>
    <t>Madison</t>
  </si>
  <si>
    <t>360241000000</t>
  </si>
  <si>
    <t>City of Oneonta</t>
  </si>
  <si>
    <t>Otsego</t>
  </si>
  <si>
    <t>350242000000</t>
  </si>
  <si>
    <t>City of Oswego</t>
  </si>
  <si>
    <t>550243000000</t>
  </si>
  <si>
    <t>City of Peekskill</t>
  </si>
  <si>
    <t>090244000000</t>
  </si>
  <si>
    <t>City of Plattsburgh</t>
  </si>
  <si>
    <t>Clinton</t>
  </si>
  <si>
    <t>330245000000</t>
  </si>
  <si>
    <t>City of Port Jervis</t>
  </si>
  <si>
    <t>130246000000</t>
  </si>
  <si>
    <t>City of Poughkeepsie</t>
  </si>
  <si>
    <t>380247000000</t>
  </si>
  <si>
    <t>City of Rensselaer</t>
  </si>
  <si>
    <t>Rensselaer</t>
  </si>
  <si>
    <t>260248000000</t>
  </si>
  <si>
    <t>City of Rochester</t>
  </si>
  <si>
    <t>Monroe</t>
  </si>
  <si>
    <t>300249000000</t>
  </si>
  <si>
    <t>City of Rome</t>
  </si>
  <si>
    <t>Oneida</t>
  </si>
  <si>
    <t>550250000000</t>
  </si>
  <si>
    <t>City of Rye</t>
  </si>
  <si>
    <t>040251000000</t>
  </si>
  <si>
    <t>City of Salamanca</t>
  </si>
  <si>
    <t>410252000000</t>
  </si>
  <si>
    <t>City of Saratoga Springs</t>
  </si>
  <si>
    <t>420253000000</t>
  </si>
  <si>
    <t>City of Schenectady</t>
  </si>
  <si>
    <t>Schenectady</t>
  </si>
  <si>
    <t>300254000000</t>
  </si>
  <si>
    <t>City of Sherrill</t>
  </si>
  <si>
    <t>310255000000</t>
  </si>
  <si>
    <t>City of Syracuse</t>
  </si>
  <si>
    <t>Onondaga</t>
  </si>
  <si>
    <t>140256000000</t>
  </si>
  <si>
    <t>City of Tonawanda</t>
  </si>
  <si>
    <t>380257000000</t>
  </si>
  <si>
    <t>City of Troy</t>
  </si>
  <si>
    <t>300258000000</t>
  </si>
  <si>
    <t>City of Utica</t>
  </si>
  <si>
    <t>220259000000</t>
  </si>
  <si>
    <t>City of Watertown</t>
  </si>
  <si>
    <t>Jefferson</t>
  </si>
  <si>
    <t>010260000000</t>
  </si>
  <si>
    <t>City of Watervliet</t>
  </si>
  <si>
    <t>550261000000</t>
  </si>
  <si>
    <t>City of White Plains</t>
  </si>
  <si>
    <t>550262000000</t>
  </si>
  <si>
    <t>City of Yonkers</t>
  </si>
  <si>
    <t>460300200000</t>
  </si>
  <si>
    <t>Town of Addison</t>
  </si>
  <si>
    <t>Town</t>
  </si>
  <si>
    <t>340300500000</t>
  </si>
  <si>
    <t>Town of Albion</t>
  </si>
  <si>
    <t>Orleans</t>
  </si>
  <si>
    <t>140300700000</t>
  </si>
  <si>
    <t>Town of Alden</t>
  </si>
  <si>
    <t>040301100000</t>
  </si>
  <si>
    <t>Town of Allegany</t>
  </si>
  <si>
    <t>070303400000</t>
  </si>
  <si>
    <t>Town of Ashland</t>
  </si>
  <si>
    <t>560303700000</t>
  </si>
  <si>
    <t>Town of Attica</t>
  </si>
  <si>
    <t>Wyoming</t>
  </si>
  <si>
    <t>490305400000</t>
  </si>
  <si>
    <t>Town of Barton</t>
  </si>
  <si>
    <t>Tioga</t>
  </si>
  <si>
    <t>460305600000</t>
  </si>
  <si>
    <t>Town of Bath</t>
  </si>
  <si>
    <t>160306100000</t>
  </si>
  <si>
    <t>Town of Bellmont</t>
  </si>
  <si>
    <t>Franklin</t>
  </si>
  <si>
    <t>020307900000</t>
  </si>
  <si>
    <t>Town of Bolivar</t>
  </si>
  <si>
    <t>Allegany</t>
  </si>
  <si>
    <t>300311400000</t>
  </si>
  <si>
    <t>Town of Camden</t>
  </si>
  <si>
    <t>460312400000</t>
  </si>
  <si>
    <t>Town of Canisteo</t>
  </si>
  <si>
    <t>400312500000</t>
  </si>
  <si>
    <t>Town of Canton</t>
  </si>
  <si>
    <t>440313500000</t>
  </si>
  <si>
    <t>Town of Catharine</t>
  </si>
  <si>
    <t>Schuyler</t>
  </si>
  <si>
    <t>110316200000</t>
  </si>
  <si>
    <t>Town of Cincinnatus</t>
  </si>
  <si>
    <t>400316300000</t>
  </si>
  <si>
    <t>Town of Clare</t>
  </si>
  <si>
    <t>430317800000</t>
  </si>
  <si>
    <t>Town of Cobleskill</t>
  </si>
  <si>
    <t>Schoharie</t>
  </si>
  <si>
    <t>480317900000</t>
  </si>
  <si>
    <t>Town of Cochecton</t>
  </si>
  <si>
    <t>Sullivan</t>
  </si>
  <si>
    <t>400318800000</t>
  </si>
  <si>
    <t>Town of Colton</t>
  </si>
  <si>
    <t>150321100000</t>
  </si>
  <si>
    <t>Town of Crown Point</t>
  </si>
  <si>
    <t>Essex</t>
  </si>
  <si>
    <t>410322000000</t>
  </si>
  <si>
    <t>Town of Day</t>
  </si>
  <si>
    <t>040322100000</t>
  </si>
  <si>
    <t>Town of Dayton</t>
  </si>
  <si>
    <t>510322900000</t>
  </si>
  <si>
    <t>Town of Denning</t>
  </si>
  <si>
    <t>230323400000</t>
  </si>
  <si>
    <t>Lewis</t>
  </si>
  <si>
    <t>250325300000</t>
  </si>
  <si>
    <t>Town of Eaton</t>
  </si>
  <si>
    <t>150326000000</t>
  </si>
  <si>
    <t>Town of Elizabethtown</t>
  </si>
  <si>
    <t>070327200000</t>
  </si>
  <si>
    <t>Town of Erin</t>
  </si>
  <si>
    <t>030328600000</t>
  </si>
  <si>
    <t>Town of Fenton</t>
  </si>
  <si>
    <t>480329300000</t>
  </si>
  <si>
    <t>Town of Forestburgh</t>
  </si>
  <si>
    <t>210332500000</t>
  </si>
  <si>
    <t>Town of German Flatts</t>
  </si>
  <si>
    <t>400333400000</t>
  </si>
  <si>
    <t>Town of Gouverneur</t>
  </si>
  <si>
    <t>350333600000</t>
  </si>
  <si>
    <t>Town of Granby</t>
  </si>
  <si>
    <t>530333900000</t>
  </si>
  <si>
    <t>Town of Granville</t>
  </si>
  <si>
    <t>Washington</t>
  </si>
  <si>
    <t>010334500000</t>
  </si>
  <si>
    <t>Town of Green Island</t>
  </si>
  <si>
    <t>250336300000</t>
  </si>
  <si>
    <t>Town of Hamilton</t>
  </si>
  <si>
    <t>350336900000</t>
  </si>
  <si>
    <t>Town of Hannibal</t>
  </si>
  <si>
    <t>210338900000</t>
  </si>
  <si>
    <t>Town of Herkimer</t>
  </si>
  <si>
    <t>480339100000</t>
  </si>
  <si>
    <t>Town of Highland</t>
  </si>
  <si>
    <t>330339200000</t>
  </si>
  <si>
    <t>Town of Highlands</t>
  </si>
  <si>
    <t>110339700000</t>
  </si>
  <si>
    <t>Town of Homer</t>
  </si>
  <si>
    <t>380339800000</t>
  </si>
  <si>
    <t>Town of Hoosick</t>
  </si>
  <si>
    <t>070340500000</t>
  </si>
  <si>
    <t>Town of Horseheads</t>
  </si>
  <si>
    <t>530343900000</t>
  </si>
  <si>
    <t>Town of Kingsbury</t>
  </si>
  <si>
    <t>180346000000</t>
  </si>
  <si>
    <t>Town of Le Roy</t>
  </si>
  <si>
    <t>300345500000</t>
  </si>
  <si>
    <t>Town of Lee</t>
  </si>
  <si>
    <t>250345700000</t>
  </si>
  <si>
    <t>Town of Lenox</t>
  </si>
  <si>
    <t>150346100000</t>
  </si>
  <si>
    <t>Town of Lewis</t>
  </si>
  <si>
    <t>230346600000</t>
  </si>
  <si>
    <t>Town of Leyden</t>
  </si>
  <si>
    <t>200348300000</t>
  </si>
  <si>
    <t>Town of Long Lake</t>
  </si>
  <si>
    <t>Hamilton</t>
  </si>
  <si>
    <t>030349900000</t>
  </si>
  <si>
    <t>Town of Maine</t>
  </si>
  <si>
    <t>320350400000</t>
  </si>
  <si>
    <t>Town of Manchester</t>
  </si>
  <si>
    <t>210350500000</t>
  </si>
  <si>
    <t>Town of Manheim</t>
  </si>
  <si>
    <t>170352000000</t>
  </si>
  <si>
    <t>Town of Mayfield</t>
  </si>
  <si>
    <t>050352300000</t>
  </si>
  <si>
    <t>Town of Mentz</t>
  </si>
  <si>
    <t>270353600000</t>
  </si>
  <si>
    <t>Town of Minden</t>
  </si>
  <si>
    <t>270354000000</t>
  </si>
  <si>
    <t>Town of Mohawk</t>
  </si>
  <si>
    <t>160354100000</t>
  </si>
  <si>
    <t>Town of Moira</t>
  </si>
  <si>
    <t>340355700000</t>
  </si>
  <si>
    <t>Town of Murray</t>
  </si>
  <si>
    <t>490356500000</t>
  </si>
  <si>
    <t>Town of Newark Valley</t>
  </si>
  <si>
    <t>150357100000</t>
  </si>
  <si>
    <t>Town of Newcomb</t>
  </si>
  <si>
    <t>240359200000</t>
  </si>
  <si>
    <t>Town of North Dansville</t>
  </si>
  <si>
    <t>Livingston</t>
  </si>
  <si>
    <t>150359800000</t>
  </si>
  <si>
    <t>Town of North Hudson</t>
  </si>
  <si>
    <t>230362000000</t>
  </si>
  <si>
    <t>Town of Osceola</t>
  </si>
  <si>
    <t>350362400000</t>
  </si>
  <si>
    <t>Town of Oswego</t>
  </si>
  <si>
    <t>080363300000</t>
  </si>
  <si>
    <t>Town of Oxford</t>
  </si>
  <si>
    <t>550364600000</t>
  </si>
  <si>
    <t>Town of Pelham</t>
  </si>
  <si>
    <t>040365300000</t>
  </si>
  <si>
    <t>Town of Persia</t>
  </si>
  <si>
    <t>060367800000</t>
  </si>
  <si>
    <t>Town of Pomfret</t>
  </si>
  <si>
    <t>040368300000</t>
  </si>
  <si>
    <t>Town of Portville</t>
  </si>
  <si>
    <t>400368400000</t>
  </si>
  <si>
    <t>Town of Potsdam</t>
  </si>
  <si>
    <t>080369100000</t>
  </si>
  <si>
    <t>Town of Preston</t>
  </si>
  <si>
    <t>450372000000</t>
  </si>
  <si>
    <t>Town of Romulus</t>
  </si>
  <si>
    <t>Seneca</t>
  </si>
  <si>
    <t>550373400000</t>
  </si>
  <si>
    <t>Town of Rye</t>
  </si>
  <si>
    <t>430375400000</t>
  </si>
  <si>
    <t>Town of Schoharie</t>
  </si>
  <si>
    <t>120377700000</t>
  </si>
  <si>
    <t>Town of Sidney</t>
  </si>
  <si>
    <t>Delaware</t>
  </si>
  <si>
    <t>070379100000</t>
  </si>
  <si>
    <t>Town of Southport</t>
  </si>
  <si>
    <t>270373600000</t>
  </si>
  <si>
    <t>Town of St. Johnsville</t>
  </si>
  <si>
    <t>490382800000</t>
  </si>
  <si>
    <t>Town of Tioga</t>
  </si>
  <si>
    <t>160301500000</t>
  </si>
  <si>
    <t>Town of Tupper Lake</t>
  </si>
  <si>
    <t>480383900000</t>
  </si>
  <si>
    <t>Town of Tusten</t>
  </si>
  <si>
    <t>070385600000</t>
  </si>
  <si>
    <t>Town of Veteran</t>
  </si>
  <si>
    <t>120386600000</t>
  </si>
  <si>
    <t>Town of Walton</t>
  </si>
  <si>
    <t>450387600000</t>
  </si>
  <si>
    <t>Town of Waterloo</t>
  </si>
  <si>
    <t>300389500000</t>
  </si>
  <si>
    <t>Town of Westmoreland</t>
  </si>
  <si>
    <t>160390100000</t>
  </si>
  <si>
    <t>Town of Westville</t>
  </si>
  <si>
    <t>530390700000</t>
  </si>
  <si>
    <t>Town of Whitehall</t>
  </si>
  <si>
    <t>020401000090</t>
  </si>
  <si>
    <t>Village of Alfred</t>
  </si>
  <si>
    <t>Village</t>
  </si>
  <si>
    <t>270412000140</t>
  </si>
  <si>
    <t>Village of Ames</t>
  </si>
  <si>
    <t>530403000230</t>
  </si>
  <si>
    <t>Village of Argyle</t>
  </si>
  <si>
    <t>160454100610</t>
  </si>
  <si>
    <t>Village of Brushton</t>
  </si>
  <si>
    <t>160410100640</t>
  </si>
  <si>
    <t>Village of Burke</t>
  </si>
  <si>
    <t>060426400880</t>
  </si>
  <si>
    <t>Village of Celoron</t>
  </si>
  <si>
    <t>210473201080</t>
  </si>
  <si>
    <t>Village of Cold Brook</t>
  </si>
  <si>
    <t>090421501220</t>
  </si>
  <si>
    <t>Village of Dannemora</t>
  </si>
  <si>
    <t>040493101260</t>
  </si>
  <si>
    <t>Village of Delevan</t>
  </si>
  <si>
    <t>380456101435</t>
  </si>
  <si>
    <t>Village of East Nassau</t>
  </si>
  <si>
    <t>220426701550</t>
  </si>
  <si>
    <t>Village of Ellisburg</t>
  </si>
  <si>
    <t>430427501590</t>
  </si>
  <si>
    <t>Village of Esperance</t>
  </si>
  <si>
    <t>310427901610</t>
  </si>
  <si>
    <t>Village of Fabius</t>
  </si>
  <si>
    <t>120430001820</t>
  </si>
  <si>
    <t>Village of Franklin</t>
  </si>
  <si>
    <t>040430201830</t>
  </si>
  <si>
    <t>Village of Franklinville</t>
  </si>
  <si>
    <t>560431101890</t>
  </si>
  <si>
    <t>Village of Gainesville</t>
  </si>
  <si>
    <t>410431401900</t>
  </si>
  <si>
    <t>Village of Galway</t>
  </si>
  <si>
    <t>350436902150</t>
  </si>
  <si>
    <t>Village of Hannibal</t>
  </si>
  <si>
    <t>260464202310</t>
  </si>
  <si>
    <t>Village of Hilton</t>
  </si>
  <si>
    <t>530443902400</t>
  </si>
  <si>
    <t>Village of Hudson Falls</t>
  </si>
  <si>
    <t>280438602460</t>
  </si>
  <si>
    <t>Village of Island Park</t>
  </si>
  <si>
    <t>140483002510</t>
  </si>
  <si>
    <t>Village of Kenmore</t>
  </si>
  <si>
    <t>360445102640</t>
  </si>
  <si>
    <t>Village of Laurens</t>
  </si>
  <si>
    <t>470404602720</t>
  </si>
  <si>
    <t>Village of Lindenhurst</t>
  </si>
  <si>
    <t>Suffolk</t>
  </si>
  <si>
    <t>030447302730</t>
  </si>
  <si>
    <t>Village of Lisle</t>
  </si>
  <si>
    <t>450448202780</t>
  </si>
  <si>
    <t>Village of Lodi</t>
  </si>
  <si>
    <t>220426702920</t>
  </si>
  <si>
    <t>Village of Mannsville</t>
  </si>
  <si>
    <t>280459702930</t>
  </si>
  <si>
    <t>Village of Manorhaven</t>
  </si>
  <si>
    <t>280463402970</t>
  </si>
  <si>
    <t>Village of Massapequa Park</t>
  </si>
  <si>
    <t>050413703050</t>
  </si>
  <si>
    <t>Village of Meridian</t>
  </si>
  <si>
    <t>070485603140</t>
  </si>
  <si>
    <t>Village of Millport</t>
  </si>
  <si>
    <t>250425303260</t>
  </si>
  <si>
    <t>Village of Morrisville</t>
  </si>
  <si>
    <t>250480803290</t>
  </si>
  <si>
    <t>Village of Munnsville</t>
  </si>
  <si>
    <t>390469803425</t>
  </si>
  <si>
    <t>Village of New Square</t>
  </si>
  <si>
    <t>Rockland</t>
  </si>
  <si>
    <t>490458503440</t>
  </si>
  <si>
    <t>Village of Nichols</t>
  </si>
  <si>
    <t>300485303640</t>
  </si>
  <si>
    <t>Village of Oneida Castle</t>
  </si>
  <si>
    <t>360462503690</t>
  </si>
  <si>
    <t>Village of Otego</t>
  </si>
  <si>
    <t>210473203990</t>
  </si>
  <si>
    <t>Village of Poland</t>
  </si>
  <si>
    <t>400412504180</t>
  </si>
  <si>
    <t>Village of Rensselaer Falls</t>
  </si>
  <si>
    <t>400422504230</t>
  </si>
  <si>
    <t>Village of Richville</t>
  </si>
  <si>
    <t>380475204460</t>
  </si>
  <si>
    <t>Village of Schaghticoke</t>
  </si>
  <si>
    <t>140415204640</t>
  </si>
  <si>
    <t>Village of Sloan</t>
  </si>
  <si>
    <t>280438604720</t>
  </si>
  <si>
    <t>Village of South Floral Park</t>
  </si>
  <si>
    <t>490479504760</t>
  </si>
  <si>
    <t>Village of Spencer</t>
  </si>
  <si>
    <t>380467005020</t>
  </si>
  <si>
    <t>Village of Valley Falls</t>
  </si>
  <si>
    <t>250445705130</t>
  </si>
  <si>
    <t>Village of Wampsville</t>
  </si>
  <si>
    <t>410487505180</t>
  </si>
  <si>
    <t>Village of Waterford</t>
  </si>
  <si>
    <t>390438305320</t>
  </si>
  <si>
    <t>Village of West Haverstraw</t>
  </si>
  <si>
    <t>300490805360</t>
  </si>
  <si>
    <t>Village of Whitesboro</t>
  </si>
  <si>
    <t>280459705390</t>
  </si>
  <si>
    <t>Village of Williston Park</t>
  </si>
  <si>
    <t>300490805480</t>
  </si>
  <si>
    <t>Village of Yorkville</t>
  </si>
  <si>
    <t>220300100000</t>
  </si>
  <si>
    <t>Town of Adams</t>
  </si>
  <si>
    <t>080300300000</t>
  </si>
  <si>
    <t>Town of Afton</t>
  </si>
  <si>
    <t>180300400000</t>
  </si>
  <si>
    <t>Town of Alabama</t>
  </si>
  <si>
    <t>350300600000</t>
  </si>
  <si>
    <t>180300800000</t>
  </si>
  <si>
    <t>Town of Alexander</t>
  </si>
  <si>
    <t>220300900000</t>
  </si>
  <si>
    <t>Town of Alexandria</t>
  </si>
  <si>
    <t>020301000000</t>
  </si>
  <si>
    <t>Town of Alfred</t>
  </si>
  <si>
    <t>020301200000</t>
  </si>
  <si>
    <t>Town of Allen</t>
  </si>
  <si>
    <t>020301300000</t>
  </si>
  <si>
    <t>Town of Alma</t>
  </si>
  <si>
    <t>020301400000</t>
  </si>
  <si>
    <t>Town of Almond</t>
  </si>
  <si>
    <t>090301600000</t>
  </si>
  <si>
    <t>Town of Altona</t>
  </si>
  <si>
    <t>350301700000</t>
  </si>
  <si>
    <t>Town of Amboy</t>
  </si>
  <si>
    <t>130301800000</t>
  </si>
  <si>
    <t>Town of Amenia</t>
  </si>
  <si>
    <t>140301900000</t>
  </si>
  <si>
    <t>Town of Amherst</t>
  </si>
  <si>
    <t>020302000000</t>
  </si>
  <si>
    <t>Town of Amity</t>
  </si>
  <si>
    <t>270302100000</t>
  </si>
  <si>
    <t>Town of Amsterdam</t>
  </si>
  <si>
    <t>100302200000</t>
  </si>
  <si>
    <t>Town of Ancram</t>
  </si>
  <si>
    <t>120302300000</t>
  </si>
  <si>
    <t>Town of Andes</t>
  </si>
  <si>
    <t>020302400000</t>
  </si>
  <si>
    <t>Town of Andover</t>
  </si>
  <si>
    <t>020302500000</t>
  </si>
  <si>
    <t>Town of Angelica</t>
  </si>
  <si>
    <t>300302600000</t>
  </si>
  <si>
    <t>Town of Annsville</t>
  </si>
  <si>
    <t>220302700000</t>
  </si>
  <si>
    <t>Town of Antwerp</t>
  </si>
  <si>
    <t>560302800000</t>
  </si>
  <si>
    <t>Town of Arcade</t>
  </si>
  <si>
    <t>540302900000</t>
  </si>
  <si>
    <t>Town of Arcadia</t>
  </si>
  <si>
    <t>Wayne</t>
  </si>
  <si>
    <t>530303000000</t>
  </si>
  <si>
    <t>Town of Argyle</t>
  </si>
  <si>
    <t>200303100000</t>
  </si>
  <si>
    <t>Town of Arietta</t>
  </si>
  <si>
    <t>060303200000</t>
  </si>
  <si>
    <t>Town of Arkwright</t>
  </si>
  <si>
    <t>040303300000</t>
  </si>
  <si>
    <t>Town of Ashford</t>
  </si>
  <si>
    <t>190303500000</t>
  </si>
  <si>
    <t>Greene</t>
  </si>
  <si>
    <t>190303600000</t>
  </si>
  <si>
    <t>Town of Athens</t>
  </si>
  <si>
    <t>300303800000</t>
  </si>
  <si>
    <t>Town of Augusta</t>
  </si>
  <si>
    <t>050303900000</t>
  </si>
  <si>
    <t>Town of Aurelius</t>
  </si>
  <si>
    <t>140304000000</t>
  </si>
  <si>
    <t>Town of Aurora</t>
  </si>
  <si>
    <t>090304100000</t>
  </si>
  <si>
    <t>Town of Ausable</t>
  </si>
  <si>
    <t>100304200000</t>
  </si>
  <si>
    <t>Town of Austerlitz</t>
  </si>
  <si>
    <t>300304300000</t>
  </si>
  <si>
    <t>Town of Ava</t>
  </si>
  <si>
    <t>460304400000</t>
  </si>
  <si>
    <t>Town of Avoca</t>
  </si>
  <si>
    <t>240304500000</t>
  </si>
  <si>
    <t>Town of Avon</t>
  </si>
  <si>
    <t>470304600000</t>
  </si>
  <si>
    <t>Town of Babylon</t>
  </si>
  <si>
    <t>080304700000</t>
  </si>
  <si>
    <t>Town of Bainbridge</t>
  </si>
  <si>
    <t>070304800000</t>
  </si>
  <si>
    <t>Town of Baldwin</t>
  </si>
  <si>
    <t>410304900000</t>
  </si>
  <si>
    <t>Town of Ballston</t>
  </si>
  <si>
    <t>160305000000</t>
  </si>
  <si>
    <t>Town of Bangor</t>
  </si>
  <si>
    <t>030305100000</t>
  </si>
  <si>
    <t>Town of Barker</t>
  </si>
  <si>
    <t>340305200000</t>
  </si>
  <si>
    <t>Town of Barre</t>
  </si>
  <si>
    <t>570305300000</t>
  </si>
  <si>
    <t>Town of Barrington</t>
  </si>
  <si>
    <t>Yates</t>
  </si>
  <si>
    <t>180305500000</t>
  </si>
  <si>
    <t>Town of Batavia</t>
  </si>
  <si>
    <t>550305700000</t>
  </si>
  <si>
    <t>Town of Bedford</t>
  </si>
  <si>
    <t>130305800000</t>
  </si>
  <si>
    <t>Town of Beekman</t>
  </si>
  <si>
    <t>090305900000</t>
  </si>
  <si>
    <t>Town of Beekmantown</t>
  </si>
  <si>
    <t>020306000000</t>
  </si>
  <si>
    <t>Town of Belfast</t>
  </si>
  <si>
    <t>560306200000</t>
  </si>
  <si>
    <t>Town of Bennington</t>
  </si>
  <si>
    <t>200306300000</t>
  </si>
  <si>
    <t>Town of Benson</t>
  </si>
  <si>
    <t>570306400000</t>
  </si>
  <si>
    <t>Town of Benton</t>
  </si>
  <si>
    <t>180306500000</t>
  </si>
  <si>
    <t>Town of Bergen</t>
  </si>
  <si>
    <t>490306600000</t>
  </si>
  <si>
    <t>Town of Berkshire</t>
  </si>
  <si>
    <t>380306700000</t>
  </si>
  <si>
    <t>Town of Berlin</t>
  </si>
  <si>
    <t>010306800000</t>
  </si>
  <si>
    <t>Town of Berne</t>
  </si>
  <si>
    <t>180306900000</t>
  </si>
  <si>
    <t>Town of Bethany</t>
  </si>
  <si>
    <t>480307000000</t>
  </si>
  <si>
    <t>Town of Bethel</t>
  </si>
  <si>
    <t>010307100000</t>
  </si>
  <si>
    <t>Town of Bethlehem</t>
  </si>
  <si>
    <t>070307200000</t>
  </si>
  <si>
    <t>Town of Big Flats</t>
  </si>
  <si>
    <t>030307300000</t>
  </si>
  <si>
    <t>Town of Binghamton</t>
  </si>
  <si>
    <t>020307400000</t>
  </si>
  <si>
    <t>Town of Birdsall</t>
  </si>
  <si>
    <t>090307500000</t>
  </si>
  <si>
    <t>Town of Black Brook</t>
  </si>
  <si>
    <t>170307600000</t>
  </si>
  <si>
    <t>Town of Bleecker</t>
  </si>
  <si>
    <t>430307700000</t>
  </si>
  <si>
    <t>Town of Blenheim</t>
  </si>
  <si>
    <t>330307800000</t>
  </si>
  <si>
    <t>Town of Blooming Grove</t>
  </si>
  <si>
    <t>520308000000</t>
  </si>
  <si>
    <t>Town of Bolton</t>
  </si>
  <si>
    <t>160308100000</t>
  </si>
  <si>
    <t>Town of Bombay</t>
  </si>
  <si>
    <t>300308200000</t>
  </si>
  <si>
    <t>Town of Boonville</t>
  </si>
  <si>
    <t>140308300000</t>
  </si>
  <si>
    <t>Town of Boston</t>
  </si>
  <si>
    <t>120308400000</t>
  </si>
  <si>
    <t>Town of Bovina</t>
  </si>
  <si>
    <t>350308500000</t>
  </si>
  <si>
    <t>Town of Boylston</t>
  </si>
  <si>
    <t>460308600000</t>
  </si>
  <si>
    <t>Town of Bradford</t>
  </si>
  <si>
    <t>160308700000</t>
  </si>
  <si>
    <t>Town of Brandon</t>
  </si>
  <si>
    <t>140308800000</t>
  </si>
  <si>
    <t>Town of Brant</t>
  </si>
  <si>
    <t>400308900000</t>
  </si>
  <si>
    <t>Town of Brasher</t>
  </si>
  <si>
    <t>300309000000</t>
  </si>
  <si>
    <t>Town of Bridgewater</t>
  </si>
  <si>
    <t>160309100000</t>
  </si>
  <si>
    <t>Town of Brighton</t>
  </si>
  <si>
    <t>260309200000</t>
  </si>
  <si>
    <t>320309300000</t>
  </si>
  <si>
    <t>Town of Bristol</t>
  </si>
  <si>
    <t>170309400000</t>
  </si>
  <si>
    <t>Town of Broadalbin</t>
  </si>
  <si>
    <t>250309500000</t>
  </si>
  <si>
    <t>Town of Brookfield</t>
  </si>
  <si>
    <t>470309600000</t>
  </si>
  <si>
    <t>Town of Brookhaven</t>
  </si>
  <si>
    <t>430309700000</t>
  </si>
  <si>
    <t>Town of Broome</t>
  </si>
  <si>
    <t>220309800000</t>
  </si>
  <si>
    <t>Town of Brownville</t>
  </si>
  <si>
    <t>380309900000</t>
  </si>
  <si>
    <t>Town of Brunswick</t>
  </si>
  <si>
    <t>050310000000</t>
  </si>
  <si>
    <t>Town of Brutus</t>
  </si>
  <si>
    <t>160310100000</t>
  </si>
  <si>
    <t>Town of Burke</t>
  </si>
  <si>
    <t>360310200000</t>
  </si>
  <si>
    <t>Town of Burlington</t>
  </si>
  <si>
    <t>020310300000</t>
  </si>
  <si>
    <t>Town of Burns</t>
  </si>
  <si>
    <t>060310400000</t>
  </si>
  <si>
    <t>Town of Busti</t>
  </si>
  <si>
    <t>540310500000</t>
  </si>
  <si>
    <t>Town of Butler</t>
  </si>
  <si>
    <t>360310600000</t>
  </si>
  <si>
    <t>Town of Butternuts</t>
  </si>
  <si>
    <t>180310700000</t>
  </si>
  <si>
    <t>Town of Byron</t>
  </si>
  <si>
    <t>190310800000</t>
  </si>
  <si>
    <t>Town of Cairo</t>
  </si>
  <si>
    <t>240311000000</t>
  </si>
  <si>
    <t>Town of Caledonia</t>
  </si>
  <si>
    <t>480311100000</t>
  </si>
  <si>
    <t>Town of Callicoon</t>
  </si>
  <si>
    <t>290311200000</t>
  </si>
  <si>
    <t>Town of Cambria</t>
  </si>
  <si>
    <t>530311300000</t>
  </si>
  <si>
    <t>Town of Cambridge</t>
  </si>
  <si>
    <t>460311500000</t>
  </si>
  <si>
    <t>Town of Cameron</t>
  </si>
  <si>
    <t>310311600000</t>
  </si>
  <si>
    <t>Town of Camillus</t>
  </si>
  <si>
    <t>460311700000</t>
  </si>
  <si>
    <t>Town of Campbell</t>
  </si>
  <si>
    <t>100311800000</t>
  </si>
  <si>
    <t>Town of Canaan</t>
  </si>
  <si>
    <t>320311900000</t>
  </si>
  <si>
    <t>Town of Canadice</t>
  </si>
  <si>
    <t>270312000000</t>
  </si>
  <si>
    <t>Town of Canajoharie</t>
  </si>
  <si>
    <t>320312100000</t>
  </si>
  <si>
    <t>Town of Canandaigua</t>
  </si>
  <si>
    <t>490312200000</t>
  </si>
  <si>
    <t>Town of Candor</t>
  </si>
  <si>
    <t>020312300000</t>
  </si>
  <si>
    <t>Town of Caneadea</t>
  </si>
  <si>
    <t>220312600000</t>
  </si>
  <si>
    <t>Town of Cape Vincent</t>
  </si>
  <si>
    <t>430312700000</t>
  </si>
  <si>
    <t>Town of Carlisle</t>
  </si>
  <si>
    <t>340312800000</t>
  </si>
  <si>
    <t>Town of Carlton</t>
  </si>
  <si>
    <t>370312900000</t>
  </si>
  <si>
    <t>Town of Carmel</t>
  </si>
  <si>
    <t>Putnam</t>
  </si>
  <si>
    <t>170313000000</t>
  </si>
  <si>
    <t>Town of Caroga</t>
  </si>
  <si>
    <t>500313100000</t>
  </si>
  <si>
    <t>Town of Caroline</t>
  </si>
  <si>
    <t>060313200000</t>
  </si>
  <si>
    <t>Town of Carroll</t>
  </si>
  <si>
    <t>040313300000</t>
  </si>
  <si>
    <t>Town of Carrollton</t>
  </si>
  <si>
    <t>560313400000</t>
  </si>
  <si>
    <t>Town of Castile</t>
  </si>
  <si>
    <t>070313600000</t>
  </si>
  <si>
    <t>Town of Catlin</t>
  </si>
  <si>
    <t>050313700000</t>
  </si>
  <si>
    <t>Town of Cato</t>
  </si>
  <si>
    <t>460313800000</t>
  </si>
  <si>
    <t>Town of Caton</t>
  </si>
  <si>
    <t>190313900000</t>
  </si>
  <si>
    <t>Town of Catskill</t>
  </si>
  <si>
    <t>440314000000</t>
  </si>
  <si>
    <t>Town of Cayuta</t>
  </si>
  <si>
    <t>250314100000</t>
  </si>
  <si>
    <t>Town of Cazenovia</t>
  </si>
  <si>
    <t>020314200000</t>
  </si>
  <si>
    <t>Town of Centerville</t>
  </si>
  <si>
    <t>220314300000</t>
  </si>
  <si>
    <t>Town of Champion</t>
  </si>
  <si>
    <t>090314400000</t>
  </si>
  <si>
    <t>Town of Champlain</t>
  </si>
  <si>
    <t>270314500000</t>
  </si>
  <si>
    <t>Town of Charleston</t>
  </si>
  <si>
    <t>060314600000</t>
  </si>
  <si>
    <t>Town of Charlotte</t>
  </si>
  <si>
    <t>410314700000</t>
  </si>
  <si>
    <t>Town of Charlton</t>
  </si>
  <si>
    <t>160314800000</t>
  </si>
  <si>
    <t>Town of Chateaugay</t>
  </si>
  <si>
    <t>100314900000</t>
  </si>
  <si>
    <t>Town of Chatham</t>
  </si>
  <si>
    <t>060315000000</t>
  </si>
  <si>
    <t>Town of Chautauqua</t>
  </si>
  <si>
    <t>090315100000</t>
  </si>
  <si>
    <t>Town of Chazy</t>
  </si>
  <si>
    <t>140315200000</t>
  </si>
  <si>
    <t>Town of Cheektowaga</t>
  </si>
  <si>
    <t>070315300000</t>
  </si>
  <si>
    <t>Town of Chemung</t>
  </si>
  <si>
    <t>030315400000</t>
  </si>
  <si>
    <t>Town of Chenango</t>
  </si>
  <si>
    <t>060315500000</t>
  </si>
  <si>
    <t>Town of Cherry Creek</t>
  </si>
  <si>
    <t>360315600000</t>
  </si>
  <si>
    <t>Town of Cherry Valley</t>
  </si>
  <si>
    <t>330315700000</t>
  </si>
  <si>
    <t>Town of Chester</t>
  </si>
  <si>
    <t>520315800000</t>
  </si>
  <si>
    <t>150315900000</t>
  </si>
  <si>
    <t>Town of Chesterfield</t>
  </si>
  <si>
    <t>260316000000</t>
  </si>
  <si>
    <t>Town of Chili</t>
  </si>
  <si>
    <t>310316100000</t>
  </si>
  <si>
    <t>Town of Cicero</t>
  </si>
  <si>
    <t>140316400000</t>
  </si>
  <si>
    <t>Town of Clarence</t>
  </si>
  <si>
    <t>340316500000</t>
  </si>
  <si>
    <t>Town of Clarendon</t>
  </si>
  <si>
    <t>260316600000</t>
  </si>
  <si>
    <t>Town of Clarkson</t>
  </si>
  <si>
    <t>390316700000</t>
  </si>
  <si>
    <t>Town of Clarkstown</t>
  </si>
  <si>
    <t>020316800000</t>
  </si>
  <si>
    <t>Town of Clarksville</t>
  </si>
  <si>
    <t>100316900000</t>
  </si>
  <si>
    <t>Town of Claverack</t>
  </si>
  <si>
    <t>310317000000</t>
  </si>
  <si>
    <t>Town of Clay</t>
  </si>
  <si>
    <t>220317100000</t>
  </si>
  <si>
    <t>Town of Clayton</t>
  </si>
  <si>
    <t>100317200000</t>
  </si>
  <si>
    <t>Town of Clermont</t>
  </si>
  <si>
    <t>400317300000</t>
  </si>
  <si>
    <t>Town of Clifton</t>
  </si>
  <si>
    <t>410317400000</t>
  </si>
  <si>
    <t>Town of Clifton Park</t>
  </si>
  <si>
    <t>090317500000</t>
  </si>
  <si>
    <t>Town of Clinton</t>
  </si>
  <si>
    <t>130317600000</t>
  </si>
  <si>
    <t>060317700000</t>
  </si>
  <si>
    <t>Town of Clymer</t>
  </si>
  <si>
    <t>010318000000</t>
  </si>
  <si>
    <t>Town of Coeymans</t>
  </si>
  <si>
    <t>460318100000</t>
  </si>
  <si>
    <t>Town of Cohocton</t>
  </si>
  <si>
    <t>120318200000</t>
  </si>
  <si>
    <t>Town of Colchester</t>
  </si>
  <si>
    <t>140318300000</t>
  </si>
  <si>
    <t>Town of Colden</t>
  </si>
  <si>
    <t>040318400000</t>
  </si>
  <si>
    <t>Town of Coldspring</t>
  </si>
  <si>
    <t>030318500000</t>
  </si>
  <si>
    <t>Town of Colesville</t>
  </si>
  <si>
    <t>140318600000</t>
  </si>
  <si>
    <t>Town of Collins</t>
  </si>
  <si>
    <t>010318700000</t>
  </si>
  <si>
    <t>Town of Colonie</t>
  </si>
  <si>
    <t>210318900000</t>
  </si>
  <si>
    <t>Town of Columbia</t>
  </si>
  <si>
    <t>080319000000</t>
  </si>
  <si>
    <t>Town of Columbus</t>
  </si>
  <si>
    <t>140319100000</t>
  </si>
  <si>
    <t>Town of Concord</t>
  </si>
  <si>
    <t>240319200000</t>
  </si>
  <si>
    <t>Town of Conesus</t>
  </si>
  <si>
    <t>430319300000</t>
  </si>
  <si>
    <t>Town of Conesville</t>
  </si>
  <si>
    <t>040319400000</t>
  </si>
  <si>
    <t>Town of Conewango</t>
  </si>
  <si>
    <t>030319500000</t>
  </si>
  <si>
    <t>Town of Conklin</t>
  </si>
  <si>
    <t>050319600000</t>
  </si>
  <si>
    <t>Town of Conquest</t>
  </si>
  <si>
    <t>160319700000</t>
  </si>
  <si>
    <t>Town of Constable</t>
  </si>
  <si>
    <t>350319800000</t>
  </si>
  <si>
    <t>Town of Constantia</t>
  </si>
  <si>
    <t>100319900000</t>
  </si>
  <si>
    <t>Town of Copake</t>
  </si>
  <si>
    <t>410320000000</t>
  </si>
  <si>
    <t>Town of Corinth</t>
  </si>
  <si>
    <t>460320100000</t>
  </si>
  <si>
    <t>Town of Corning</t>
  </si>
  <si>
    <t>330320200000</t>
  </si>
  <si>
    <t>Town of Cornwall</t>
  </si>
  <si>
    <t>550320300000</t>
  </si>
  <si>
    <t>Town of Cortlandt</t>
  </si>
  <si>
    <t>110320400000</t>
  </si>
  <si>
    <t>Town of Cortlandville</t>
  </si>
  <si>
    <t>080320500000</t>
  </si>
  <si>
    <t>Town of Coventry</t>
  </si>
  <si>
    <t>450320600000</t>
  </si>
  <si>
    <t>Town of Covert</t>
  </si>
  <si>
    <t>560320700000</t>
  </si>
  <si>
    <t>Town of Covington</t>
  </si>
  <si>
    <t>190320800000</t>
  </si>
  <si>
    <t>Town of Coxsackie</t>
  </si>
  <si>
    <t>330320900000</t>
  </si>
  <si>
    <t>Town of Crawford</t>
  </si>
  <si>
    <t>230321000000</t>
  </si>
  <si>
    <t>Town of Croghan</t>
  </si>
  <si>
    <t>020321200000</t>
  </si>
  <si>
    <t>Town of Cuba</t>
  </si>
  <si>
    <t>110321300000</t>
  </si>
  <si>
    <t>Town of Cuyler</t>
  </si>
  <si>
    <t>500321400000</t>
  </si>
  <si>
    <t>Town of Danby</t>
  </si>
  <si>
    <t>090321500000</t>
  </si>
  <si>
    <t>Town of Dannemora</t>
  </si>
  <si>
    <t>460321600000</t>
  </si>
  <si>
    <t>Town of Dansville</t>
  </si>
  <si>
    <t>210321700000</t>
  </si>
  <si>
    <t>Town of Danube</t>
  </si>
  <si>
    <t>180321800000</t>
  </si>
  <si>
    <t>Town of Darien</t>
  </si>
  <si>
    <t>120321900000</t>
  </si>
  <si>
    <t>Town of Davenport</t>
  </si>
  <si>
    <t>400322500000</t>
  </si>
  <si>
    <t>Town of De Kalb</t>
  </si>
  <si>
    <t>400323000000</t>
  </si>
  <si>
    <t>Town of De Peyster</t>
  </si>
  <si>
    <t>250323200000</t>
  </si>
  <si>
    <t>Town of De Ruyter</t>
  </si>
  <si>
    <t>360322200000</t>
  </si>
  <si>
    <t>Town of Decatur</t>
  </si>
  <si>
    <t>300322300000</t>
  </si>
  <si>
    <t>Town of Deerfield</t>
  </si>
  <si>
    <t>330322400000</t>
  </si>
  <si>
    <t>Town of Deerpark</t>
  </si>
  <si>
    <t>480322600000</t>
  </si>
  <si>
    <t>Town of Delaware</t>
  </si>
  <si>
    <t>120322700000</t>
  </si>
  <si>
    <t>Town of Delhi</t>
  </si>
  <si>
    <t>230322800000</t>
  </si>
  <si>
    <t>Town of Denmark</t>
  </si>
  <si>
    <t>120323100000</t>
  </si>
  <si>
    <t>Town of Deposit</t>
  </si>
  <si>
    <t>310323300000</t>
  </si>
  <si>
    <t>Town of DeWitt</t>
  </si>
  <si>
    <t>030323500000</t>
  </si>
  <si>
    <t>Town of Dickinson</t>
  </si>
  <si>
    <t>160323600000</t>
  </si>
  <si>
    <t>440323700000</t>
  </si>
  <si>
    <t>Town of Dix</t>
  </si>
  <si>
    <t>130323800000</t>
  </si>
  <si>
    <t>Town of Dover</t>
  </si>
  <si>
    <t>530323900000</t>
  </si>
  <si>
    <t>Town of Dresden</t>
  </si>
  <si>
    <t>500324000000</t>
  </si>
  <si>
    <t>Town of Dryden</t>
  </si>
  <si>
    <t>160324100000</t>
  </si>
  <si>
    <t>Town of Duane</t>
  </si>
  <si>
    <t>420324200000</t>
  </si>
  <si>
    <t>Town of Duanesburg</t>
  </si>
  <si>
    <t>060324300000</t>
  </si>
  <si>
    <t>Town of Dunkirk</t>
  </si>
  <si>
    <t>190324400000</t>
  </si>
  <si>
    <t>Town of Durham</t>
  </si>
  <si>
    <t>560324500000</t>
  </si>
  <si>
    <t>Town of Eagle</t>
  </si>
  <si>
    <t>320324600000</t>
  </si>
  <si>
    <t>Town of East Bloomfield</t>
  </si>
  <si>
    <t>130324800000</t>
  </si>
  <si>
    <t>Town of East Fishkill</t>
  </si>
  <si>
    <t>380324900000</t>
  </si>
  <si>
    <t>Town of East Greenbush</t>
  </si>
  <si>
    <t>470325000000</t>
  </si>
  <si>
    <t>Town of East Hampton</t>
  </si>
  <si>
    <t>040325200000</t>
  </si>
  <si>
    <t>Town of East Otto</t>
  </si>
  <si>
    <t>260325250000</t>
  </si>
  <si>
    <t>Town of East Rochester</t>
  </si>
  <si>
    <t>550324700000</t>
  </si>
  <si>
    <t>Town of Eastchester</t>
  </si>
  <si>
    <t>530325100000</t>
  </si>
  <si>
    <t>Town of Easton</t>
  </si>
  <si>
    <t>140325400000</t>
  </si>
  <si>
    <t>Town of Eden</t>
  </si>
  <si>
    <t>410325500000</t>
  </si>
  <si>
    <t>Town of Edinburg</t>
  </si>
  <si>
    <t>360325600000</t>
  </si>
  <si>
    <t>Town of Edmeston</t>
  </si>
  <si>
    <t>400325700000</t>
  </si>
  <si>
    <t>Town of Edwards</t>
  </si>
  <si>
    <t>180325800000</t>
  </si>
  <si>
    <t>Town of Elba</t>
  </si>
  <si>
    <t>310325900000</t>
  </si>
  <si>
    <t>Town of Elbridge</t>
  </si>
  <si>
    <t>090326200000</t>
  </si>
  <si>
    <t>Town of Ellenburg</t>
  </si>
  <si>
    <t>060326300000</t>
  </si>
  <si>
    <t>Town of Ellery</t>
  </si>
  <si>
    <t>060326400000</t>
  </si>
  <si>
    <t>Town of Ellicott</t>
  </si>
  <si>
    <t>040326500000</t>
  </si>
  <si>
    <t>Town of Ellicottville</t>
  </si>
  <si>
    <t>060326600000</t>
  </si>
  <si>
    <t>Town of Ellington</t>
  </si>
  <si>
    <t>220326700000</t>
  </si>
  <si>
    <t>Town of Ellisburg</t>
  </si>
  <si>
    <t>140326800000</t>
  </si>
  <si>
    <t>Town of Elma</t>
  </si>
  <si>
    <t>070326900000</t>
  </si>
  <si>
    <t>Town of Elmira</t>
  </si>
  <si>
    <t>500327000000</t>
  </si>
  <si>
    <t>Town of Enfield</t>
  </si>
  <si>
    <t>170327100000</t>
  </si>
  <si>
    <t>Town of Ephratah</t>
  </si>
  <si>
    <t>460327300000</t>
  </si>
  <si>
    <t>Town of Erwin</t>
  </si>
  <si>
    <t>510327400000</t>
  </si>
  <si>
    <t>Town of Esopus</t>
  </si>
  <si>
    <t>430327500000</t>
  </si>
  <si>
    <t>Town of Esperance</t>
  </si>
  <si>
    <t>150327600000</t>
  </si>
  <si>
    <t>Town of Essex</t>
  </si>
  <si>
    <t>140327700000</t>
  </si>
  <si>
    <t>Town of Evans</t>
  </si>
  <si>
    <t>360327800000</t>
  </si>
  <si>
    <t>Town of Exeter</t>
  </si>
  <si>
    <t>310327900000</t>
  </si>
  <si>
    <t>Town of Fabius</t>
  </si>
  <si>
    <t>210328000000</t>
  </si>
  <si>
    <t>Town of Fairfield</t>
  </si>
  <si>
    <t>480328100000</t>
  </si>
  <si>
    <t>Town of Fallsburg</t>
  </si>
  <si>
    <t>040328200000</t>
  </si>
  <si>
    <t>Town of Farmersville</t>
  </si>
  <si>
    <t>320328300000</t>
  </si>
  <si>
    <t>Town of Farmington</t>
  </si>
  <si>
    <t>450328400000</t>
  </si>
  <si>
    <t>Town of Fayette</t>
  </si>
  <si>
    <t>250328500000</t>
  </si>
  <si>
    <t>Town of Fenner</t>
  </si>
  <si>
    <t>400328700000</t>
  </si>
  <si>
    <t>Town of Fine</t>
  </si>
  <si>
    <t>130328800000</t>
  </si>
  <si>
    <t>Town of Fishkill</t>
  </si>
  <si>
    <t>050328900000</t>
  </si>
  <si>
    <t>Town of Fleming</t>
  </si>
  <si>
    <t>300329000000</t>
  </si>
  <si>
    <t>Town of Florence</t>
  </si>
  <si>
    <t>270329100000</t>
  </si>
  <si>
    <t>Town of Florida</t>
  </si>
  <si>
    <t>300329200000</t>
  </si>
  <si>
    <t>Town of Floyd</t>
  </si>
  <si>
    <t>300329400000</t>
  </si>
  <si>
    <t>Town of Forestport</t>
  </si>
  <si>
    <t>530329500000</t>
  </si>
  <si>
    <t>Town of Fort Ann</t>
  </si>
  <si>
    <t>160329600000</t>
  </si>
  <si>
    <t>Town of Fort Covington</t>
  </si>
  <si>
    <t>530329700000</t>
  </si>
  <si>
    <t>Town of Fort Edward</t>
  </si>
  <si>
    <t>400329800000</t>
  </si>
  <si>
    <t>Town of Fowler</t>
  </si>
  <si>
    <t>210329900000</t>
  </si>
  <si>
    <t>Town of Frankfort</t>
  </si>
  <si>
    <t>120330000000</t>
  </si>
  <si>
    <t>Town of Franklin</t>
  </si>
  <si>
    <t>160330100000</t>
  </si>
  <si>
    <t>040330200000</t>
  </si>
  <si>
    <t>Town of Franklinville</t>
  </si>
  <si>
    <t>040330300000</t>
  </si>
  <si>
    <t>Town of Freedom</t>
  </si>
  <si>
    <t>110330600000</t>
  </si>
  <si>
    <t>Town of Freetown</t>
  </si>
  <si>
    <t>460330400000</t>
  </si>
  <si>
    <t>Town of Fremont</t>
  </si>
  <si>
    <t>480330500000</t>
  </si>
  <si>
    <t>060330700000</t>
  </si>
  <si>
    <t>Town of French Creek</t>
  </si>
  <si>
    <t>020330800000</t>
  </si>
  <si>
    <t>Town of Friendship</t>
  </si>
  <si>
    <t>430330900000</t>
  </si>
  <si>
    <t>Town of Fulton</t>
  </si>
  <si>
    <t>340331000000</t>
  </si>
  <si>
    <t>Town of Gaines</t>
  </si>
  <si>
    <t>560331100000</t>
  </si>
  <si>
    <t>Town of Gainesville</t>
  </si>
  <si>
    <t>540331200000</t>
  </si>
  <si>
    <t>Town of Galen</t>
  </si>
  <si>
    <t>100331300000</t>
  </si>
  <si>
    <t>Town of Gallatin</t>
  </si>
  <si>
    <t>410331400000</t>
  </si>
  <si>
    <t>Town of Galway</t>
  </si>
  <si>
    <t>510331500000</t>
  </si>
  <si>
    <t>Town of Gardiner</t>
  </si>
  <si>
    <t>260331600000</t>
  </si>
  <si>
    <t>Town of Gates</t>
  </si>
  <si>
    <t>310331700000</t>
  </si>
  <si>
    <t>Town of Geddes</t>
  </si>
  <si>
    <t>020331800000</t>
  </si>
  <si>
    <t>Town of Genesee</t>
  </si>
  <si>
    <t>560331900000</t>
  </si>
  <si>
    <t>Town of Genesee Falls</t>
  </si>
  <si>
    <t>240332000000</t>
  </si>
  <si>
    <t>Town of Geneseo</t>
  </si>
  <si>
    <t>320332100000</t>
  </si>
  <si>
    <t>Town of Geneva</t>
  </si>
  <si>
    <t>050332200000</t>
  </si>
  <si>
    <t>Town of Genoa</t>
  </si>
  <si>
    <t>250332300000</t>
  </si>
  <si>
    <t>Town of Georgetown</t>
  </si>
  <si>
    <t>080332400000</t>
  </si>
  <si>
    <t>Town of German</t>
  </si>
  <si>
    <t>100332600000</t>
  </si>
  <si>
    <t>Town of Germantown</t>
  </si>
  <si>
    <t>060332700000</t>
  </si>
  <si>
    <t>Town of Gerry</t>
  </si>
  <si>
    <t>100332800000</t>
  </si>
  <si>
    <t>Town of Ghent</t>
  </si>
  <si>
    <t>430332900000</t>
  </si>
  <si>
    <t>Town of Gilboa</t>
  </si>
  <si>
    <t>270333000000</t>
  </si>
  <si>
    <t>Town of Glen</t>
  </si>
  <si>
    <t>420333100000</t>
  </si>
  <si>
    <t>Town of Glenville</t>
  </si>
  <si>
    <t>320333200000</t>
  </si>
  <si>
    <t>Town of Gorham</t>
  </si>
  <si>
    <t>330333300000</t>
  </si>
  <si>
    <t>Town of Goshen</t>
  </si>
  <si>
    <t>380333500000</t>
  </si>
  <si>
    <t>Town of Grafton</t>
  </si>
  <si>
    <t>140333700000</t>
  </si>
  <si>
    <t>Town of Grand Island</t>
  </si>
  <si>
    <t>020333800000</t>
  </si>
  <si>
    <t>Town of Granger</t>
  </si>
  <si>
    <t>040334000000</t>
  </si>
  <si>
    <t>Town of Great Valley</t>
  </si>
  <si>
    <t>260334100000</t>
  </si>
  <si>
    <t>Town of Greece</t>
  </si>
  <si>
    <t>550334200000</t>
  </si>
  <si>
    <t>Town of Greenburgh</t>
  </si>
  <si>
    <t>080334300000</t>
  </si>
  <si>
    <t>Town of Greene</t>
  </si>
  <si>
    <t>410334400000</t>
  </si>
  <si>
    <t>Town of Greenfield</t>
  </si>
  <si>
    <t>100334600000</t>
  </si>
  <si>
    <t>Town of Greenport</t>
  </si>
  <si>
    <t>190334700000</t>
  </si>
  <si>
    <t>Town of Greenville</t>
  </si>
  <si>
    <t>330334800000</t>
  </si>
  <si>
    <t>530334900000</t>
  </si>
  <si>
    <t>Town of Greenwich</t>
  </si>
  <si>
    <t>460335000000</t>
  </si>
  <si>
    <t>Town of Greenwood</t>
  </si>
  <si>
    <t>230335100000</t>
  </si>
  <si>
    <t>Town of Greig</t>
  </si>
  <si>
    <t>500335200000</t>
  </si>
  <si>
    <t>Town of Groton</t>
  </si>
  <si>
    <t>020335300000</t>
  </si>
  <si>
    <t>Town of Grove</t>
  </si>
  <si>
    <t>240335400000</t>
  </si>
  <si>
    <t>Town of Groveland</t>
  </si>
  <si>
    <t>010335500000</t>
  </si>
  <si>
    <t>Town of Guilderland</t>
  </si>
  <si>
    <t>080335600000</t>
  </si>
  <si>
    <t>Town of Guilford</t>
  </si>
  <si>
    <t>410335700000</t>
  </si>
  <si>
    <t>Town of Hadley</t>
  </si>
  <si>
    <t>520335800000</t>
  </si>
  <si>
    <t>Town of Hague</t>
  </si>
  <si>
    <t>190335900000</t>
  </si>
  <si>
    <t>Town of Halcott</t>
  </si>
  <si>
    <t>410336000000</t>
  </si>
  <si>
    <t>Town of Halfmoon</t>
  </si>
  <si>
    <t>140336100000</t>
  </si>
  <si>
    <t>Town of Hamburg</t>
  </si>
  <si>
    <t>120336200000</t>
  </si>
  <si>
    <t>Town of Hamden</t>
  </si>
  <si>
    <t>260336400000</t>
  </si>
  <si>
    <t>Town of Hamlin</t>
  </si>
  <si>
    <t>400336500000</t>
  </si>
  <si>
    <t>Town of Hammond</t>
  </si>
  <si>
    <t>530336600000</t>
  </si>
  <si>
    <t>Town of Hampton</t>
  </si>
  <si>
    <t>330336700000</t>
  </si>
  <si>
    <t>Town of Hamptonburgh</t>
  </si>
  <si>
    <t>120336800000</t>
  </si>
  <si>
    <t>Town of Hancock</t>
  </si>
  <si>
    <t>060337000000</t>
  </si>
  <si>
    <t>Town of Hanover</t>
  </si>
  <si>
    <t>510337100000</t>
  </si>
  <si>
    <t>Town of Hardenburgh</t>
  </si>
  <si>
    <t>110337200000</t>
  </si>
  <si>
    <t>Town of Harford</t>
  </si>
  <si>
    <t>060337300000</t>
  </si>
  <si>
    <t>Town of Harmony</t>
  </si>
  <si>
    <t>120337400000</t>
  </si>
  <si>
    <t>Town of Harpersfield</t>
  </si>
  <si>
    <t>160337500000</t>
  </si>
  <si>
    <t>Town of Harrietstown</t>
  </si>
  <si>
    <t>230337600000</t>
  </si>
  <si>
    <t>Town of Harrisburg</t>
  </si>
  <si>
    <t>550337700000</t>
  </si>
  <si>
    <t>Town of Harrison</t>
  </si>
  <si>
    <t>530337800000</t>
  </si>
  <si>
    <t>Town of Hartford</t>
  </si>
  <si>
    <t>290337900000</t>
  </si>
  <si>
    <t>Town of Hartland</t>
  </si>
  <si>
    <t>460338000000</t>
  </si>
  <si>
    <t>Town of Hartsville</t>
  </si>
  <si>
    <t>360338100000</t>
  </si>
  <si>
    <t>Town of Hartwick</t>
  </si>
  <si>
    <t>350338200000</t>
  </si>
  <si>
    <t>Town of Hastings</t>
  </si>
  <si>
    <t>390338300000</t>
  </si>
  <si>
    <t>Town of Haverstraw</t>
  </si>
  <si>
    <t>530338400000</t>
  </si>
  <si>
    <t>Town of Hebron</t>
  </si>
  <si>
    <t>440338500000</t>
  </si>
  <si>
    <t>Town of Hector</t>
  </si>
  <si>
    <t>280338600000</t>
  </si>
  <si>
    <t>Town of Hempstead</t>
  </si>
  <si>
    <t>220338700000</t>
  </si>
  <si>
    <t>Town of Henderson</t>
  </si>
  <si>
    <t>260338800000</t>
  </si>
  <si>
    <t>Town of Henrietta</t>
  </si>
  <si>
    <t>400339000000</t>
  </si>
  <si>
    <t>Town of Hermon</t>
  </si>
  <si>
    <t>100339400000</t>
  </si>
  <si>
    <t>Town of Hillsdale</t>
  </si>
  <si>
    <t>040339500000</t>
  </si>
  <si>
    <t>Town of Hinsdale</t>
  </si>
  <si>
    <t>140339600000</t>
  </si>
  <si>
    <t>Town of Holland</t>
  </si>
  <si>
    <t>200339900000</t>
  </si>
  <si>
    <t>Town of Hope</t>
  </si>
  <si>
    <t>320340000000</t>
  </si>
  <si>
    <t>Town of Hopewell</t>
  </si>
  <si>
    <t>400340100000</t>
  </si>
  <si>
    <t>Town of Hopkinton</t>
  </si>
  <si>
    <t>520340200000</t>
  </si>
  <si>
    <t>Town of Horicon</t>
  </si>
  <si>
    <t>460340300000</t>
  </si>
  <si>
    <t>Town of Hornby</t>
  </si>
  <si>
    <t>460340400000</t>
  </si>
  <si>
    <t>Town of Hornellsville</t>
  </si>
  <si>
    <t>220340600000</t>
  </si>
  <si>
    <t>Town of Hounsfield</t>
  </si>
  <si>
    <t>460340700000</t>
  </si>
  <si>
    <t>Town of Howard</t>
  </si>
  <si>
    <t>020340800000</t>
  </si>
  <si>
    <t>Town of Hume</t>
  </si>
  <si>
    <t>040340900000</t>
  </si>
  <si>
    <t>Town of Humphrey</t>
  </si>
  <si>
    <t>190341000000</t>
  </si>
  <si>
    <t>Town of Hunter</t>
  </si>
  <si>
    <t>470341100000</t>
  </si>
  <si>
    <t>Town of Huntington</t>
  </si>
  <si>
    <t>510341200000</t>
  </si>
  <si>
    <t>Town of Hurley</t>
  </si>
  <si>
    <t>540341300000</t>
  </si>
  <si>
    <t>Town of Huron</t>
  </si>
  <si>
    <t>130341400000</t>
  </si>
  <si>
    <t>Town of Hyde Park</t>
  </si>
  <si>
    <t>020341500000</t>
  </si>
  <si>
    <t>Town of Independence</t>
  </si>
  <si>
    <t>200341600000</t>
  </si>
  <si>
    <t>Town of Indian Lake</t>
  </si>
  <si>
    <t>200341700000</t>
  </si>
  <si>
    <t>Town of Inlet</t>
  </si>
  <si>
    <t>050341800000</t>
  </si>
  <si>
    <t>Town of Ira</t>
  </si>
  <si>
    <t>260341900000</t>
  </si>
  <si>
    <t>Town of Irondequoit</t>
  </si>
  <si>
    <t>040342000000</t>
  </si>
  <si>
    <t>Town of Ischua</t>
  </si>
  <si>
    <t>470342100000</t>
  </si>
  <si>
    <t>Town of Islip</t>
  </si>
  <si>
    <t>570342200000</t>
  </si>
  <si>
    <t>Town of Italy</t>
  </si>
  <si>
    <t>500342300000</t>
  </si>
  <si>
    <t>Town of Ithaca</t>
  </si>
  <si>
    <t>530342400000</t>
  </si>
  <si>
    <t>Town of Jackson</t>
  </si>
  <si>
    <t>460342500000</t>
  </si>
  <si>
    <t>Town of Jasper</t>
  </si>
  <si>
    <t>560342600000</t>
  </si>
  <si>
    <t>Town of Java</t>
  </si>
  <si>
    <t>150342700000</t>
  </si>
  <si>
    <t>Town of Jay</t>
  </si>
  <si>
    <t>430342800000</t>
  </si>
  <si>
    <t>Town of Jefferson</t>
  </si>
  <si>
    <t>570342900000</t>
  </si>
  <si>
    <t>Town of Jerusalem</t>
  </si>
  <si>
    <t>190343000000</t>
  </si>
  <si>
    <t>Town of Jewett</t>
  </si>
  <si>
    <t>520343100000</t>
  </si>
  <si>
    <t>Town of Johnsburg</t>
  </si>
  <si>
    <t>170343200000</t>
  </si>
  <si>
    <t>Town of Johnstown</t>
  </si>
  <si>
    <t>450343300000</t>
  </si>
  <si>
    <t>Town of Junius</t>
  </si>
  <si>
    <t>150343400000</t>
  </si>
  <si>
    <t>Town of Keene</t>
  </si>
  <si>
    <t>340343500000</t>
  </si>
  <si>
    <t>Town of Kendall</t>
  </si>
  <si>
    <t>370343600000</t>
  </si>
  <si>
    <t>Town of Kent</t>
  </si>
  <si>
    <t>060343700000</t>
  </si>
  <si>
    <t>Town of Kiantone</t>
  </si>
  <si>
    <t>100343800000</t>
  </si>
  <si>
    <t>Town of Kinderhook</t>
  </si>
  <si>
    <t>510344000000</t>
  </si>
  <si>
    <t>Town of Kingston</t>
  </si>
  <si>
    <t>300344100000</t>
  </si>
  <si>
    <t>Town of Kirkland</t>
  </si>
  <si>
    <t>030344200000</t>
  </si>
  <si>
    <t>Town of Kirkwood</t>
  </si>
  <si>
    <t>010344300000</t>
  </si>
  <si>
    <t>Town of Knox</t>
  </si>
  <si>
    <t>120344400000</t>
  </si>
  <si>
    <t>Town of Kortright</t>
  </si>
  <si>
    <t>310344500000</t>
  </si>
  <si>
    <t>Town of La Fayette</t>
  </si>
  <si>
    <t>130344600000</t>
  </si>
  <si>
    <t>Town of La Grange</t>
  </si>
  <si>
    <t>520344630000</t>
  </si>
  <si>
    <t>Town of Lake George</t>
  </si>
  <si>
    <t>520344660000</t>
  </si>
  <si>
    <t>Town of Lake Luzerne</t>
  </si>
  <si>
    <t>200344700000</t>
  </si>
  <si>
    <t>Town of Lake Pleasant</t>
  </si>
  <si>
    <t>140344800000</t>
  </si>
  <si>
    <t>Town of Lancaster</t>
  </si>
  <si>
    <t>500344900000</t>
  </si>
  <si>
    <t>Town of Lansing</t>
  </si>
  <si>
    <t>110345000000</t>
  </si>
  <si>
    <t>Town of Lapeer</t>
  </si>
  <si>
    <t>360345100000</t>
  </si>
  <si>
    <t>Town of Laurens</t>
  </si>
  <si>
    <t>400345200000</t>
  </si>
  <si>
    <t>Town of Lawrence</t>
  </si>
  <si>
    <t>220345900000</t>
  </si>
  <si>
    <t>Town of Le Ray</t>
  </si>
  <si>
    <t>250345300000</t>
  </si>
  <si>
    <t>Town of Lebanon</t>
  </si>
  <si>
    <t>050345400000</t>
  </si>
  <si>
    <t>Town of Ledyard</t>
  </si>
  <si>
    <t>240345600000</t>
  </si>
  <si>
    <t>Town of Leicester</t>
  </si>
  <si>
    <t>040345800000</t>
  </si>
  <si>
    <t>Town of Leon</t>
  </si>
  <si>
    <t>230346200000</t>
  </si>
  <si>
    <t>550346300000</t>
  </si>
  <si>
    <t>Town of Lewisboro</t>
  </si>
  <si>
    <t>290346400000</t>
  </si>
  <si>
    <t>Town of Lewiston</t>
  </si>
  <si>
    <t>190346500000</t>
  </si>
  <si>
    <t>Town of Lexington</t>
  </si>
  <si>
    <t>480346700000</t>
  </si>
  <si>
    <t>Town of Liberty</t>
  </si>
  <si>
    <t>240346800000</t>
  </si>
  <si>
    <t>Town of Lima</t>
  </si>
  <si>
    <t>080346900000</t>
  </si>
  <si>
    <t>Town of Lincklaen</t>
  </si>
  <si>
    <t>250347000000</t>
  </si>
  <si>
    <t>Town of Lincoln</t>
  </si>
  <si>
    <t>460347100000</t>
  </si>
  <si>
    <t>Town of Lindley</t>
  </si>
  <si>
    <t>400347200000</t>
  </si>
  <si>
    <t>Town of Lisbon</t>
  </si>
  <si>
    <t>030347300000</t>
  </si>
  <si>
    <t>Town of Lisle</t>
  </si>
  <si>
    <t>210347400000</t>
  </si>
  <si>
    <t>Town of Litchfield</t>
  </si>
  <si>
    <t>210347500000</t>
  </si>
  <si>
    <t>Town of Little Falls</t>
  </si>
  <si>
    <t>040347600000</t>
  </si>
  <si>
    <t>Town of Little Valley</t>
  </si>
  <si>
    <t>100347700000</t>
  </si>
  <si>
    <t>Town of Livingston</t>
  </si>
  <si>
    <t>240347800000</t>
  </si>
  <si>
    <t>Town of Livonia</t>
  </si>
  <si>
    <t>510347900000</t>
  </si>
  <si>
    <t>Town of Lloyd</t>
  </si>
  <si>
    <t>050348000000</t>
  </si>
  <si>
    <t>Town of Locke</t>
  </si>
  <si>
    <t>290348100000</t>
  </si>
  <si>
    <t>Town of Lockport</t>
  </si>
  <si>
    <t>450348200000</t>
  </si>
  <si>
    <t>Town of Lodi</t>
  </si>
  <si>
    <t>220348400000</t>
  </si>
  <si>
    <t>Town of Lorraine</t>
  </si>
  <si>
    <t>400348500000</t>
  </si>
  <si>
    <t>Town of Louisville</t>
  </si>
  <si>
    <t>230348600000</t>
  </si>
  <si>
    <t>Town of Lowville</t>
  </si>
  <si>
    <t>480348700000</t>
  </si>
  <si>
    <t>Town of Lumberland</t>
  </si>
  <si>
    <t>220348900000</t>
  </si>
  <si>
    <t>Town of Lyme</t>
  </si>
  <si>
    <t>040349000000</t>
  </si>
  <si>
    <t>Town of Lyndon</t>
  </si>
  <si>
    <t>540349100000</t>
  </si>
  <si>
    <t>Town of Lyons</t>
  </si>
  <si>
    <t>230349200000</t>
  </si>
  <si>
    <t>Town of Lyonsdale</t>
  </si>
  <si>
    <t>310349300000</t>
  </si>
  <si>
    <t>Town of Lysander</t>
  </si>
  <si>
    <t>540349400000</t>
  </si>
  <si>
    <t>Town of Macedon</t>
  </si>
  <si>
    <t>040349500000</t>
  </si>
  <si>
    <t>Town of Machias</t>
  </si>
  <si>
    <t>400349600000</t>
  </si>
  <si>
    <t>Town of Macomb</t>
  </si>
  <si>
    <t>250349700000</t>
  </si>
  <si>
    <t>Town of Madison</t>
  </si>
  <si>
    <t>400349800000</t>
  </si>
  <si>
    <t>Town of Madrid</t>
  </si>
  <si>
    <t>160350000000</t>
  </si>
  <si>
    <t>Town of Malone</t>
  </si>
  <si>
    <t>410350100000</t>
  </si>
  <si>
    <t>Town of Malta</t>
  </si>
  <si>
    <t>480350200000</t>
  </si>
  <si>
    <t>Town of Mamakating</t>
  </si>
  <si>
    <t>550350300000</t>
  </si>
  <si>
    <t>Town of Mamaroneck</t>
  </si>
  <si>
    <t>310350600000</t>
  </si>
  <si>
    <t>Town of Manlius</t>
  </si>
  <si>
    <t>040350700000</t>
  </si>
  <si>
    <t>Town of Mansfield</t>
  </si>
  <si>
    <t>110350800000</t>
  </si>
  <si>
    <t>Town of Marathon</t>
  </si>
  <si>
    <t>510350900000</t>
  </si>
  <si>
    <t>Town of Marbletown</t>
  </si>
  <si>
    <t>310351000000</t>
  </si>
  <si>
    <t>Town of Marcellus</t>
  </si>
  <si>
    <t>300351100000</t>
  </si>
  <si>
    <t>Town of Marcy</t>
  </si>
  <si>
    <t>140351200000</t>
  </si>
  <si>
    <t>Town of Marilla</t>
  </si>
  <si>
    <t>540351300000</t>
  </si>
  <si>
    <t>Town of Marion</t>
  </si>
  <si>
    <t>510351400000</t>
  </si>
  <si>
    <t>Town of Marlborough</t>
  </si>
  <si>
    <t>300351500000</t>
  </si>
  <si>
    <t>Town of Marshall</t>
  </si>
  <si>
    <t>230351600000</t>
  </si>
  <si>
    <t>Town of Martinsburg</t>
  </si>
  <si>
    <t>360351700000</t>
  </si>
  <si>
    <t>Town of Maryland</t>
  </si>
  <si>
    <t>120351800000</t>
  </si>
  <si>
    <t>Town of Masonville</t>
  </si>
  <si>
    <t>400351900000</t>
  </si>
  <si>
    <t>Town of Massena</t>
  </si>
  <si>
    <t>080352100000</t>
  </si>
  <si>
    <t>Town of Mc Donough</t>
  </si>
  <si>
    <t>260352200000</t>
  </si>
  <si>
    <t>Town of Mendon</t>
  </si>
  <si>
    <t>120352400000</t>
  </si>
  <si>
    <t>Town of Meredith</t>
  </si>
  <si>
    <t>350352500000</t>
  </si>
  <si>
    <t>Town of Mexico</t>
  </si>
  <si>
    <t>430352600000</t>
  </si>
  <si>
    <t>Town of Middleburgh</t>
  </si>
  <si>
    <t>560352700000</t>
  </si>
  <si>
    <t>Town of Middlebury</t>
  </si>
  <si>
    <t>360352800000</t>
  </si>
  <si>
    <t>Town of Middlefield</t>
  </si>
  <si>
    <t>570352900000</t>
  </si>
  <si>
    <t>Town of Middlesex</t>
  </si>
  <si>
    <t>120353000000</t>
  </si>
  <si>
    <t>Town of Middletown</t>
  </si>
  <si>
    <t>130353100000</t>
  </si>
  <si>
    <t>Town of Milan</t>
  </si>
  <si>
    <t>360353200000</t>
  </si>
  <si>
    <t>Town of Milford</t>
  </si>
  <si>
    <t>570353300000</t>
  </si>
  <si>
    <t>Town of Milo</t>
  </si>
  <si>
    <t>410353400000</t>
  </si>
  <si>
    <t>Town of Milton</t>
  </si>
  <si>
    <t>060353500000</t>
  </si>
  <si>
    <t>Town of Mina</t>
  </si>
  <si>
    <t>150353700000</t>
  </si>
  <si>
    <t>Town of Minerva</t>
  </si>
  <si>
    <t>350353800000</t>
  </si>
  <si>
    <t>Town of Minetto</t>
  </si>
  <si>
    <t>330353900000</t>
  </si>
  <si>
    <t>Town of Minisink</t>
  </si>
  <si>
    <t>330354200000</t>
  </si>
  <si>
    <t>Town of Monroe</t>
  </si>
  <si>
    <t>230354300000</t>
  </si>
  <si>
    <t>Town of Montague</t>
  </si>
  <si>
    <t>050354400000</t>
  </si>
  <si>
    <t>Town of Montezuma</t>
  </si>
  <si>
    <t>330354500000</t>
  </si>
  <si>
    <t>Town of Montgomery</t>
  </si>
  <si>
    <t>440354600000</t>
  </si>
  <si>
    <t>Town of Montour</t>
  </si>
  <si>
    <t>090354700000</t>
  </si>
  <si>
    <t>Town of Mooers</t>
  </si>
  <si>
    <t>050354800000</t>
  </si>
  <si>
    <t>Town of Moravia</t>
  </si>
  <si>
    <t>410354900000</t>
  </si>
  <si>
    <t>Town of Moreau</t>
  </si>
  <si>
    <t>200355000000</t>
  </si>
  <si>
    <t>Town of Morehouse</t>
  </si>
  <si>
    <t>150355100000</t>
  </si>
  <si>
    <t>Town of Moriah</t>
  </si>
  <si>
    <t>360355200000</t>
  </si>
  <si>
    <t>Town of Morris</t>
  </si>
  <si>
    <t>400355300000</t>
  </si>
  <si>
    <t>Town of Morristown</t>
  </si>
  <si>
    <t>330355400000</t>
  </si>
  <si>
    <t>Town of Mount Hope</t>
  </si>
  <si>
    <t>550355450000</t>
  </si>
  <si>
    <t>Town of Mount Kisco</t>
  </si>
  <si>
    <t>240355500000</t>
  </si>
  <si>
    <t>Town of Mount Morris</t>
  </si>
  <si>
    <t>550355600000</t>
  </si>
  <si>
    <t>Town of Mount Pleasant</t>
  </si>
  <si>
    <t>030355800000</t>
  </si>
  <si>
    <t>Town of Nanticoke</t>
  </si>
  <si>
    <t>320355900000</t>
  </si>
  <si>
    <t>Town of Naples</t>
  </si>
  <si>
    <t>040356000000</t>
  </si>
  <si>
    <t>Town of Napoli</t>
  </si>
  <si>
    <t>380356100000</t>
  </si>
  <si>
    <t>Town of Nassau</t>
  </si>
  <si>
    <t>250356200000</t>
  </si>
  <si>
    <t>Town of Nelson</t>
  </si>
  <si>
    <t>480356300000</t>
  </si>
  <si>
    <t>Town of Neversink</t>
  </si>
  <si>
    <t>040356400000</t>
  </si>
  <si>
    <t>Town of New Albion</t>
  </si>
  <si>
    <t>190356600000</t>
  </si>
  <si>
    <t>Town of New Baltimore</t>
  </si>
  <si>
    <t>080356700000</t>
  </si>
  <si>
    <t>Town of New Berlin</t>
  </si>
  <si>
    <t>230356800000</t>
  </si>
  <si>
    <t>Town of New Bremen</t>
  </si>
  <si>
    <t>550357000000</t>
  </si>
  <si>
    <t>Town of New Castle</t>
  </si>
  <si>
    <t>300357400000</t>
  </si>
  <si>
    <t>Town of New Hartford</t>
  </si>
  <si>
    <t>350357500000</t>
  </si>
  <si>
    <t>Town of New Haven</t>
  </si>
  <si>
    <t>020357600000</t>
  </si>
  <si>
    <t>Town of New Hudson</t>
  </si>
  <si>
    <t>100357700000</t>
  </si>
  <si>
    <t>Town of New Lebanon</t>
  </si>
  <si>
    <t>360357800000</t>
  </si>
  <si>
    <t>Town of New Lisbon</t>
  </si>
  <si>
    <t>510357900000</t>
  </si>
  <si>
    <t>Town of New Paltz</t>
  </si>
  <si>
    <t>010358100000</t>
  </si>
  <si>
    <t>Town of New Scotland</t>
  </si>
  <si>
    <t>330358300000</t>
  </si>
  <si>
    <t>Town of New Windsor</t>
  </si>
  <si>
    <t>330356900000</t>
  </si>
  <si>
    <t>Town of Newburgh</t>
  </si>
  <si>
    <t>290357200000</t>
  </si>
  <si>
    <t>Town of Newfane</t>
  </si>
  <si>
    <t>500357300000</t>
  </si>
  <si>
    <t>Town of Newfield</t>
  </si>
  <si>
    <t>210358000000</t>
  </si>
  <si>
    <t>Town of Newport</t>
  </si>
  <si>
    <t>140358200000</t>
  </si>
  <si>
    <t>Town of Newstead</t>
  </si>
  <si>
    <t>290358400000</t>
  </si>
  <si>
    <t>Town of Niagara</t>
  </si>
  <si>
    <t>490358500000</t>
  </si>
  <si>
    <t>Town of Nichols</t>
  </si>
  <si>
    <t>050358600000</t>
  </si>
  <si>
    <t>Town of Niles</t>
  </si>
  <si>
    <t>420358700000</t>
  </si>
  <si>
    <t>Town of Niskayuna</t>
  </si>
  <si>
    <t>400358800000</t>
  </si>
  <si>
    <t>Town of Norfolk</t>
  </si>
  <si>
    <t>550359000000</t>
  </si>
  <si>
    <t>Town of North Castle</t>
  </si>
  <si>
    <t>140359100000</t>
  </si>
  <si>
    <t>Town of North Collins</t>
  </si>
  <si>
    <t>130359300000</t>
  </si>
  <si>
    <t>Town of North East</t>
  </si>
  <si>
    <t>150359400000</t>
  </si>
  <si>
    <t>Town of North Elba</t>
  </si>
  <si>
    <t>380359500000</t>
  </si>
  <si>
    <t>Town of North Greenbush</t>
  </si>
  <si>
    <t>060359600000</t>
  </si>
  <si>
    <t>Town of North Harmony</t>
  </si>
  <si>
    <t>280359700000</t>
  </si>
  <si>
    <t>Town of North Hempstead</t>
  </si>
  <si>
    <t>080359900000</t>
  </si>
  <si>
    <t>Town of North Norwich</t>
  </si>
  <si>
    <t>550360000000</t>
  </si>
  <si>
    <t>Town of North Salem</t>
  </si>
  <si>
    <t>170358900000</t>
  </si>
  <si>
    <t>Town of Northampton</t>
  </si>
  <si>
    <t>410360100000</t>
  </si>
  <si>
    <t>Town of Northumberland</t>
  </si>
  <si>
    <t>210360200000</t>
  </si>
  <si>
    <t>Town of Norway</t>
  </si>
  <si>
    <t>080360300000</t>
  </si>
  <si>
    <t>Town of Norwich</t>
  </si>
  <si>
    <t>240360400000</t>
  </si>
  <si>
    <t>Town of Nunda</t>
  </si>
  <si>
    <t>180360500000</t>
  </si>
  <si>
    <t>Town of Oakfield</t>
  </si>
  <si>
    <t>260360600000</t>
  </si>
  <si>
    <t>Town of Ogden</t>
  </si>
  <si>
    <t>210360700000</t>
  </si>
  <si>
    <t>Town of Ohio</t>
  </si>
  <si>
    <t>040360800000</t>
  </si>
  <si>
    <t>Town of Olean</t>
  </si>
  <si>
    <t>510360900000</t>
  </si>
  <si>
    <t>Town of Olive</t>
  </si>
  <si>
    <t>360361000000</t>
  </si>
  <si>
    <t>Town of Oneonta</t>
  </si>
  <si>
    <t>310361100000</t>
  </si>
  <si>
    <t>Town of Onondaga</t>
  </si>
  <si>
    <t>540361200000</t>
  </si>
  <si>
    <t>Town of Ontario</t>
  </si>
  <si>
    <t>170361300000</t>
  </si>
  <si>
    <t>Town of Oppenheim</t>
  </si>
  <si>
    <t>440361400000</t>
  </si>
  <si>
    <t>Town of Orange</t>
  </si>
  <si>
    <t>390361500000</t>
  </si>
  <si>
    <t>Town of Orangetown</t>
  </si>
  <si>
    <t>560361600000</t>
  </si>
  <si>
    <t>Town of Orangeville</t>
  </si>
  <si>
    <t>140361700000</t>
  </si>
  <si>
    <t>Town of Orchard Park</t>
  </si>
  <si>
    <t>220361800000</t>
  </si>
  <si>
    <t>Town of Orleans</t>
  </si>
  <si>
    <t>350361900000</t>
  </si>
  <si>
    <t>Town of Orwell</t>
  </si>
  <si>
    <t>240362100000</t>
  </si>
  <si>
    <t>Town of Ossian</t>
  </si>
  <si>
    <t>550362200000</t>
  </si>
  <si>
    <t>Town of Ossining</t>
  </si>
  <si>
    <t>400362300000</t>
  </si>
  <si>
    <t>Town of Oswegatchie</t>
  </si>
  <si>
    <t>360362500000</t>
  </si>
  <si>
    <t>Town of Otego</t>
  </si>
  <si>
    <t>310362600000</t>
  </si>
  <si>
    <t>Town of Otisco</t>
  </si>
  <si>
    <t>360362700000</t>
  </si>
  <si>
    <t>Town of Otsego</t>
  </si>
  <si>
    <t>080362800000</t>
  </si>
  <si>
    <t>Town of Otselic</t>
  </si>
  <si>
    <t>040362900000</t>
  </si>
  <si>
    <t>Town of Otto</t>
  </si>
  <si>
    <t>450363000000</t>
  </si>
  <si>
    <t>Town of Ovid</t>
  </si>
  <si>
    <t>050363100000</t>
  </si>
  <si>
    <t>Town of Owasco</t>
  </si>
  <si>
    <t>490363200000</t>
  </si>
  <si>
    <t>Town of Owego</t>
  </si>
  <si>
    <t>280363400000</t>
  </si>
  <si>
    <t>Town of Oyster Bay</t>
  </si>
  <si>
    <t>270363500000</t>
  </si>
  <si>
    <t>Town of Palatine</t>
  </si>
  <si>
    <t>350363600000</t>
  </si>
  <si>
    <t>Town of Palermo</t>
  </si>
  <si>
    <t>540363700000</t>
  </si>
  <si>
    <t>Town of Palmyra</t>
  </si>
  <si>
    <t>220363800000</t>
  </si>
  <si>
    <t>Town of Pamelia</t>
  </si>
  <si>
    <t>300363900000</t>
  </si>
  <si>
    <t>Town of Paris</t>
  </si>
  <si>
    <t>350364000000</t>
  </si>
  <si>
    <t>Town of Parish</t>
  </si>
  <si>
    <t>400364100000</t>
  </si>
  <si>
    <t>Town of Parishville</t>
  </si>
  <si>
    <t>260364200000</t>
  </si>
  <si>
    <t>Town of Parma</t>
  </si>
  <si>
    <t>370364300000</t>
  </si>
  <si>
    <t>Town of Patterson</t>
  </si>
  <si>
    <t>180364400000</t>
  </si>
  <si>
    <t>Town of Pavilion</t>
  </si>
  <si>
    <t>130364500000</t>
  </si>
  <si>
    <t>Town of Pawling</t>
  </si>
  <si>
    <t>180364700000</t>
  </si>
  <si>
    <t>Town of Pembroke</t>
  </si>
  <si>
    <t>290364800000</t>
  </si>
  <si>
    <t>Town of Pendleton</t>
  </si>
  <si>
    <t>260364900000</t>
  </si>
  <si>
    <t>Town of Penfield</t>
  </si>
  <si>
    <t>260365000000</t>
  </si>
  <si>
    <t>Town of Perinton</t>
  </si>
  <si>
    <t>560365100000</t>
  </si>
  <si>
    <t>Town of Perry</t>
  </si>
  <si>
    <t>040365200000</t>
  </si>
  <si>
    <t>Town of Perrysburg</t>
  </si>
  <si>
    <t>170365400000</t>
  </si>
  <si>
    <t>Town of Perth</t>
  </si>
  <si>
    <t>090365500000</t>
  </si>
  <si>
    <t>Town of Peru</t>
  </si>
  <si>
    <t>380365600000</t>
  </si>
  <si>
    <t>Town of Petersburgh</t>
  </si>
  <si>
    <t>080365700000</t>
  </si>
  <si>
    <t>Town of Pharsalia</t>
  </si>
  <si>
    <t>320365800000</t>
  </si>
  <si>
    <t>Town of Phelps</t>
  </si>
  <si>
    <t>220365900000</t>
  </si>
  <si>
    <t>Town of Philadelphia</t>
  </si>
  <si>
    <t>370366000000</t>
  </si>
  <si>
    <t>Town of Philipstown</t>
  </si>
  <si>
    <t>400366100000</t>
  </si>
  <si>
    <t>Town of Piercefield</t>
  </si>
  <si>
    <t>400366200000</t>
  </si>
  <si>
    <t>Town of Pierrepont</t>
  </si>
  <si>
    <t>560366300000</t>
  </si>
  <si>
    <t>Town of Pike</t>
  </si>
  <si>
    <t>230366400000</t>
  </si>
  <si>
    <t>Town of Pinckney</t>
  </si>
  <si>
    <t>130366500000</t>
  </si>
  <si>
    <t>Town of Pine Plains</t>
  </si>
  <si>
    <t>400366600000</t>
  </si>
  <si>
    <t>Town of Pitcairn</t>
  </si>
  <si>
    <t>080366700000</t>
  </si>
  <si>
    <t>Town of Pitcher</t>
  </si>
  <si>
    <t>360366800000</t>
  </si>
  <si>
    <t>Town of Pittsfield</t>
  </si>
  <si>
    <t>260366900000</t>
  </si>
  <si>
    <t>Town of Pittsford</t>
  </si>
  <si>
    <t>380367000000</t>
  </si>
  <si>
    <t>Town of Pittstown</t>
  </si>
  <si>
    <t>360367100000</t>
  </si>
  <si>
    <t>Town of Plainfield</t>
  </si>
  <si>
    <t>510367200000</t>
  </si>
  <si>
    <t>Town of Plattekill</t>
  </si>
  <si>
    <t>090367300000</t>
  </si>
  <si>
    <t>Town of Plattsburgh</t>
  </si>
  <si>
    <t>130367400000</t>
  </si>
  <si>
    <t>Town of Pleasant Valley</t>
  </si>
  <si>
    <t>080367500000</t>
  </si>
  <si>
    <t>Town of Plymouth</t>
  </si>
  <si>
    <t>380367600000</t>
  </si>
  <si>
    <t>Town of Poestenkill</t>
  </si>
  <si>
    <t>060367700000</t>
  </si>
  <si>
    <t>Town of Poland</t>
  </si>
  <si>
    <t>310367900000</t>
  </si>
  <si>
    <t>Town of Pompey</t>
  </si>
  <si>
    <t>240368000000</t>
  </si>
  <si>
    <t>Town of Portage</t>
  </si>
  <si>
    <t>290368100000</t>
  </si>
  <si>
    <t>Town of Porter</t>
  </si>
  <si>
    <t>060368200000</t>
  </si>
  <si>
    <t>Town of Portland</t>
  </si>
  <si>
    <t>570368500000</t>
  </si>
  <si>
    <t>Town of Potter</t>
  </si>
  <si>
    <t>130368600000</t>
  </si>
  <si>
    <t>Town of Poughkeepsie</t>
  </si>
  <si>
    <t>550368700000</t>
  </si>
  <si>
    <t>Town of Pound Ridge</t>
  </si>
  <si>
    <t>460368800000</t>
  </si>
  <si>
    <t>Town of Prattsburgh</t>
  </si>
  <si>
    <t>190368900000</t>
  </si>
  <si>
    <t>Town of Prattsville</t>
  </si>
  <si>
    <t>110369000000</t>
  </si>
  <si>
    <t>Town of Preble</t>
  </si>
  <si>
    <t>420369200000</t>
  </si>
  <si>
    <t>Town of Princetown</t>
  </si>
  <si>
    <t>410369300000</t>
  </si>
  <si>
    <t>Town of Providence</t>
  </si>
  <si>
    <t>460369400000</t>
  </si>
  <si>
    <t>Town of Pulteney</t>
  </si>
  <si>
    <t>530369500000</t>
  </si>
  <si>
    <t>Town of Putnam</t>
  </si>
  <si>
    <t>370369600000</t>
  </si>
  <si>
    <t>Town of Putnam Valley</t>
  </si>
  <si>
    <t>520369700000</t>
  </si>
  <si>
    <t>Town of Queensbury</t>
  </si>
  <si>
    <t>390369800000</t>
  </si>
  <si>
    <t>Town of Ramapo</t>
  </si>
  <si>
    <t>040369900000</t>
  </si>
  <si>
    <t>Town of Randolph</t>
  </si>
  <si>
    <t>460370000000</t>
  </si>
  <si>
    <t>Town of Rathbone</t>
  </si>
  <si>
    <t>440370100000</t>
  </si>
  <si>
    <t>Town of Reading</t>
  </si>
  <si>
    <t>130370300000</t>
  </si>
  <si>
    <t>Town of Red Hook</t>
  </si>
  <si>
    <t>040370400000</t>
  </si>
  <si>
    <t>Town of Red House</t>
  </si>
  <si>
    <t>350370200000</t>
  </si>
  <si>
    <t>Town of Redfield</t>
  </si>
  <si>
    <t>300370500000</t>
  </si>
  <si>
    <t>Town of Remsen</t>
  </si>
  <si>
    <t>010370600000</t>
  </si>
  <si>
    <t>Town of Rensselaerville</t>
  </si>
  <si>
    <t>130370700000</t>
  </si>
  <si>
    <t>Town of Rhinebeck</t>
  </si>
  <si>
    <t>360370800000</t>
  </si>
  <si>
    <t>Town of Richfield</t>
  </si>
  <si>
    <t>490370900000</t>
  </si>
  <si>
    <t>Town of Richford</t>
  </si>
  <si>
    <t>350371000000</t>
  </si>
  <si>
    <t>Town of Richland</t>
  </si>
  <si>
    <t>320371100000</t>
  </si>
  <si>
    <t>Town of Richmond</t>
  </si>
  <si>
    <t>430371200000</t>
  </si>
  <si>
    <t>Town of Richmondville</t>
  </si>
  <si>
    <t>340371300000</t>
  </si>
  <si>
    <t>Town of Ridgeway</t>
  </si>
  <si>
    <t>260371400000</t>
  </si>
  <si>
    <t>Town of Riga</t>
  </si>
  <si>
    <t>060371500000</t>
  </si>
  <si>
    <t>Town of Ripley</t>
  </si>
  <si>
    <t>470371600000</t>
  </si>
  <si>
    <t>Town of Riverhead</t>
  </si>
  <si>
    <t>510371700000</t>
  </si>
  <si>
    <t>Town of Rochester</t>
  </si>
  <si>
    <t>480371800000</t>
  </si>
  <si>
    <t>Town of Rockland</t>
  </si>
  <si>
    <t>220371900000</t>
  </si>
  <si>
    <t>Town of Rodman</t>
  </si>
  <si>
    <t>270372100000</t>
  </si>
  <si>
    <t>Town of Root</t>
  </si>
  <si>
    <t>540372200000</t>
  </si>
  <si>
    <t>Town of Rose</t>
  </si>
  <si>
    <t>360372300000</t>
  </si>
  <si>
    <t>Town of Roseboom</t>
  </si>
  <si>
    <t>510372400000</t>
  </si>
  <si>
    <t>Town of Rosendale</t>
  </si>
  <si>
    <t>400372500000</t>
  </si>
  <si>
    <t>Town of Rossie</t>
  </si>
  <si>
    <t>420372600000</t>
  </si>
  <si>
    <t>Town of Rotterdam</t>
  </si>
  <si>
    <t>120372700000</t>
  </si>
  <si>
    <t>Town of Roxbury</t>
  </si>
  <si>
    <t>290372800000</t>
  </si>
  <si>
    <t>Town of Royalton</t>
  </si>
  <si>
    <t>260372900000</t>
  </si>
  <si>
    <t>Town of Rush</t>
  </si>
  <si>
    <t>020373000000</t>
  </si>
  <si>
    <t>Town of Rushford</t>
  </si>
  <si>
    <t>400373100000</t>
  </si>
  <si>
    <t>Town of Russell</t>
  </si>
  <si>
    <t>210373200000</t>
  </si>
  <si>
    <t>Town of Russia</t>
  </si>
  <si>
    <t>220373300000</t>
  </si>
  <si>
    <t>Town of Rutland</t>
  </si>
  <si>
    <t>040373700000</t>
  </si>
  <si>
    <t>Town of Salamanca</t>
  </si>
  <si>
    <t>530373800000</t>
  </si>
  <si>
    <t>Town of Salem</t>
  </si>
  <si>
    <t>310373900000</t>
  </si>
  <si>
    <t>Town of Salina</t>
  </si>
  <si>
    <t>210374000000</t>
  </si>
  <si>
    <t>Town of Salisbury</t>
  </si>
  <si>
    <t>380374100000</t>
  </si>
  <si>
    <t>Town of Sand Lake</t>
  </si>
  <si>
    <t>350374200000</t>
  </si>
  <si>
    <t>Town of Sandy Creek</t>
  </si>
  <si>
    <t>030374300000</t>
  </si>
  <si>
    <t>Town of Sanford</t>
  </si>
  <si>
    <t>300374400000</t>
  </si>
  <si>
    <t>Town of Sangerfield</t>
  </si>
  <si>
    <t>160374500000</t>
  </si>
  <si>
    <t>Town of Santa Clara</t>
  </si>
  <si>
    <t>090374600000</t>
  </si>
  <si>
    <t>Town of Saranac</t>
  </si>
  <si>
    <t>410374700000</t>
  </si>
  <si>
    <t>Town of Saratoga</t>
  </si>
  <si>
    <t>140374800000</t>
  </si>
  <si>
    <t>Town of Sardinia</t>
  </si>
  <si>
    <t>510374900000</t>
  </si>
  <si>
    <t>Town of Saugerties</t>
  </si>
  <si>
    <t>540375000000</t>
  </si>
  <si>
    <t>Town of Savannah</t>
  </si>
  <si>
    <t>550375100000</t>
  </si>
  <si>
    <t>Town of Scarsdale</t>
  </si>
  <si>
    <t>380375200000</t>
  </si>
  <si>
    <t>Town of Schaghticoke</t>
  </si>
  <si>
    <t>380375300000</t>
  </si>
  <si>
    <t>Town of Schodack</t>
  </si>
  <si>
    <t>350375500000</t>
  </si>
  <si>
    <t>Town of Schroeppel</t>
  </si>
  <si>
    <t>150375600000</t>
  </si>
  <si>
    <t>Town of Schroon</t>
  </si>
  <si>
    <t>210375700000</t>
  </si>
  <si>
    <t>Town of Schuyler</t>
  </si>
  <si>
    <t>090375800000</t>
  </si>
  <si>
    <t>Town of Schuyler Falls</t>
  </si>
  <si>
    <t>020375900000</t>
  </si>
  <si>
    <t>Town of Scio</t>
  </si>
  <si>
    <t>050376000000</t>
  </si>
  <si>
    <t>Town of Scipio</t>
  </si>
  <si>
    <t>110376100000</t>
  </si>
  <si>
    <t>Town of Scott</t>
  </si>
  <si>
    <t>350376200000</t>
  </si>
  <si>
    <t>Town of Scriba</t>
  </si>
  <si>
    <t>050376300000</t>
  </si>
  <si>
    <t>Town of Sempronius</t>
  </si>
  <si>
    <t>320376400000</t>
  </si>
  <si>
    <t>Town of Seneca</t>
  </si>
  <si>
    <t>450376500000</t>
  </si>
  <si>
    <t>Town of Seneca Falls</t>
  </si>
  <si>
    <t>050376600000</t>
  </si>
  <si>
    <t>Town of Sennett</t>
  </si>
  <si>
    <t>430376700000</t>
  </si>
  <si>
    <t>Town of Seward</t>
  </si>
  <si>
    <t>510376800000</t>
  </si>
  <si>
    <t>Town of Shandaken</t>
  </si>
  <si>
    <t>430376900000</t>
  </si>
  <si>
    <t>Town of Sharon</t>
  </si>
  <si>
    <t>510377000000</t>
  </si>
  <si>
    <t>Town of Shawangunk</t>
  </si>
  <si>
    <t>340377100000</t>
  </si>
  <si>
    <t>Town of Shelby</t>
  </si>
  <si>
    <t>560377200000</t>
  </si>
  <si>
    <t>Town of Sheldon</t>
  </si>
  <si>
    <t>470377300000</t>
  </si>
  <si>
    <t>Town of Shelter Island</t>
  </si>
  <si>
    <t>080377400000</t>
  </si>
  <si>
    <t>Town of Sherburne</t>
  </si>
  <si>
    <t>060377500000</t>
  </si>
  <si>
    <t>Town of Sheridan</t>
  </si>
  <si>
    <t>060377600000</t>
  </si>
  <si>
    <t>Town of Sherman</t>
  </si>
  <si>
    <t>310377800000</t>
  </si>
  <si>
    <t>Town of Skaneateles</t>
  </si>
  <si>
    <t>250377900000</t>
  </si>
  <si>
    <t>Town of Smithfield</t>
  </si>
  <si>
    <t>470378000000</t>
  </si>
  <si>
    <t>Town of Smithtown</t>
  </si>
  <si>
    <t>080378100000</t>
  </si>
  <si>
    <t>Town of Smithville</t>
  </si>
  <si>
    <t>080378200000</t>
  </si>
  <si>
    <t>Town of Smyrna</t>
  </si>
  <si>
    <t>540378300000</t>
  </si>
  <si>
    <t>Town of Sodus</t>
  </si>
  <si>
    <t>110378400000</t>
  </si>
  <si>
    <t>Town of Solon</t>
  </si>
  <si>
    <t>550378500000</t>
  </si>
  <si>
    <t>Town of Somers</t>
  </si>
  <si>
    <t>290378600000</t>
  </si>
  <si>
    <t>Town of Somerset</t>
  </si>
  <si>
    <t>320378800000</t>
  </si>
  <si>
    <t>Town of South Bristol</t>
  </si>
  <si>
    <t>040379200000</t>
  </si>
  <si>
    <t>Town of South Valley</t>
  </si>
  <si>
    <t>470378700000</t>
  </si>
  <si>
    <t>Town of Southampton</t>
  </si>
  <si>
    <t>370378900000</t>
  </si>
  <si>
    <t>Town of Southeast</t>
  </si>
  <si>
    <t>470379000000</t>
  </si>
  <si>
    <t>Town of Southold</t>
  </si>
  <si>
    <t>310379300000</t>
  </si>
  <si>
    <t>Town of Spafford</t>
  </si>
  <si>
    <t>240379400000</t>
  </si>
  <si>
    <t>Town of Sparta</t>
  </si>
  <si>
    <t>490379500000</t>
  </si>
  <si>
    <t>Town of Spencer</t>
  </si>
  <si>
    <t>360379600000</t>
  </si>
  <si>
    <t>Town of Springfield</t>
  </si>
  <si>
    <t>050379700000</t>
  </si>
  <si>
    <t>Town of Springport</t>
  </si>
  <si>
    <t>240379800000</t>
  </si>
  <si>
    <t>Town of Springwater</t>
  </si>
  <si>
    <t>150373500000</t>
  </si>
  <si>
    <t>Town of St. Armand</t>
  </si>
  <si>
    <t>180379900000</t>
  </si>
  <si>
    <t>Town of Stafford</t>
  </si>
  <si>
    <t>120380000000</t>
  </si>
  <si>
    <t>Town of Stamford</t>
  </si>
  <si>
    <t>130380100000</t>
  </si>
  <si>
    <t>Town of Stanford</t>
  </si>
  <si>
    <t>210380200000</t>
  </si>
  <si>
    <t>Town of Stark</t>
  </si>
  <si>
    <t>570380300000</t>
  </si>
  <si>
    <t>Town of Starkey</t>
  </si>
  <si>
    <t>380380400000</t>
  </si>
  <si>
    <t>Town of Stephentown</t>
  </si>
  <si>
    <t>050380500000</t>
  </si>
  <si>
    <t>Town of Sterling</t>
  </si>
  <si>
    <t>300380600000</t>
  </si>
  <si>
    <t>Town of Steuben</t>
  </si>
  <si>
    <t>410380700000</t>
  </si>
  <si>
    <t>Town of Stillwater</t>
  </si>
  <si>
    <t>250380800000</t>
  </si>
  <si>
    <t>Town of Stockbridge</t>
  </si>
  <si>
    <t>400380900000</t>
  </si>
  <si>
    <t>Town of Stockholm</t>
  </si>
  <si>
    <t>100381000000</t>
  </si>
  <si>
    <t>Town of Stockport</t>
  </si>
  <si>
    <t>060381100000</t>
  </si>
  <si>
    <t>Town of Stockton</t>
  </si>
  <si>
    <t>520381200000</t>
  </si>
  <si>
    <t>Town of Stony Creek</t>
  </si>
  <si>
    <t>390381300000</t>
  </si>
  <si>
    <t>Town of Stony Point</t>
  </si>
  <si>
    <t>170381400000</t>
  </si>
  <si>
    <t>Town of Stratford</t>
  </si>
  <si>
    <t>100381500000</t>
  </si>
  <si>
    <t>Town of Stuyvesant</t>
  </si>
  <si>
    <t>250381600000</t>
  </si>
  <si>
    <t>Town of Sullivan</t>
  </si>
  <si>
    <t>050381700000</t>
  </si>
  <si>
    <t>Town of Summer Hill</t>
  </si>
  <si>
    <t>430381800000</t>
  </si>
  <si>
    <t>Town of Summit</t>
  </si>
  <si>
    <t>260381900000</t>
  </si>
  <si>
    <t>Town of Sweden</t>
  </si>
  <si>
    <t>100382000000</t>
  </si>
  <si>
    <t>Town of Taghkanic</t>
  </si>
  <si>
    <t>110382100000</t>
  </si>
  <si>
    <t>Town of Taylor</t>
  </si>
  <si>
    <t>220382200000</t>
  </si>
  <si>
    <t>Town of Theresa</t>
  </si>
  <si>
    <t>480382300000</t>
  </si>
  <si>
    <t>Town of Thompson</t>
  </si>
  <si>
    <t>050382400000</t>
  </si>
  <si>
    <t>Town of Throop</t>
  </si>
  <si>
    <t>520382500000</t>
  </si>
  <si>
    <t>Town of Thurman</t>
  </si>
  <si>
    <t>460382600000</t>
  </si>
  <si>
    <t>Town of Thurston</t>
  </si>
  <si>
    <t>150382700000</t>
  </si>
  <si>
    <t>Town of Ticonderoga</t>
  </si>
  <si>
    <t>120382900000</t>
  </si>
  <si>
    <t>Town of Tompkins</t>
  </si>
  <si>
    <t>140383000000</t>
  </si>
  <si>
    <t>Town of Tonawanda</t>
  </si>
  <si>
    <t>570383100000</t>
  </si>
  <si>
    <t>Town of Torrey</t>
  </si>
  <si>
    <t>300383200000</t>
  </si>
  <si>
    <t>030383300000</t>
  </si>
  <si>
    <t>Town of Triangle</t>
  </si>
  <si>
    <t>460383400000</t>
  </si>
  <si>
    <t>Town of Troupsburg</t>
  </si>
  <si>
    <t>110383500000</t>
  </si>
  <si>
    <t>Town of Truxton</t>
  </si>
  <si>
    <t>310383600000</t>
  </si>
  <si>
    <t>Town of Tully</t>
  </si>
  <si>
    <t>230383700000</t>
  </si>
  <si>
    <t>Town of Turin</t>
  </si>
  <si>
    <t>460383800000</t>
  </si>
  <si>
    <t>Town of Tuscarora</t>
  </si>
  <si>
    <t>330384000000</t>
  </si>
  <si>
    <t>Town of Tuxedo</t>
  </si>
  <si>
    <t>450384100000</t>
  </si>
  <si>
    <t>Town of Tyre</t>
  </si>
  <si>
    <t>440384200000</t>
  </si>
  <si>
    <t>Town of Tyrone</t>
  </si>
  <si>
    <t>510384300000</t>
  </si>
  <si>
    <t>Town of Ulster</t>
  </si>
  <si>
    <t>500384400000</t>
  </si>
  <si>
    <t>Town of Ulysses</t>
  </si>
  <si>
    <t>360384500000</t>
  </si>
  <si>
    <t>Town of Unadilla</t>
  </si>
  <si>
    <t>030384600000</t>
  </si>
  <si>
    <t>Town of Union</t>
  </si>
  <si>
    <t>130384700000</t>
  </si>
  <si>
    <t>Town of Union Vale</t>
  </si>
  <si>
    <t>460384800000</t>
  </si>
  <si>
    <t>Town of Urbana</t>
  </si>
  <si>
    <t>310384900000</t>
  </si>
  <si>
    <t>Town of Van Buren</t>
  </si>
  <si>
    <t>070385000000</t>
  </si>
  <si>
    <t>Town of Van Etten</t>
  </si>
  <si>
    <t>450385100000</t>
  </si>
  <si>
    <t>Town of Varick</t>
  </si>
  <si>
    <t>050385200000</t>
  </si>
  <si>
    <t>Town of Venice</t>
  </si>
  <si>
    <t>300385300000</t>
  </si>
  <si>
    <t>Town of Vernon</t>
  </si>
  <si>
    <t>300385400000</t>
  </si>
  <si>
    <t>Town of Verona</t>
  </si>
  <si>
    <t>030385500000</t>
  </si>
  <si>
    <t>Town of Vestal</t>
  </si>
  <si>
    <t>320385700000</t>
  </si>
  <si>
    <t>Town of Victor</t>
  </si>
  <si>
    <t>050385800000</t>
  </si>
  <si>
    <t>Town of Victory</t>
  </si>
  <si>
    <t>300385900000</t>
  </si>
  <si>
    <t>Town of Vienna</t>
  </si>
  <si>
    <t>060386000000</t>
  </si>
  <si>
    <t>Town of Villenova</t>
  </si>
  <si>
    <t>110386100000</t>
  </si>
  <si>
    <t>Town of Virgil</t>
  </si>
  <si>
    <t>350386200000</t>
  </si>
  <si>
    <t>Town of Volney</t>
  </si>
  <si>
    <t>400386300000</t>
  </si>
  <si>
    <t>Town of Waddington</t>
  </si>
  <si>
    <t>140386400000</t>
  </si>
  <si>
    <t>Town of Wales</t>
  </si>
  <si>
    <t>330386500000</t>
  </si>
  <si>
    <t>Town of Wallkill</t>
  </si>
  <si>
    <t>540386700000</t>
  </si>
  <si>
    <t>Town of Walworth</t>
  </si>
  <si>
    <t>130386800000</t>
  </si>
  <si>
    <t>Town of Wappinger</t>
  </si>
  <si>
    <t>020386900000</t>
  </si>
  <si>
    <t>Town of Ward</t>
  </si>
  <si>
    <t>210387000000</t>
  </si>
  <si>
    <t>Town of Warren</t>
  </si>
  <si>
    <t>520387100000</t>
  </si>
  <si>
    <t>Town of Warrensburg</t>
  </si>
  <si>
    <t>560387200000</t>
  </si>
  <si>
    <t>Town of Warsaw</t>
  </si>
  <si>
    <t>330387300000</t>
  </si>
  <si>
    <t>Town of Warwick</t>
  </si>
  <si>
    <t>130387400000</t>
  </si>
  <si>
    <t>Town of Washington</t>
  </si>
  <si>
    <t>410387500000</t>
  </si>
  <si>
    <t>Town of Waterford</t>
  </si>
  <si>
    <t>220387700000</t>
  </si>
  <si>
    <t>Town of Watertown</t>
  </si>
  <si>
    <t>230387800000</t>
  </si>
  <si>
    <t>Town of Watson</t>
  </si>
  <si>
    <t>160387900000</t>
  </si>
  <si>
    <t>Town of Waverly</t>
  </si>
  <si>
    <t>510388000000</t>
  </si>
  <si>
    <t>Town of Wawarsing</t>
  </si>
  <si>
    <t>330388100000</t>
  </si>
  <si>
    <t>Town of Wawayanda</t>
  </si>
  <si>
    <t>460388200000</t>
  </si>
  <si>
    <t>Town of Wayland</t>
  </si>
  <si>
    <t>460388300000</t>
  </si>
  <si>
    <t>Town of Wayne</t>
  </si>
  <si>
    <t>210388400000</t>
  </si>
  <si>
    <t>Town of Webb</t>
  </si>
  <si>
    <t>260388500000</t>
  </si>
  <si>
    <t>Town of Webster</t>
  </si>
  <si>
    <t>200388600000</t>
  </si>
  <si>
    <t>Town of Wells</t>
  </si>
  <si>
    <t>020388700000</t>
  </si>
  <si>
    <t>Town of Wellsville</t>
  </si>
  <si>
    <t>020388800000</t>
  </si>
  <si>
    <t>Town of West Almond</t>
  </si>
  <si>
    <t>320388900000</t>
  </si>
  <si>
    <t>Town of West Bloomfield</t>
  </si>
  <si>
    <t>350389400000</t>
  </si>
  <si>
    <t>Town of West Monroe</t>
  </si>
  <si>
    <t>140389700000</t>
  </si>
  <si>
    <t>Town of West Seneca</t>
  </si>
  <si>
    <t>240389800000</t>
  </si>
  <si>
    <t>Town of West Sparta</t>
  </si>
  <si>
    <t>230389900000</t>
  </si>
  <si>
    <t>Town of West Turin</t>
  </si>
  <si>
    <t>460390000000</t>
  </si>
  <si>
    <t>Town of West Union</t>
  </si>
  <si>
    <t>010389000000</t>
  </si>
  <si>
    <t>Town of Westerlo</t>
  </si>
  <si>
    <t>300389100000</t>
  </si>
  <si>
    <t>Town of Western</t>
  </si>
  <si>
    <t>060389200000</t>
  </si>
  <si>
    <t>Town of Westfield</t>
  </si>
  <si>
    <t>360389300000</t>
  </si>
  <si>
    <t>Town of Westford</t>
  </si>
  <si>
    <t>150389600000</t>
  </si>
  <si>
    <t>Town of Westport</t>
  </si>
  <si>
    <t>560390200000</t>
  </si>
  <si>
    <t>Town of Wethersfield</t>
  </si>
  <si>
    <t>290390300000</t>
  </si>
  <si>
    <t>Town of Wheatfield</t>
  </si>
  <si>
    <t>260390400000</t>
  </si>
  <si>
    <t>Town of Wheatland</t>
  </si>
  <si>
    <t>460390500000</t>
  </si>
  <si>
    <t>Town of Wheeler</t>
  </si>
  <si>
    <t>530390600000</t>
  </si>
  <si>
    <t>Town of White Creek</t>
  </si>
  <si>
    <t>300390800000</t>
  </si>
  <si>
    <t>Town of Whitestown</t>
  </si>
  <si>
    <t>110390900000</t>
  </si>
  <si>
    <t>Town of Willet</t>
  </si>
  <si>
    <t>540391000000</t>
  </si>
  <si>
    <t>Town of Williamson</t>
  </si>
  <si>
    <t>350391100000</t>
  </si>
  <si>
    <t>Town of Williamstown</t>
  </si>
  <si>
    <t>020391200000</t>
  </si>
  <si>
    <t>Town of Willing</t>
  </si>
  <si>
    <t>150391300000</t>
  </si>
  <si>
    <t>Town of Willsboro</t>
  </si>
  <si>
    <t>150391400000</t>
  </si>
  <si>
    <t>Town of Wilmington</t>
  </si>
  <si>
    <t>220391500000</t>
  </si>
  <si>
    <t>Town of Wilna</t>
  </si>
  <si>
    <t>290391600000</t>
  </si>
  <si>
    <t>Town of Wilson</t>
  </si>
  <si>
    <t>410391700000</t>
  </si>
  <si>
    <t>Town of Wilton</t>
  </si>
  <si>
    <t>190391800000</t>
  </si>
  <si>
    <t>Town of Windham</t>
  </si>
  <si>
    <t>030391900000</t>
  </si>
  <si>
    <t>Town of Windsor</t>
  </si>
  <si>
    <t>210392000000</t>
  </si>
  <si>
    <t>Town of Winfield</t>
  </si>
  <si>
    <t>020392100000</t>
  </si>
  <si>
    <t>Town of Wirt</t>
  </si>
  <si>
    <t>540392200000</t>
  </si>
  <si>
    <t>Town of Wolcott</t>
  </si>
  <si>
    <t>330392300000</t>
  </si>
  <si>
    <t>Town of Woodbury</t>
  </si>
  <si>
    <t>460392400000</t>
  </si>
  <si>
    <t>Town of Woodhull</t>
  </si>
  <si>
    <t>510392500000</t>
  </si>
  <si>
    <t>Town of Woodstock</t>
  </si>
  <si>
    <t>360392600000</t>
  </si>
  <si>
    <t>Town of Worcester</t>
  </si>
  <si>
    <t>220392700000</t>
  </si>
  <si>
    <t>Town of Worth</t>
  </si>
  <si>
    <t>430392800000</t>
  </si>
  <si>
    <t>Town of Wright</t>
  </si>
  <si>
    <t>340392900000</t>
  </si>
  <si>
    <t>Town of Yates</t>
  </si>
  <si>
    <t>240393000000</t>
  </si>
  <si>
    <t>Town of York</t>
  </si>
  <si>
    <t>040393100000</t>
  </si>
  <si>
    <t>Town of Yorkshire</t>
  </si>
  <si>
    <t>550393200000</t>
  </si>
  <si>
    <t>Town of Yorktown</t>
  </si>
  <si>
    <t>220400100010</t>
  </si>
  <si>
    <t>Village of Adams</t>
  </si>
  <si>
    <t>460400200020</t>
  </si>
  <si>
    <t>Village of Addison</t>
  </si>
  <si>
    <t>080400300030</t>
  </si>
  <si>
    <t>Village of Afton</t>
  </si>
  <si>
    <t>390469800035</t>
  </si>
  <si>
    <t>Village of Airmont</t>
  </si>
  <si>
    <t>140458200040</t>
  </si>
  <si>
    <t>Village of Akron</t>
  </si>
  <si>
    <t>340400500050</t>
  </si>
  <si>
    <t>Village of Albion</t>
  </si>
  <si>
    <t>140400700060</t>
  </si>
  <si>
    <t>Village of Alden</t>
  </si>
  <si>
    <t>180400800070</t>
  </si>
  <si>
    <t>Village of Alexander</t>
  </si>
  <si>
    <t>220400900080</t>
  </si>
  <si>
    <t>Village of Alexandria Bay</t>
  </si>
  <si>
    <t>040401100100</t>
  </si>
  <si>
    <t>Village of Allegany</t>
  </si>
  <si>
    <t>020401400110</t>
  </si>
  <si>
    <t>Village of Almond</t>
  </si>
  <si>
    <t>010435500120</t>
  </si>
  <si>
    <t>Village of Altamont</t>
  </si>
  <si>
    <t>470404600150</t>
  </si>
  <si>
    <t>Village of Amityville</t>
  </si>
  <si>
    <t>020402400170</t>
  </si>
  <si>
    <t>Village of Andover</t>
  </si>
  <si>
    <t>020402500180</t>
  </si>
  <si>
    <t>Village of Angelica</t>
  </si>
  <si>
    <t>140427700190</t>
  </si>
  <si>
    <t>Village of Angola</t>
  </si>
  <si>
    <t>220402700200</t>
  </si>
  <si>
    <t>Village of Antwerp</t>
  </si>
  <si>
    <t>560402800210</t>
  </si>
  <si>
    <t>Village of Arcade</t>
  </si>
  <si>
    <t>550434200220</t>
  </si>
  <si>
    <t>Village of Ardsley</t>
  </si>
  <si>
    <t>460440400240</t>
  </si>
  <si>
    <t>Village of Arkport</t>
  </si>
  <si>
    <t>470441100250</t>
  </si>
  <si>
    <t>Village of Asharoken</t>
  </si>
  <si>
    <t>190403600260</t>
  </si>
  <si>
    <t>Village of Athens</t>
  </si>
  <si>
    <t>280438600265</t>
  </si>
  <si>
    <t>Village of Atlantic Beach</t>
  </si>
  <si>
    <t>560403700270</t>
  </si>
  <si>
    <t>Village of Attica</t>
  </si>
  <si>
    <t>050445400280</t>
  </si>
  <si>
    <t>Village of Aurora</t>
  </si>
  <si>
    <t>460404400290</t>
  </si>
  <si>
    <t>Village of Avoca</t>
  </si>
  <si>
    <t>240404500300</t>
  </si>
  <si>
    <t>Village of Avon</t>
  </si>
  <si>
    <t>470404600310</t>
  </si>
  <si>
    <t>Village of Babylon</t>
  </si>
  <si>
    <t>080404700320</t>
  </si>
  <si>
    <t>Village of Bainbridge</t>
  </si>
  <si>
    <t>310449300330</t>
  </si>
  <si>
    <t>Village of Baldwinsville</t>
  </si>
  <si>
    <t>410453400340</t>
  </si>
  <si>
    <t>Village of Ballston Spa</t>
  </si>
  <si>
    <t>290478600350</t>
  </si>
  <si>
    <t>Village of Barker</t>
  </si>
  <si>
    <t>460405600360</t>
  </si>
  <si>
    <t>Village of Bath</t>
  </si>
  <si>
    <t>280459700370</t>
  </si>
  <si>
    <t>Village of Baxter Estates</t>
  </si>
  <si>
    <t>280463400380</t>
  </si>
  <si>
    <t>Village of Bayville</t>
  </si>
  <si>
    <t>470409600400</t>
  </si>
  <si>
    <t>Village of Belle Terre</t>
  </si>
  <si>
    <t>280438600390</t>
  </si>
  <si>
    <t>Village of Bellerose</t>
  </si>
  <si>
    <t>470409600410</t>
  </si>
  <si>
    <t>Village of Bellport</t>
  </si>
  <si>
    <t>020402000420</t>
  </si>
  <si>
    <t>Village of Belmont</t>
  </si>
  <si>
    <t>060426300430</t>
  </si>
  <si>
    <t>Village of Bemus Point</t>
  </si>
  <si>
    <t>180406500440</t>
  </si>
  <si>
    <t>Village of Bergen</t>
  </si>
  <si>
    <t>220473300450</t>
  </si>
  <si>
    <t>Village of Black River</t>
  </si>
  <si>
    <t>140436100460</t>
  </si>
  <si>
    <t>Village of Blasdell</t>
  </si>
  <si>
    <t>320424600465</t>
  </si>
  <si>
    <t>Village of Bloomfield</t>
  </si>
  <si>
    <t>480450200470</t>
  </si>
  <si>
    <t>Village of Bloomingburg</t>
  </si>
  <si>
    <t>020407900490</t>
  </si>
  <si>
    <t>Village of Bolivar</t>
  </si>
  <si>
    <t>300408200500</t>
  </si>
  <si>
    <t>Village of Boonville</t>
  </si>
  <si>
    <t>370478900510</t>
  </si>
  <si>
    <t>Village of Brewster</t>
  </si>
  <si>
    <t>550462200520</t>
  </si>
  <si>
    <t>Village of Briarcliff Manor</t>
  </si>
  <si>
    <t>470442100540</t>
  </si>
  <si>
    <t>Village of Brightwaters</t>
  </si>
  <si>
    <t>170409400550</t>
  </si>
  <si>
    <t>Village of Broadalbin</t>
  </si>
  <si>
    <t>260481900560</t>
  </si>
  <si>
    <t>Village of Brockport</t>
  </si>
  <si>
    <t>060468200570</t>
  </si>
  <si>
    <t>Village of Brocton</t>
  </si>
  <si>
    <t>550424700580</t>
  </si>
  <si>
    <t>Village of Bronxville</t>
  </si>
  <si>
    <t>280463400590</t>
  </si>
  <si>
    <t>Village of Brookville</t>
  </si>
  <si>
    <t>220409800600</t>
  </si>
  <si>
    <t>Village of Brownville</t>
  </si>
  <si>
    <t>550420300620</t>
  </si>
  <si>
    <t>Village of Buchanan</t>
  </si>
  <si>
    <t>440438500630</t>
  </si>
  <si>
    <t>Village of Burdett</t>
  </si>
  <si>
    <t>240411000650</t>
  </si>
  <si>
    <t>Village of Caledonia</t>
  </si>
  <si>
    <t>530490600660</t>
  </si>
  <si>
    <t>Village of Cambridge</t>
  </si>
  <si>
    <t>300411400670</t>
  </si>
  <si>
    <t>Village of Camden</t>
  </si>
  <si>
    <t>310411600680</t>
  </si>
  <si>
    <t>Village of Camillus</t>
  </si>
  <si>
    <t>270412000690</t>
  </si>
  <si>
    <t>Village of Canajoharie</t>
  </si>
  <si>
    <t>020410300700</t>
  </si>
  <si>
    <t>Village of Canaseraga</t>
  </si>
  <si>
    <t>250445700710</t>
  </si>
  <si>
    <t>Village of Canastota</t>
  </si>
  <si>
    <t>490412200720</t>
  </si>
  <si>
    <t>Village of Candor</t>
  </si>
  <si>
    <t>460412400730</t>
  </si>
  <si>
    <t>Village of Canisteo</t>
  </si>
  <si>
    <t>400412500740</t>
  </si>
  <si>
    <t>Village of Canton</t>
  </si>
  <si>
    <t>220412600750</t>
  </si>
  <si>
    <t>Village of Cape Vincent</t>
  </si>
  <si>
    <t>220491500760</t>
  </si>
  <si>
    <t>Village of Carthage</t>
  </si>
  <si>
    <t>060481100770</t>
  </si>
  <si>
    <t>Village of Cassadaga</t>
  </si>
  <si>
    <t>560413400780</t>
  </si>
  <si>
    <t>Village of Castile</t>
  </si>
  <si>
    <t>380475300790</t>
  </si>
  <si>
    <t>Village of Castleton-On-Hudson</t>
  </si>
  <si>
    <t>230422800800</t>
  </si>
  <si>
    <t>Village of Castorland</t>
  </si>
  <si>
    <t>050441800810</t>
  </si>
  <si>
    <t>Village of Cato</t>
  </si>
  <si>
    <t>190413900820</t>
  </si>
  <si>
    <t>Village of Catskill</t>
  </si>
  <si>
    <t>040456400830</t>
  </si>
  <si>
    <t>Village of Cattaraugus</t>
  </si>
  <si>
    <t>050403900840</t>
  </si>
  <si>
    <t>Village of Cayuga</t>
  </si>
  <si>
    <t>500442300850</t>
  </si>
  <si>
    <t>Village of Cayuga Heights</t>
  </si>
  <si>
    <t>250414100860</t>
  </si>
  <si>
    <t>Village of Cazenovia</t>
  </si>
  <si>
    <t>280438600870</t>
  </si>
  <si>
    <t>Village of Cedarhurst</t>
  </si>
  <si>
    <t>350438200890</t>
  </si>
  <si>
    <t>Village of Central Square</t>
  </si>
  <si>
    <t>280463400900</t>
  </si>
  <si>
    <t>Village of Centre Island</t>
  </si>
  <si>
    <t>090414400910</t>
  </si>
  <si>
    <t>Village of Champlain</t>
  </si>
  <si>
    <t>160414800920</t>
  </si>
  <si>
    <t>Village of Chateaugay</t>
  </si>
  <si>
    <t>100432800930</t>
  </si>
  <si>
    <t>Village of Chatham</t>
  </si>
  <si>
    <t>220448900940</t>
  </si>
  <si>
    <t>Village of Chaumont</t>
  </si>
  <si>
    <t>360415600960</t>
  </si>
  <si>
    <t>Village of Cherry Valley</t>
  </si>
  <si>
    <t>330415700970</t>
  </si>
  <si>
    <t>Village of Chester</t>
  </si>
  <si>
    <t>390469800975</t>
  </si>
  <si>
    <t>Village of Chestnut Ridge</t>
  </si>
  <si>
    <t>250481600980</t>
  </si>
  <si>
    <t>Village of Chittenango</t>
  </si>
  <si>
    <t>260471400990</t>
  </si>
  <si>
    <t>Village of Churchville</t>
  </si>
  <si>
    <t>220417101000</t>
  </si>
  <si>
    <t>Village of Clayton</t>
  </si>
  <si>
    <t>300463901010</t>
  </si>
  <si>
    <t>Village of Clayville</t>
  </si>
  <si>
    <t>350419801020</t>
  </si>
  <si>
    <t>Village of Cleveland</t>
  </si>
  <si>
    <t>320450401030</t>
  </si>
  <si>
    <t>Village of Clifton Springs</t>
  </si>
  <si>
    <t>300444101040</t>
  </si>
  <si>
    <t>Village of Clinton</t>
  </si>
  <si>
    <t>540431201050</t>
  </si>
  <si>
    <t>Village of Clyde</t>
  </si>
  <si>
    <t>430417801060</t>
  </si>
  <si>
    <t>Village of Cobleskill</t>
  </si>
  <si>
    <t>460418101070</t>
  </si>
  <si>
    <t>Village of Cohocton</t>
  </si>
  <si>
    <t>370466001090</t>
  </si>
  <si>
    <t>Village of Cold Spring</t>
  </si>
  <si>
    <t>010418701100</t>
  </si>
  <si>
    <t>Village of Colonie</t>
  </si>
  <si>
    <t>230489901110</t>
  </si>
  <si>
    <t>Village of Constableville</t>
  </si>
  <si>
    <t>360462701120</t>
  </si>
  <si>
    <t>Village of Cooperstown</t>
  </si>
  <si>
    <t>230422801130</t>
  </si>
  <si>
    <t>Village of Copenhagen</t>
  </si>
  <si>
    <t>180464701140</t>
  </si>
  <si>
    <t>Village of Corfu</t>
  </si>
  <si>
    <t>410420001150</t>
  </si>
  <si>
    <t>Village of Corinth</t>
  </si>
  <si>
    <t>330420201160</t>
  </si>
  <si>
    <t>Village of Cornwall-On-Hudson</t>
  </si>
  <si>
    <t>280463401170</t>
  </si>
  <si>
    <t>Village of Cove Neck</t>
  </si>
  <si>
    <t>190420801180</t>
  </si>
  <si>
    <t>Village of Coxsackie</t>
  </si>
  <si>
    <t>230421001190</t>
  </si>
  <si>
    <t>Village of Croghan</t>
  </si>
  <si>
    <t>550420301200</t>
  </si>
  <si>
    <t>Village of Croton-On-Hudson</t>
  </si>
  <si>
    <t>020421201210</t>
  </si>
  <si>
    <t>Village of Cuba</t>
  </si>
  <si>
    <t>240459201230</t>
  </si>
  <si>
    <t>Village of Dansville</t>
  </si>
  <si>
    <t>250423201310</t>
  </si>
  <si>
    <t>Village of De Ruyter</t>
  </si>
  <si>
    <t>220491501240</t>
  </si>
  <si>
    <t>Village of Deferiet</t>
  </si>
  <si>
    <t>420424201250</t>
  </si>
  <si>
    <t>Village of Delanson</t>
  </si>
  <si>
    <t>120422701270</t>
  </si>
  <si>
    <t>Village of Delhi</t>
  </si>
  <si>
    <t>140415201280</t>
  </si>
  <si>
    <t>Village of Depew</t>
  </si>
  <si>
    <t>030474301290</t>
  </si>
  <si>
    <t>Village of Deposit</t>
  </si>
  <si>
    <t>470477301300</t>
  </si>
  <si>
    <t>Village of Dering Harbor</t>
  </si>
  <si>
    <t>220409801320</t>
  </si>
  <si>
    <t>Village of Dexter</t>
  </si>
  <si>
    <t>550434201330</t>
  </si>
  <si>
    <t>Village of Dobbs Ferry</t>
  </si>
  <si>
    <t>210450501340</t>
  </si>
  <si>
    <t>Village of Dolgeville</t>
  </si>
  <si>
    <t>570483101360</t>
  </si>
  <si>
    <t>Village of Dresden</t>
  </si>
  <si>
    <t>500424001370</t>
  </si>
  <si>
    <t>Village of Dryden</t>
  </si>
  <si>
    <t>570480301380</t>
  </si>
  <si>
    <t>Village of Dundee</t>
  </si>
  <si>
    <t>080477401390</t>
  </si>
  <si>
    <t>Village of Earlville</t>
  </si>
  <si>
    <t>140404001400</t>
  </si>
  <si>
    <t>Village of East Aurora</t>
  </si>
  <si>
    <t>470425001420</t>
  </si>
  <si>
    <t>Village of East Hampton</t>
  </si>
  <si>
    <t>280459701430</t>
  </si>
  <si>
    <t>Village of East Hills</t>
  </si>
  <si>
    <t>260425251450</t>
  </si>
  <si>
    <t>Village of East Rochester</t>
  </si>
  <si>
    <t>280438601460</t>
  </si>
  <si>
    <t>Village of East Rockaway</t>
  </si>
  <si>
    <t>310423301470</t>
  </si>
  <si>
    <t>Village of East Syracuse</t>
  </si>
  <si>
    <t>280459701480</t>
  </si>
  <si>
    <t>Village of East Williston</t>
  </si>
  <si>
    <t>180425801500</t>
  </si>
  <si>
    <t>Village of Elba</t>
  </si>
  <si>
    <t>310425901510</t>
  </si>
  <si>
    <t>Village of Elbridge</t>
  </si>
  <si>
    <t>510488001530</t>
  </si>
  <si>
    <t>Village of Ellenville</t>
  </si>
  <si>
    <t>040426501540</t>
  </si>
  <si>
    <t>Village of Ellicottville</t>
  </si>
  <si>
    <t>070440501560</t>
  </si>
  <si>
    <t>Village of Elmira Heights</t>
  </si>
  <si>
    <t>550434201570</t>
  </si>
  <si>
    <t>Village of Elmsford</t>
  </si>
  <si>
    <t>030484601580</t>
  </si>
  <si>
    <t>Village of Endicott</t>
  </si>
  <si>
    <t>220445901600</t>
  </si>
  <si>
    <t>Village of Evans Mills</t>
  </si>
  <si>
    <t>050480501620</t>
  </si>
  <si>
    <t>Village of Fair Haven</t>
  </si>
  <si>
    <t>260465001630</t>
  </si>
  <si>
    <t>Village of Fairport</t>
  </si>
  <si>
    <t>060426401640</t>
  </si>
  <si>
    <t>Village of Falconer</t>
  </si>
  <si>
    <t>280463401650</t>
  </si>
  <si>
    <t>Village of Farmingdale</t>
  </si>
  <si>
    <t>140408801660</t>
  </si>
  <si>
    <t>Village of Farnham</t>
  </si>
  <si>
    <t>310450601670</t>
  </si>
  <si>
    <t>Village of Fayetteville</t>
  </si>
  <si>
    <t>130428801690</t>
  </si>
  <si>
    <t>Village of Fishkill</t>
  </si>
  <si>
    <t>120453001700</t>
  </si>
  <si>
    <t>Village of Fleischmanns</t>
  </si>
  <si>
    <t>280438601710</t>
  </si>
  <si>
    <t>Village of Floral Park</t>
  </si>
  <si>
    <t>330487301720</t>
  </si>
  <si>
    <t>Village of Florida</t>
  </si>
  <si>
    <t>280459701730</t>
  </si>
  <si>
    <t>Village of Flower Hill</t>
  </si>
  <si>
    <t>270454001740</t>
  </si>
  <si>
    <t>Village of Fonda</t>
  </si>
  <si>
    <t>530429501760</t>
  </si>
  <si>
    <t>Village of Fort Ann</t>
  </si>
  <si>
    <t>530429701780</t>
  </si>
  <si>
    <t>Village of Fort Edward</t>
  </si>
  <si>
    <t>270453601800</t>
  </si>
  <si>
    <t>Village of Fort Plain</t>
  </si>
  <si>
    <t>210429901810</t>
  </si>
  <si>
    <t>Village of Frankfort</t>
  </si>
  <si>
    <t>060467801840</t>
  </si>
  <si>
    <t>Village of Fredonia</t>
  </si>
  <si>
    <t>280438601850</t>
  </si>
  <si>
    <t>Village of Freeport</t>
  </si>
  <si>
    <t>500424001860</t>
  </si>
  <si>
    <t>Village of Freeville</t>
  </si>
  <si>
    <t>270433001880</t>
  </si>
  <si>
    <t>Village of Fultonville</t>
  </si>
  <si>
    <t>280438601910</t>
  </si>
  <si>
    <t>Village of Garden City</t>
  </si>
  <si>
    <t>240432001920</t>
  </si>
  <si>
    <t>Village of Geneseo</t>
  </si>
  <si>
    <t>360410601930</t>
  </si>
  <si>
    <t>Village of Gilbertsville</t>
  </si>
  <si>
    <t>220409801940</t>
  </si>
  <si>
    <t>Village of Glen Park</t>
  </si>
  <si>
    <t>330433301950</t>
  </si>
  <si>
    <t>Village of Goshen</t>
  </si>
  <si>
    <t>400433401960</t>
  </si>
  <si>
    <t>Village of Gouverneur</t>
  </si>
  <si>
    <t>040465301970</t>
  </si>
  <si>
    <t>Village of Gowanda</t>
  </si>
  <si>
    <t>390461501980</t>
  </si>
  <si>
    <t>Village of Grand View-On-Hudson</t>
  </si>
  <si>
    <t>530433901990</t>
  </si>
  <si>
    <t>Village of Granville</t>
  </si>
  <si>
    <t>280459702000</t>
  </si>
  <si>
    <t>Village of Great Neck</t>
  </si>
  <si>
    <t>280459702010</t>
  </si>
  <si>
    <t>Village of Great Neck Estates</t>
  </si>
  <si>
    <t>280459702020</t>
  </si>
  <si>
    <t>Village of Great Neck Plaza</t>
  </si>
  <si>
    <t>010434502040</t>
  </si>
  <si>
    <t>Village of Green Island</t>
  </si>
  <si>
    <t>080434302030</t>
  </si>
  <si>
    <t>Village of Greene</t>
  </si>
  <si>
    <t>470479002050</t>
  </si>
  <si>
    <t>Village of Greenport</t>
  </si>
  <si>
    <t>530434902060</t>
  </si>
  <si>
    <t>Village of Greenwich</t>
  </si>
  <si>
    <t>330487302070</t>
  </si>
  <si>
    <t>Village of Greenwood Lake</t>
  </si>
  <si>
    <t>500435202080</t>
  </si>
  <si>
    <t>Village of Groton</t>
  </si>
  <si>
    <t>270402102090</t>
  </si>
  <si>
    <t>Village of Hagaman</t>
  </si>
  <si>
    <t>140436102100</t>
  </si>
  <si>
    <t>Village of Hamburg</t>
  </si>
  <si>
    <t>250436302110</t>
  </si>
  <si>
    <t>Village of Hamilton</t>
  </si>
  <si>
    <t>400436502120</t>
  </si>
  <si>
    <t>Village of Hammond</t>
  </si>
  <si>
    <t>460484802130</t>
  </si>
  <si>
    <t>Village of Hammondsport</t>
  </si>
  <si>
    <t>120436802140</t>
  </si>
  <si>
    <t>Village of Hancock</t>
  </si>
  <si>
    <t>330492302160</t>
  </si>
  <si>
    <t>Village of Harriman</t>
  </si>
  <si>
    <t>550437702165</t>
  </si>
  <si>
    <t>Village of Harrison</t>
  </si>
  <si>
    <t>550434202180</t>
  </si>
  <si>
    <t>Village of Hastings-On-Hudson</t>
  </si>
  <si>
    <t>390438302190</t>
  </si>
  <si>
    <t>Village of Haverstraw</t>
  </si>
  <si>
    <t>470478002200</t>
  </si>
  <si>
    <t>Village of Head Of The Harbor</t>
  </si>
  <si>
    <t>280438602210</t>
  </si>
  <si>
    <t>Village of Hempstead</t>
  </si>
  <si>
    <t>210438902220</t>
  </si>
  <si>
    <t>Village of Herkimer</t>
  </si>
  <si>
    <t>400462302250</t>
  </si>
  <si>
    <t>Village of Heuvelton</t>
  </si>
  <si>
    <t>280438602260</t>
  </si>
  <si>
    <t>Village of Hewlett Bay Park</t>
  </si>
  <si>
    <t>280438602270</t>
  </si>
  <si>
    <t>Village of Hewlett Harbor</t>
  </si>
  <si>
    <t>280438602280</t>
  </si>
  <si>
    <t>Village of Hewlett Neck</t>
  </si>
  <si>
    <t>330439202290</t>
  </si>
  <si>
    <t>Village of Highland Falls</t>
  </si>
  <si>
    <t>390469802300</t>
  </si>
  <si>
    <t>Village of Hillburn</t>
  </si>
  <si>
    <t>120480002320</t>
  </si>
  <si>
    <t>Village of Hobart</t>
  </si>
  <si>
    <t>300483202340</t>
  </si>
  <si>
    <t>Village of Holland Patent</t>
  </si>
  <si>
    <t>340455702350</t>
  </si>
  <si>
    <t>Village of Holley</t>
  </si>
  <si>
    <t>110439702360</t>
  </si>
  <si>
    <t>Village of Homer</t>
  </si>
  <si>
    <t>260452202370</t>
  </si>
  <si>
    <t>Village of Honeoye Falls</t>
  </si>
  <si>
    <t>380439802380</t>
  </si>
  <si>
    <t>Village of Hoosick Falls</t>
  </si>
  <si>
    <t>070440502390</t>
  </si>
  <si>
    <t>Village of Horseheads</t>
  </si>
  <si>
    <t>190441002410</t>
  </si>
  <si>
    <t>Village of Hunter</t>
  </si>
  <si>
    <t>470441102420</t>
  </si>
  <si>
    <t>Village of Huntington Bay</t>
  </si>
  <si>
    <t>210432502430</t>
  </si>
  <si>
    <t>Village of Ilion</t>
  </si>
  <si>
    <t>450420602440</t>
  </si>
  <si>
    <t>Village of Interlaken</t>
  </si>
  <si>
    <t>550434202450</t>
  </si>
  <si>
    <t>Village of Irvington</t>
  </si>
  <si>
    <t>470442102465</t>
  </si>
  <si>
    <t>Village of Islandia</t>
  </si>
  <si>
    <t>480411102470</t>
  </si>
  <si>
    <t>Village of Jeffersonville</t>
  </si>
  <si>
    <t>030484602480</t>
  </si>
  <si>
    <t>Village of Johnson City</t>
  </si>
  <si>
    <t>310425902490</t>
  </si>
  <si>
    <t>Village of Jordan</t>
  </si>
  <si>
    <t>390469802495</t>
  </si>
  <si>
    <t>Village of Kaser</t>
  </si>
  <si>
    <t>280459702520</t>
  </si>
  <si>
    <t>Village of Kensington</t>
  </si>
  <si>
    <t>100443802530</t>
  </si>
  <si>
    <t>Village of Kinderhook</t>
  </si>
  <si>
    <t>280459702540</t>
  </si>
  <si>
    <t>Village of Kings Point</t>
  </si>
  <si>
    <t>330454202545</t>
  </si>
  <si>
    <t>Village of Kiryas Joel</t>
  </si>
  <si>
    <t>350474202550</t>
  </si>
  <si>
    <t>Village of Lacona</t>
  </si>
  <si>
    <t>520444632560</t>
  </si>
  <si>
    <t>Village of Lake George</t>
  </si>
  <si>
    <t>470409602565</t>
  </si>
  <si>
    <t>Village of Lake Grove</t>
  </si>
  <si>
    <t>150459402570</t>
  </si>
  <si>
    <t>Village of Lake Placid</t>
  </si>
  <si>
    <t>280459702580</t>
  </si>
  <si>
    <t>Village of Lake Success</t>
  </si>
  <si>
    <t>060410402590</t>
  </si>
  <si>
    <t>Village of Lakewood</t>
  </si>
  <si>
    <t>140444802600</t>
  </si>
  <si>
    <t>Village of Lancaster</t>
  </si>
  <si>
    <t>500444902605</t>
  </si>
  <si>
    <t>Village of Lansing</t>
  </si>
  <si>
    <t>550450302610</t>
  </si>
  <si>
    <t>Village of Larchmont</t>
  </si>
  <si>
    <t>280463402620</t>
  </si>
  <si>
    <t>Village of Lattingtown</t>
  </si>
  <si>
    <t>280463402630</t>
  </si>
  <si>
    <t>Village of Laurel Hollow</t>
  </si>
  <si>
    <t>280438602650</t>
  </si>
  <si>
    <t>Village of Lawrence</t>
  </si>
  <si>
    <t>180446002670</t>
  </si>
  <si>
    <t>Village of Le Roy</t>
  </si>
  <si>
    <t>240445602660</t>
  </si>
  <si>
    <t>Village of Leicester</t>
  </si>
  <si>
    <t>290446402680</t>
  </si>
  <si>
    <t>Village of Lewiston</t>
  </si>
  <si>
    <t>480446702690</t>
  </si>
  <si>
    <t>Village of Liberty</t>
  </si>
  <si>
    <t>240446802700</t>
  </si>
  <si>
    <t>Village of Lima</t>
  </si>
  <si>
    <t>040447602740</t>
  </si>
  <si>
    <t>Village of Little Valley</t>
  </si>
  <si>
    <t>310473902750</t>
  </si>
  <si>
    <t>Village of Liverpool</t>
  </si>
  <si>
    <t>240447802760</t>
  </si>
  <si>
    <t>Village of Livonia</t>
  </si>
  <si>
    <t>470441102770</t>
  </si>
  <si>
    <t>Village of Lloyd Harbor</t>
  </si>
  <si>
    <t>230448602790</t>
  </si>
  <si>
    <t>Village of Lowville</t>
  </si>
  <si>
    <t>280438602800</t>
  </si>
  <si>
    <t>Village of Lynbrook</t>
  </si>
  <si>
    <t>340492902810</t>
  </si>
  <si>
    <t>Village of Lyndonville</t>
  </si>
  <si>
    <t>230489902830</t>
  </si>
  <si>
    <t>Village of Lyons Falls</t>
  </si>
  <si>
    <t>250449702860</t>
  </si>
  <si>
    <t>Village of Madison</t>
  </si>
  <si>
    <t>160450002870</t>
  </si>
  <si>
    <t>Village of Malone</t>
  </si>
  <si>
    <t>280438602880</t>
  </si>
  <si>
    <t>Village of Malverne</t>
  </si>
  <si>
    <t>550450302890</t>
  </si>
  <si>
    <t>Village of Mamaroneck</t>
  </si>
  <si>
    <t>320450402900</t>
  </si>
  <si>
    <t>Village of Manchester</t>
  </si>
  <si>
    <t>310450602910</t>
  </si>
  <si>
    <t>Village of Manlius</t>
  </si>
  <si>
    <t>110450802940</t>
  </si>
  <si>
    <t>Village of Marathon</t>
  </si>
  <si>
    <t>310451002950</t>
  </si>
  <si>
    <t>Village of Marcellus</t>
  </si>
  <si>
    <t>120453002960</t>
  </si>
  <si>
    <t>Village of Margaretville</t>
  </si>
  <si>
    <t>400451902980</t>
  </si>
  <si>
    <t>Village of Massena</t>
  </si>
  <si>
    <t>280463402990</t>
  </si>
  <si>
    <t>Village of Matinecock</t>
  </si>
  <si>
    <t>330454503000</t>
  </si>
  <si>
    <t>Village of Maybrook</t>
  </si>
  <si>
    <t>170452003010</t>
  </si>
  <si>
    <t>Village of Mayfield</t>
  </si>
  <si>
    <t>060415003020</t>
  </si>
  <si>
    <t>Village of Mayville</t>
  </si>
  <si>
    <t>110420402840</t>
  </si>
  <si>
    <t>Village of McGraw</t>
  </si>
  <si>
    <t>340471303030</t>
  </si>
  <si>
    <t>Village of Medina</t>
  </si>
  <si>
    <t>010418703040</t>
  </si>
  <si>
    <t>Village of Menands</t>
  </si>
  <si>
    <t>350452503060</t>
  </si>
  <si>
    <t>Village of Mexico</t>
  </si>
  <si>
    <t>430452603070</t>
  </si>
  <si>
    <t>Village of Middleburgh</t>
  </si>
  <si>
    <t>290472803080</t>
  </si>
  <si>
    <t>Village of Middleport</t>
  </si>
  <si>
    <t>210428003090</t>
  </si>
  <si>
    <t>Village of Middleville</t>
  </si>
  <si>
    <t>360453203100</t>
  </si>
  <si>
    <t>Village of Milford</t>
  </si>
  <si>
    <t>280463403130</t>
  </si>
  <si>
    <t>Village of Mill Neck</t>
  </si>
  <si>
    <t>130487403110</t>
  </si>
  <si>
    <t>Village of Millbrook</t>
  </si>
  <si>
    <t>130459303120</t>
  </si>
  <si>
    <t>Village of Millerton</t>
  </si>
  <si>
    <t>280459703150</t>
  </si>
  <si>
    <t>Village of Mineola</t>
  </si>
  <si>
    <t>310450603160</t>
  </si>
  <si>
    <t>Village of Minoa</t>
  </si>
  <si>
    <t>210432503170</t>
  </si>
  <si>
    <t>Village of Mohawk</t>
  </si>
  <si>
    <t>330454203180</t>
  </si>
  <si>
    <t>Village of Monroe</t>
  </si>
  <si>
    <t>390469803185</t>
  </si>
  <si>
    <t>Village of Montebello</t>
  </si>
  <si>
    <t>330454503190</t>
  </si>
  <si>
    <t>Village of Montgomery</t>
  </si>
  <si>
    <t>480482303200</t>
  </si>
  <si>
    <t>Village of Monticello</t>
  </si>
  <si>
    <t>440454603210</t>
  </si>
  <si>
    <t>Village of Montour Falls</t>
  </si>
  <si>
    <t>050454803230</t>
  </si>
  <si>
    <t>Village of Moravia</t>
  </si>
  <si>
    <t>360455203240</t>
  </si>
  <si>
    <t>Village of Morris</t>
  </si>
  <si>
    <t>550455453270</t>
  </si>
  <si>
    <t>Village of Mount Kisco</t>
  </si>
  <si>
    <t>240455503280</t>
  </si>
  <si>
    <t>Village of Mount Morris</t>
  </si>
  <si>
    <t>280459703300</t>
  </si>
  <si>
    <t>Village of Munsey Park</t>
  </si>
  <si>
    <t>280463403310</t>
  </si>
  <si>
    <t>Village of Muttontown</t>
  </si>
  <si>
    <t>320455903320</t>
  </si>
  <si>
    <t>Village of Naples</t>
  </si>
  <si>
    <t>380456103330</t>
  </si>
  <si>
    <t>Village of Nassau</t>
  </si>
  <si>
    <t>270463503340</t>
  </si>
  <si>
    <t>Village of Nelliston</t>
  </si>
  <si>
    <t>370466003350</t>
  </si>
  <si>
    <t>Village of Nelsonville</t>
  </si>
  <si>
    <t>080456703380</t>
  </si>
  <si>
    <t>Village of New Berlin</t>
  </si>
  <si>
    <t>300457403390</t>
  </si>
  <si>
    <t>Village of New Hartford</t>
  </si>
  <si>
    <t>390469803395</t>
  </si>
  <si>
    <t>Village of New Hempstead</t>
  </si>
  <si>
    <t>280459703400</t>
  </si>
  <si>
    <t>Village of New Hyde Park</t>
  </si>
  <si>
    <t>510457903410</t>
  </si>
  <si>
    <t>Village of New Paltz</t>
  </si>
  <si>
    <t>300490803430</t>
  </si>
  <si>
    <t>Village of New York Mills</t>
  </si>
  <si>
    <t>540402903360</t>
  </si>
  <si>
    <t>Village of Newark</t>
  </si>
  <si>
    <t>490456503370</t>
  </si>
  <si>
    <t>Village of Newark Valley</t>
  </si>
  <si>
    <t>210458003420</t>
  </si>
  <si>
    <t>Village of Newport</t>
  </si>
  <si>
    <t>470478003450</t>
  </si>
  <si>
    <t>Village of Nissequogue</t>
  </si>
  <si>
    <t>140459103460</t>
  </si>
  <si>
    <t>Village of North Collins</t>
  </si>
  <si>
    <t>470478703470</t>
  </si>
  <si>
    <t>Village of North Haven</t>
  </si>
  <si>
    <t>280459703480</t>
  </si>
  <si>
    <t>Village of North Hills</t>
  </si>
  <si>
    <t>460440403490</t>
  </si>
  <si>
    <t>Village of North Hornell</t>
  </si>
  <si>
    <t>310417003520</t>
  </si>
  <si>
    <t>Village of North Syracuse</t>
  </si>
  <si>
    <t>470441103510</t>
  </si>
  <si>
    <t>Village of Northport</t>
  </si>
  <si>
    <t>170458903540</t>
  </si>
  <si>
    <t>Village of Northville</t>
  </si>
  <si>
    <t>400468403550</t>
  </si>
  <si>
    <t>Village of Norwood</t>
  </si>
  <si>
    <t>240460403560</t>
  </si>
  <si>
    <t>Village of Nunda</t>
  </si>
  <si>
    <t>390461503570</t>
  </si>
  <si>
    <t>Village of Nyack</t>
  </si>
  <si>
    <t>180460503580</t>
  </si>
  <si>
    <t>Village of Oakfield</t>
  </si>
  <si>
    <t>470442103590</t>
  </si>
  <si>
    <t>Village of Ocean Beach</t>
  </si>
  <si>
    <t>440413503600</t>
  </si>
  <si>
    <t>Village of Odessa</t>
  </si>
  <si>
    <t>280463403610</t>
  </si>
  <si>
    <t>Village of Old Brookville</t>
  </si>
  <si>
    <t>470409603620</t>
  </si>
  <si>
    <t>Village of Old Field</t>
  </si>
  <si>
    <t>280459703630</t>
  </si>
  <si>
    <t>Village of Old Westbury</t>
  </si>
  <si>
    <t>140461703650</t>
  </si>
  <si>
    <t>Village of Orchard Park</t>
  </si>
  <si>
    <t>300490803660</t>
  </si>
  <si>
    <t>Village of Oriskany</t>
  </si>
  <si>
    <t>300403803670</t>
  </si>
  <si>
    <t>Village of Oriskany Falls</t>
  </si>
  <si>
    <t>550462203680</t>
  </si>
  <si>
    <t>Village of Ossining</t>
  </si>
  <si>
    <t>330455403700</t>
  </si>
  <si>
    <t>Village of Otisville</t>
  </si>
  <si>
    <t>450463003710</t>
  </si>
  <si>
    <t>Village of Ovid</t>
  </si>
  <si>
    <t>490463203720</t>
  </si>
  <si>
    <t>Village of Owego</t>
  </si>
  <si>
    <t>080463303730</t>
  </si>
  <si>
    <t>Village of Oxford</t>
  </si>
  <si>
    <t>280463403740</t>
  </si>
  <si>
    <t>Village of Oyster Bay Cove</t>
  </si>
  <si>
    <t>460427303750</t>
  </si>
  <si>
    <t>Village of Painted Post</t>
  </si>
  <si>
    <t>270463503760</t>
  </si>
  <si>
    <t>Village of Palatine Bridge</t>
  </si>
  <si>
    <t>540463703770</t>
  </si>
  <si>
    <t>Village of Palmyra</t>
  </si>
  <si>
    <t>060437303780</t>
  </si>
  <si>
    <t>Village of Panama</t>
  </si>
  <si>
    <t>350464003790</t>
  </si>
  <si>
    <t>Village of Parish</t>
  </si>
  <si>
    <t>470409603800</t>
  </si>
  <si>
    <t>Village of Patchogue</t>
  </si>
  <si>
    <t>130464503810</t>
  </si>
  <si>
    <t>Village of Pawling</t>
  </si>
  <si>
    <t>550464603820</t>
  </si>
  <si>
    <t>Village of Pelham</t>
  </si>
  <si>
    <t>550464603830</t>
  </si>
  <si>
    <t>Village of Pelham Manor</t>
  </si>
  <si>
    <t>570453303840</t>
  </si>
  <si>
    <t>Village of Penn Yan</t>
  </si>
  <si>
    <t>560465103850</t>
  </si>
  <si>
    <t>Village of Perry</t>
  </si>
  <si>
    <t>320465803870</t>
  </si>
  <si>
    <t>Village of Phelps</t>
  </si>
  <si>
    <t>220465903880</t>
  </si>
  <si>
    <t>Village of Philadelphia</t>
  </si>
  <si>
    <t>100416903890</t>
  </si>
  <si>
    <t>Village of Philmont</t>
  </si>
  <si>
    <t>350475503900</t>
  </si>
  <si>
    <t>Village of Phoenix</t>
  </si>
  <si>
    <t>390461503910</t>
  </si>
  <si>
    <t>Village of Piermont</t>
  </si>
  <si>
    <t>260466903940</t>
  </si>
  <si>
    <t>Village of Pittsford</t>
  </si>
  <si>
    <t>280459703950</t>
  </si>
  <si>
    <t>Village of Plandome</t>
  </si>
  <si>
    <t>280459703960</t>
  </si>
  <si>
    <t>Village of Plandome Heights</t>
  </si>
  <si>
    <t>280459703970</t>
  </si>
  <si>
    <t>Village of Plandome Manor</t>
  </si>
  <si>
    <t>550455603980</t>
  </si>
  <si>
    <t>Village of Pleasantville</t>
  </si>
  <si>
    <t>390469803995</t>
  </si>
  <si>
    <t>Village of Pomona</t>
  </si>
  <si>
    <t>470409604000</t>
  </si>
  <si>
    <t>Village of Poquott</t>
  </si>
  <si>
    <t>050452304010</t>
  </si>
  <si>
    <t>Village of Port Byron</t>
  </si>
  <si>
    <t>550473404020</t>
  </si>
  <si>
    <t>Village of Port Chester</t>
  </si>
  <si>
    <t>030423504030</t>
  </si>
  <si>
    <t>Village of Port Dickinson</t>
  </si>
  <si>
    <t>470409604045</t>
  </si>
  <si>
    <t>Village of Port Jefferson</t>
  </si>
  <si>
    <t>230446604050</t>
  </si>
  <si>
    <t>Village of Port Leyden</t>
  </si>
  <si>
    <t>280459704070</t>
  </si>
  <si>
    <t>Village of Port Washington North</t>
  </si>
  <si>
    <t>040468304060</t>
  </si>
  <si>
    <t>Village of Portville</t>
  </si>
  <si>
    <t>400468404080</t>
  </si>
  <si>
    <t>Village of Potsdam</t>
  </si>
  <si>
    <t>350471004110</t>
  </si>
  <si>
    <t>Village of Pulaski</t>
  </si>
  <si>
    <t>470478704120</t>
  </si>
  <si>
    <t>Village of Quogue</t>
  </si>
  <si>
    <t>010418004140</t>
  </si>
  <si>
    <t>Village of Ravena</t>
  </si>
  <si>
    <t>540492204150</t>
  </si>
  <si>
    <t>Village of Red Creek</t>
  </si>
  <si>
    <t>130470304160</t>
  </si>
  <si>
    <t>Village of Red Hook</t>
  </si>
  <si>
    <t>300470504170</t>
  </si>
  <si>
    <t>Village of Remsen</t>
  </si>
  <si>
    <t>130470704190</t>
  </si>
  <si>
    <t>Village of Rhinebeck</t>
  </si>
  <si>
    <t>020407904200</t>
  </si>
  <si>
    <t>Village of Richburg</t>
  </si>
  <si>
    <t>360470804210</t>
  </si>
  <si>
    <t>Village of Richfield Springs</t>
  </si>
  <si>
    <t>430471204220</t>
  </si>
  <si>
    <t>Village of Richmondville</t>
  </si>
  <si>
    <t>460420104240</t>
  </si>
  <si>
    <t>Village of Riverside</t>
  </si>
  <si>
    <t>280438604250</t>
  </si>
  <si>
    <t>Village of Rockville Centre</t>
  </si>
  <si>
    <t>280459704270</t>
  </si>
  <si>
    <t>Village of Roslyn</t>
  </si>
  <si>
    <t>280459704280</t>
  </si>
  <si>
    <t>Village of Roslyn Estates</t>
  </si>
  <si>
    <t>280459704290</t>
  </si>
  <si>
    <t>Village of Roslyn Harbor</t>
  </si>
  <si>
    <t>410450104295</t>
  </si>
  <si>
    <t>Village of Round Lake</t>
  </si>
  <si>
    <t>090414404300</t>
  </si>
  <si>
    <t>Village of Rouses Point</t>
  </si>
  <si>
    <t>320433204310</t>
  </si>
  <si>
    <t>Village of Rushville</t>
  </si>
  <si>
    <t>280459704320</t>
  </si>
  <si>
    <t>Village of Russell Gardens</t>
  </si>
  <si>
    <t>550473404325</t>
  </si>
  <si>
    <t>Village of Rye Brook</t>
  </si>
  <si>
    <t>220440604330</t>
  </si>
  <si>
    <t>Village of Sackets Harbor</t>
  </si>
  <si>
    <t>280459704340</t>
  </si>
  <si>
    <t>Village of Saddle Rock</t>
  </si>
  <si>
    <t>470478704350</t>
  </si>
  <si>
    <t>Village of Sag Harbor</t>
  </si>
  <si>
    <t>470442104380</t>
  </si>
  <si>
    <t>Village of Saltaire</t>
  </si>
  <si>
    <t>280459704390</t>
  </si>
  <si>
    <t>Village of Sands Point</t>
  </si>
  <si>
    <t>350474204400</t>
  </si>
  <si>
    <t>Village of Sandy Creek</t>
  </si>
  <si>
    <t>160437504410</t>
  </si>
  <si>
    <t>Village of Saranac Lake</t>
  </si>
  <si>
    <t>510474904420</t>
  </si>
  <si>
    <t>Village of Saugerties</t>
  </si>
  <si>
    <t>460405604440</t>
  </si>
  <si>
    <t>Village of Savona</t>
  </si>
  <si>
    <t>550475104450</t>
  </si>
  <si>
    <t>Village of Scarsdale</t>
  </si>
  <si>
    <t>430475404480</t>
  </si>
  <si>
    <t>Village of Schoharie</t>
  </si>
  <si>
    <t>410474704490</t>
  </si>
  <si>
    <t>Village of Schuylerville</t>
  </si>
  <si>
    <t>420433104500</t>
  </si>
  <si>
    <t>Village of Scotia</t>
  </si>
  <si>
    <t>260490404510</t>
  </si>
  <si>
    <t>Village of Scottsville</t>
  </si>
  <si>
    <t>280463404520</t>
  </si>
  <si>
    <t>Village of Sea Cliff</t>
  </si>
  <si>
    <t>430476904540</t>
  </si>
  <si>
    <t>Village of Sharon Springs</t>
  </si>
  <si>
    <t>080477404550</t>
  </si>
  <si>
    <t>Village of Sherburne</t>
  </si>
  <si>
    <t>060477604560</t>
  </si>
  <si>
    <t>Village of Sherman</t>
  </si>
  <si>
    <t>470409604570</t>
  </si>
  <si>
    <t>Village of Shoreham</t>
  </si>
  <si>
    <t>320450404580</t>
  </si>
  <si>
    <t>Village of Shortsville</t>
  </si>
  <si>
    <t>120477704590</t>
  </si>
  <si>
    <t>Village of Sidney</t>
  </si>
  <si>
    <t>060437004600</t>
  </si>
  <si>
    <t>Village of Silver Creek</t>
  </si>
  <si>
    <t>560431104610</t>
  </si>
  <si>
    <t>Village of Silver Springs</t>
  </si>
  <si>
    <t>060414604620</t>
  </si>
  <si>
    <t>Village of Sinclairville</t>
  </si>
  <si>
    <t>310477804630</t>
  </si>
  <si>
    <t>Village of Skaneateles</t>
  </si>
  <si>
    <t>550455604635</t>
  </si>
  <si>
    <t>Village of Sleepy Hollow</t>
  </si>
  <si>
    <t>390469804650</t>
  </si>
  <si>
    <t>Village of Sloatsburg</t>
  </si>
  <si>
    <t>080478204660</t>
  </si>
  <si>
    <t>Village of Smyrna</t>
  </si>
  <si>
    <t>540478304670</t>
  </si>
  <si>
    <t>Village of Sodus</t>
  </si>
  <si>
    <t>540478304675</t>
  </si>
  <si>
    <t>Village of Sodus Point</t>
  </si>
  <si>
    <t>310431704680</t>
  </si>
  <si>
    <t>Village of Solvay</t>
  </si>
  <si>
    <t>460420104700</t>
  </si>
  <si>
    <t>Village of South Corning</t>
  </si>
  <si>
    <t>040422104710</t>
  </si>
  <si>
    <t>Village of South Dayton</t>
  </si>
  <si>
    <t>410454904730</t>
  </si>
  <si>
    <t>Village of South Glens Falls</t>
  </si>
  <si>
    <t>470478704690</t>
  </si>
  <si>
    <t>Village of Southampton</t>
  </si>
  <si>
    <t>200444704750</t>
  </si>
  <si>
    <t>Village of Speculator</t>
  </si>
  <si>
    <t>260460604770</t>
  </si>
  <si>
    <t>Village of Spencerport</t>
  </si>
  <si>
    <t>390469804780</t>
  </si>
  <si>
    <t>Village of Spring Valley</t>
  </si>
  <si>
    <t>140419104790</t>
  </si>
  <si>
    <t>Village of Springville</t>
  </si>
  <si>
    <t>270473604360</t>
  </si>
  <si>
    <t>Village of St. Johnsville</t>
  </si>
  <si>
    <t>120480004800</t>
  </si>
  <si>
    <t>Village of Stamford</t>
  </si>
  <si>
    <t>280438604810</t>
  </si>
  <si>
    <t>Village of Stewart Manor</t>
  </si>
  <si>
    <t>410480704820</t>
  </si>
  <si>
    <t>Village of Stillwater</t>
  </si>
  <si>
    <t>390469804830</t>
  </si>
  <si>
    <t>Village of Suffern</t>
  </si>
  <si>
    <t>300485904835</t>
  </si>
  <si>
    <t>Village of Sylvan Beach</t>
  </si>
  <si>
    <t>190441004840</t>
  </si>
  <si>
    <t>Village of Tannersville</t>
  </si>
  <si>
    <t>550434204850</t>
  </si>
  <si>
    <t>Village of Tarrytown</t>
  </si>
  <si>
    <t>470478005080</t>
  </si>
  <si>
    <t>Village of The Branch</t>
  </si>
  <si>
    <t>220482204860</t>
  </si>
  <si>
    <t>Village of Theresa</t>
  </si>
  <si>
    <t>280459704870</t>
  </si>
  <si>
    <t>Village of Thomaston</t>
  </si>
  <si>
    <t>130470304890</t>
  </si>
  <si>
    <t>Village of Tivoli</t>
  </si>
  <si>
    <t>500484404910</t>
  </si>
  <si>
    <t>Village of Trumansburg</t>
  </si>
  <si>
    <t>550424704920</t>
  </si>
  <si>
    <t>Village of Tuckahoe</t>
  </si>
  <si>
    <t>310483604930</t>
  </si>
  <si>
    <t>Village of Tully</t>
  </si>
  <si>
    <t>160401504940</t>
  </si>
  <si>
    <t>Village of Tupper Lake</t>
  </si>
  <si>
    <t>230483704950</t>
  </si>
  <si>
    <t>Village of Turin</t>
  </si>
  <si>
    <t>330484004955</t>
  </si>
  <si>
    <t>Village of Tuxedo Park</t>
  </si>
  <si>
    <t>360484504960</t>
  </si>
  <si>
    <t>Village of Unadilla</t>
  </si>
  <si>
    <t>050479704970</t>
  </si>
  <si>
    <t>Village of Union Springs</t>
  </si>
  <si>
    <t>330453904980</t>
  </si>
  <si>
    <t>Village of Unionville</t>
  </si>
  <si>
    <t>280463404990</t>
  </si>
  <si>
    <t>Village of Upper Brookville</t>
  </si>
  <si>
    <t>390416705000</t>
  </si>
  <si>
    <t>Village of Upper Nyack</t>
  </si>
  <si>
    <t>100443805010</t>
  </si>
  <si>
    <t>Village of Valatie</t>
  </si>
  <si>
    <t>280438605030</t>
  </si>
  <si>
    <t>Village of Valley Stream</t>
  </si>
  <si>
    <t>300485305050</t>
  </si>
  <si>
    <t>Village of Vernon</t>
  </si>
  <si>
    <t>320485705060</t>
  </si>
  <si>
    <t>Village of Victor</t>
  </si>
  <si>
    <t>410474705070</t>
  </si>
  <si>
    <t>Village of Victory</t>
  </si>
  <si>
    <t>010458105090</t>
  </si>
  <si>
    <t>Village of Voorheesville</t>
  </si>
  <si>
    <t>400486305100</t>
  </si>
  <si>
    <t>Village of Waddington</t>
  </si>
  <si>
    <t>330454505110</t>
  </si>
  <si>
    <t>Village of Walden</t>
  </si>
  <si>
    <t>120486605120</t>
  </si>
  <si>
    <t>Village of Walton</t>
  </si>
  <si>
    <t>130486805140</t>
  </si>
  <si>
    <t>Village of Wappingers Falls</t>
  </si>
  <si>
    <t>560487205150</t>
  </si>
  <si>
    <t>Village of Warsaw</t>
  </si>
  <si>
    <t>330487305160</t>
  </si>
  <si>
    <t>Village of Warwick</t>
  </si>
  <si>
    <t>330407805170</t>
  </si>
  <si>
    <t>Village of Washingtonville</t>
  </si>
  <si>
    <t>450487605190</t>
  </si>
  <si>
    <t>Village of Waterloo</t>
  </si>
  <si>
    <t>300474405200</t>
  </si>
  <si>
    <t>Village of Waterville</t>
  </si>
  <si>
    <t>440423705210</t>
  </si>
  <si>
    <t>Village of Watkins Glen</t>
  </si>
  <si>
    <t>490405405220</t>
  </si>
  <si>
    <t>Village of Waverly</t>
  </si>
  <si>
    <t>460488205230</t>
  </si>
  <si>
    <t>Village of Wayland</t>
  </si>
  <si>
    <t>260488505240</t>
  </si>
  <si>
    <t>Village of Webster</t>
  </si>
  <si>
    <t>050410005250</t>
  </si>
  <si>
    <t>Village of Weedsport</t>
  </si>
  <si>
    <t>070403405260</t>
  </si>
  <si>
    <t>Village of Wellsburg</t>
  </si>
  <si>
    <t>020488705270</t>
  </si>
  <si>
    <t>Village of Wellsville</t>
  </si>
  <si>
    <t>390469805275</t>
  </si>
  <si>
    <t>Village of Wesley Hills</t>
  </si>
  <si>
    <t>220414305290</t>
  </si>
  <si>
    <t>Village of West Carthage</t>
  </si>
  <si>
    <t>470478705315</t>
  </si>
  <si>
    <t>Village of West Hampton Dunes</t>
  </si>
  <si>
    <t>210492005340</t>
  </si>
  <si>
    <t>Village of West Winfield</t>
  </si>
  <si>
    <t>280459705280</t>
  </si>
  <si>
    <t>Village of Westbury</t>
  </si>
  <si>
    <t>060489205300</t>
  </si>
  <si>
    <t>Village of Westfield</t>
  </si>
  <si>
    <t>470478705310</t>
  </si>
  <si>
    <t>Village of Westhampton Beach</t>
  </si>
  <si>
    <t>530490705350</t>
  </si>
  <si>
    <t>Village of Whitehall</t>
  </si>
  <si>
    <t>030483305370</t>
  </si>
  <si>
    <t>Village of Whitney Point</t>
  </si>
  <si>
    <t>140401905380</t>
  </si>
  <si>
    <t>Village of Williamsville</t>
  </si>
  <si>
    <t>290491605400</t>
  </si>
  <si>
    <t>Village of Wilson</t>
  </si>
  <si>
    <t>030491905410</t>
  </si>
  <si>
    <t>Village of Windsor</t>
  </si>
  <si>
    <t>540492205420</t>
  </si>
  <si>
    <t>Village of Wolcott</t>
  </si>
  <si>
    <t>480428105440</t>
  </si>
  <si>
    <t>Village of Woodridge</t>
  </si>
  <si>
    <t>280438605450</t>
  </si>
  <si>
    <t>Village of Woodsburgh</t>
  </si>
  <si>
    <t>480450205460</t>
  </si>
  <si>
    <t>Village of Wurtsboro</t>
  </si>
  <si>
    <t>560452705470</t>
  </si>
  <si>
    <t>Village of Wyoming</t>
  </si>
  <si>
    <t>290468105490</t>
  </si>
  <si>
    <t>Village of Youngstown</t>
  </si>
  <si>
    <t>330363650000</t>
  </si>
  <si>
    <t>470478704345</t>
  </si>
  <si>
    <t>330407804695</t>
  </si>
  <si>
    <t>330492305435</t>
  </si>
  <si>
    <t>Town of Palm Tree</t>
  </si>
  <si>
    <t>Town of Trenton</t>
  </si>
  <si>
    <t>Town of Diana</t>
  </si>
  <si>
    <t>Village of Sagaponack</t>
  </si>
  <si>
    <t>Village of South Blooming Grove</t>
  </si>
  <si>
    <t>Village of Woodbury</t>
  </si>
  <si>
    <t>SFY 2024-25 Aid and Incentives for Municipalities (AIM) and Temporary Municipal Assistance (TMA) Funding
Cities
Note:  No municipality shall receive TMA greater than $5 million</t>
  </si>
  <si>
    <t>Total Aid (Towns and Villages)</t>
  </si>
  <si>
    <t>SFY 2024-25 Aid and Incentives for Municipalities (AIM) and Temporary Municipal Assistance Funding - 
Towns and Villages</t>
  </si>
  <si>
    <t>Total (Cities):</t>
  </si>
  <si>
    <t>Total (Towns and Villages 
 -  see "Towns and Villages" tab):</t>
  </si>
  <si>
    <t>Total (Cities, Towns and Villages):</t>
  </si>
  <si>
    <t xml:space="preserve"> TMA Allocation Including Reallocated Amounts ($)</t>
  </si>
  <si>
    <t>Total Amount of AIM and TMA to be Distributed in SFY 2024-25 ($)</t>
  </si>
  <si>
    <t xml:space="preserve">Enacted Budget AIM Payment ($) </t>
  </si>
  <si>
    <t>Allocation of TMA ($)</t>
  </si>
  <si>
    <t xml:space="preserve">(2) Only the Cities of Buffalo, Rochester, Syracuse and Yonkers would receive an allocation of TMA over $5 million. The TMA funding in excess of $5 million is reallocated to all the other AIM-recipient cities per the TMA appropriation. </t>
  </si>
  <si>
    <t xml:space="preserve">      TMA payments will be distributed in August.  </t>
  </si>
  <si>
    <r>
      <t xml:space="preserve">AIM 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</si>
  <si>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r>
      <t xml:space="preserve">TMA </t>
    </r>
    <r>
      <rPr>
        <b/>
        <vertAlign val="superscript"/>
        <sz val="14"/>
        <color theme="1"/>
        <rFont val="Calibri"/>
        <family val="2"/>
        <scheme val="minor"/>
      </rPr>
      <t>(2)</t>
    </r>
  </si>
  <si>
    <r>
      <t xml:space="preserve">AIM </t>
    </r>
    <r>
      <rPr>
        <b/>
        <vertAlign val="superscript"/>
        <sz val="14"/>
        <color theme="1"/>
        <rFont val="Calibri"/>
        <family val="2"/>
        <scheme val="minor"/>
      </rPr>
      <t>(3)</t>
    </r>
  </si>
  <si>
    <r>
      <t xml:space="preserve">TMA </t>
    </r>
    <r>
      <rPr>
        <b/>
        <vertAlign val="superscript"/>
        <sz val="14"/>
        <color theme="1"/>
        <rFont val="Calibri"/>
        <family val="2"/>
        <scheme val="minor"/>
      </rPr>
      <t>(3)</t>
    </r>
  </si>
  <si>
    <t>(1) AIM payments to cities are distributed at various times throughout the year.  For more information on payment dates see the Division of Budget's SFY 2025 Enacted Budget AIM Payment Schedule:</t>
  </si>
  <si>
    <r>
      <rPr>
        <i/>
        <sz val="11"/>
        <color theme="10"/>
        <rFont val="Calibri"/>
        <family val="2"/>
        <scheme val="minor"/>
      </rPr>
      <t xml:space="preserve">      </t>
    </r>
    <r>
      <rPr>
        <i/>
        <u/>
        <sz val="11"/>
        <color theme="10"/>
        <rFont val="Calibri"/>
        <family val="2"/>
        <scheme val="minor"/>
      </rPr>
      <t xml:space="preserve">https://www.budget.ny.gov/pubs/archive/fy25/en/fy25en-aim-paysched.pdf </t>
    </r>
  </si>
  <si>
    <t>Notes:</t>
  </si>
  <si>
    <t xml:space="preserve">(3) AIM payments will be distributed to towns and villages in September, while TMA payments will be distributed in August.  </t>
  </si>
  <si>
    <t xml:space="preserve">Note: </t>
  </si>
  <si>
    <t>Population</t>
  </si>
  <si>
    <t>AIM Payments Per Capita ($)</t>
  </si>
  <si>
    <t>TMA Payments Per Capita ($)</t>
  </si>
  <si>
    <t>AIM + TMA Payments Per Capita ($)</t>
  </si>
  <si>
    <t>State Average</t>
  </si>
  <si>
    <t>l</t>
  </si>
  <si>
    <t>Expecte</t>
  </si>
  <si>
    <t>Total AIM Payments 2017-18 to 2023-24</t>
  </si>
  <si>
    <t>Hypothetical Total AIM Payments 2017-18 to 2023-24 at $285/capita rate</t>
  </si>
  <si>
    <t>Actual vs Hypothetical Difference</t>
  </si>
  <si>
    <t>Capital City Funding</t>
  </si>
  <si>
    <t>https://www.albanyny.gov/DocumentCenter/View/10065/2024-Adopted-Budget-PDF</t>
  </si>
  <si>
    <t>https://www.albanyny.gov/DocumentCenter/View/2287/2017-Adopted-Budget-PDF</t>
  </si>
  <si>
    <t>https://www.albanyny.gov/DocumentCenter/View/2281/2020-Adopted-Budget-PDF</t>
  </si>
  <si>
    <t>https://www.albanyny.gov/DocumentCenter/View/7133/2019-Adopted-Budget-PDF</t>
  </si>
  <si>
    <t xml:space="preserve">Albany </t>
  </si>
  <si>
    <t>AIM Funding per capita</t>
  </si>
  <si>
    <t xml:space="preserve"> AIM Funding</t>
  </si>
  <si>
    <t>AIM + Capital City Funding per capita</t>
  </si>
  <si>
    <t>AIM + Capital City Funding</t>
  </si>
  <si>
    <t>These tables show per capita funding after combining AIM and Capital City Funding</t>
  </si>
  <si>
    <t>Per capita funding when Capital City Funding = $15mm</t>
  </si>
  <si>
    <t>Per capita funding when Capital City Funding = $20mm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</si>
</sst>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m/d;@"/>
    <numFmt numFmtId="166" formatCode="_(* #,##0_);_(* \(#,##0\);_(* &quot;-&quot;??_);_(@_)"/>
    <numFmt numFmtId="167" formatCode="0.000%"/>
    <numFmt numFmtId="168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0" fillId="0" borderId="0" xfId="0" applyNumberFormat="1" applyAlignment="1">
      <alignment horizontal="center"/>
    </xf>
    <xf numFmtId="49" fontId="4" fillId="0" borderId="0" xfId="0" applyNumberFormat="1" applyFont="1"/>
    <xf numFmtId="0" fontId="0" fillId="0" borderId="0" xfId="0" quotePrefix="1" applyAlignment="1">
      <alignment horizontal="left"/>
    </xf>
    <xf numFmtId="49" fontId="0" fillId="0" borderId="0" xfId="0" applyNumberFormat="1"/>
    <xf numFmtId="0" fontId="0" fillId="0" borderId="0" xfId="0" applyAlignment="1">
      <alignment vertical="center"/>
    </xf>
    <xf numFmtId="165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 vertical="center" wrapText="1"/>
    </xf>
    <xf numFmtId="167" fontId="2" fillId="0" borderId="0" xfId="3" applyNumberFormat="1" applyFont="1" applyFill="1" applyAlignment="1"/>
    <xf numFmtId="0" fontId="2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166" fontId="2" fillId="0" borderId="0" xfId="1" applyNumberFormat="1" applyFont="1" applyFill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1" xfId="1" applyNumberFormat="1" applyFont="1" applyBorder="1" applyAlignment="1">
      <alignment horizontal="center" vertical="center" wrapText="1"/>
    </xf>
    <xf numFmtId="166" fontId="0" fillId="0" borderId="0" xfId="1" applyNumberFormat="1" applyFont="1"/>
    <xf numFmtId="166" fontId="1" fillId="0" borderId="0" xfId="1" applyNumberFormat="1" applyFont="1"/>
    <xf numFmtId="166" fontId="1" fillId="0" borderId="0" xfId="1" applyNumberFormat="1" applyFont="1" applyAlignment="1">
      <alignment horizontal="center" vertical="center" wrapText="1"/>
    </xf>
    <xf numFmtId="166" fontId="2" fillId="0" borderId="0" xfId="1" applyNumberFormat="1" applyFont="1" applyFill="1" applyAlignment="1"/>
    <xf numFmtId="168" fontId="1" fillId="0" borderId="2" xfId="2" applyNumberFormat="1" applyFont="1" applyBorder="1" applyAlignment="1">
      <alignment horizontal="center"/>
    </xf>
    <xf numFmtId="168" fontId="1" fillId="0" borderId="2" xfId="2" applyNumberFormat="1" applyFont="1" applyBorder="1"/>
    <xf numFmtId="168" fontId="1" fillId="0" borderId="0" xfId="2" applyNumberFormat="1" applyFont="1"/>
    <xf numFmtId="168" fontId="1" fillId="0" borderId="0" xfId="2" applyNumberFormat="1" applyFont="1" applyAlignment="1">
      <alignment horizontal="center"/>
    </xf>
    <xf numFmtId="0" fontId="8" fillId="0" borderId="0" xfId="4" applyFont="1"/>
    <xf numFmtId="0" fontId="2" fillId="3" borderId="0" xfId="0" applyFont="1" applyFill="1" applyAlignment="1">
      <alignment horizontal="center"/>
    </xf>
    <xf numFmtId="3" fontId="0" fillId="0" borderId="3" xfId="0" applyNumberFormat="1" applyBorder="1" applyAlignment="1" applyProtection="1">
      <alignment horizontal="right"/>
      <protection locked="0"/>
    </xf>
    <xf numFmtId="168" fontId="1" fillId="0" borderId="0" xfId="2" applyNumberFormat="1" applyFont="1" applyBorder="1"/>
    <xf numFmtId="168" fontId="0" fillId="0" borderId="0" xfId="2" applyNumberFormat="1" applyFont="1"/>
    <xf numFmtId="3" fontId="0" fillId="0" borderId="0" xfId="0" applyNumberFormat="1"/>
    <xf numFmtId="0" fontId="1" fillId="5" borderId="0" xfId="0" applyFont="1" applyFill="1"/>
    <xf numFmtId="3" fontId="0" fillId="5" borderId="0" xfId="0" applyNumberFormat="1" applyFill="1"/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168" fontId="1" fillId="5" borderId="0" xfId="2" applyNumberFormat="1" applyFont="1" applyFill="1" applyAlignment="1">
      <alignment horizontal="center"/>
    </xf>
    <xf numFmtId="168" fontId="1" fillId="5" borderId="0" xfId="2" applyNumberFormat="1" applyFont="1" applyFill="1"/>
    <xf numFmtId="168" fontId="0" fillId="5" borderId="0" xfId="2" applyNumberFormat="1" applyFont="1" applyFill="1"/>
    <xf numFmtId="166" fontId="0" fillId="0" borderId="0" xfId="0" applyNumberFormat="1"/>
    <xf numFmtId="43" fontId="0" fillId="0" borderId="0" xfId="0" applyNumberFormat="1"/>
    <xf numFmtId="0" fontId="2" fillId="4" borderId="0" xfId="0" quotePrefix="1" applyFont="1" applyFill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dget.ny.gov/pubs/archive/fy25/en/fy25en-aim-paysched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76"/>
  <sheetViews>
    <sheetView tabSelected="1" topLeftCell="B1" workbookViewId="0">
      <selection activeCell="B3" sqref="B3"/>
    </sheetView>
  </sheetViews>
  <sheetFormatPr defaultRowHeight="14.4" x14ac:dyDescent="0.3"/>
  <cols>
    <col min="1" max="1" width="14" hidden="1" customWidth="1"/>
    <col min="2" max="2" width="20.109375" customWidth="1"/>
    <col min="3" max="3" width="13.6640625" customWidth="1"/>
    <col min="4" max="4" width="13.6640625" style="2" customWidth="1"/>
    <col min="5" max="5" width="13.6640625" customWidth="1"/>
    <col min="6" max="6" width="13.6640625" style="2" customWidth="1"/>
    <col min="7" max="7" width="16.77734375" style="28" customWidth="1"/>
    <col min="8" max="8" width="16.6640625" style="28" customWidth="1"/>
    <col min="9" max="9" width="16.21875" style="28" customWidth="1"/>
    <col min="10" max="10" width="22.77734375" style="28" customWidth="1"/>
    <col min="11" max="12" width="24.6640625" style="28" customWidth="1"/>
    <col min="13" max="13" width="16.77734375" style="28" customWidth="1"/>
    <col min="14" max="14" width="15.44140625" style="26" customWidth="1"/>
    <col min="15" max="15" width="12.88671875" customWidth="1"/>
    <col min="16" max="16" width="11.21875" bestFit="1" customWidth="1"/>
  </cols>
  <sheetData>
    <row r="1" spans="1:15" ht="83.4" customHeight="1" x14ac:dyDescent="0.3">
      <c r="A1" s="51" t="s">
        <v>3104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5" ht="19.8" x14ac:dyDescent="0.35">
      <c r="B2" s="1"/>
      <c r="C2" s="1"/>
      <c r="D2" s="1"/>
      <c r="E2" s="1"/>
      <c r="F2" s="17" t="s">
        <v>3116</v>
      </c>
      <c r="G2" s="37" t="s">
        <v>3117</v>
      </c>
      <c r="H2" s="37"/>
      <c r="I2" s="37"/>
      <c r="J2" s="37"/>
      <c r="K2" s="37"/>
      <c r="L2" s="37"/>
      <c r="M2" s="25"/>
    </row>
    <row r="3" spans="1:15" s="7" customFormat="1" ht="57.6" x14ac:dyDescent="0.3">
      <c r="A3" s="23" t="s">
        <v>0</v>
      </c>
      <c r="B3" s="23" t="s">
        <v>1</v>
      </c>
      <c r="C3" s="23" t="s">
        <v>3125</v>
      </c>
      <c r="D3" s="23" t="s">
        <v>2</v>
      </c>
      <c r="E3" s="23" t="s">
        <v>3</v>
      </c>
      <c r="F3" s="24" t="s">
        <v>3112</v>
      </c>
      <c r="G3" s="27" t="s">
        <v>3110</v>
      </c>
      <c r="H3" s="27" t="s">
        <v>3126</v>
      </c>
      <c r="I3" s="27" t="s">
        <v>3127</v>
      </c>
      <c r="J3" s="27" t="s">
        <v>3132</v>
      </c>
      <c r="K3" s="27" t="s">
        <v>3133</v>
      </c>
      <c r="L3" s="27" t="s">
        <v>3134</v>
      </c>
      <c r="M3" s="27" t="s">
        <v>3128</v>
      </c>
      <c r="N3" s="27" t="s">
        <v>3111</v>
      </c>
      <c r="O3" s="7" t="s">
        <v>3131</v>
      </c>
    </row>
    <row r="4" spans="1:15" x14ac:dyDescent="0.3">
      <c r="A4" t="s">
        <v>23</v>
      </c>
      <c r="B4" t="s">
        <v>24</v>
      </c>
      <c r="C4" s="38">
        <v>274678</v>
      </c>
      <c r="D4" s="2" t="s">
        <v>25</v>
      </c>
      <c r="E4" s="2" t="s">
        <v>7</v>
      </c>
      <c r="F4" s="9">
        <v>161285233</v>
      </c>
      <c r="G4" s="28">
        <v>5000000</v>
      </c>
      <c r="H4" s="40">
        <f t="shared" ref="H4:H35" si="0">F4/C4</f>
        <v>587.17928993221153</v>
      </c>
      <c r="I4" s="40">
        <f t="shared" ref="I4:I35" si="1">G4/C4</f>
        <v>18.203132395022536</v>
      </c>
      <c r="J4" s="40">
        <f t="shared" ref="J4:J35" si="2">7*F4</f>
        <v>1128996631</v>
      </c>
      <c r="K4" s="40">
        <f t="shared" ref="K4:K35" si="3">7*C4*$H$66</f>
        <v>548697440.66282845</v>
      </c>
      <c r="L4" s="40">
        <f t="shared" ref="L4:L35" si="4">J4-K4</f>
        <v>580299190.33717155</v>
      </c>
      <c r="M4" s="40">
        <f t="shared" ref="M4:M35" si="5">N4/C4</f>
        <v>605.38242232723405</v>
      </c>
      <c r="N4" s="26">
        <v>166285233</v>
      </c>
    </row>
    <row r="5" spans="1:15" x14ac:dyDescent="0.3">
      <c r="A5" t="s">
        <v>161</v>
      </c>
      <c r="B5" t="s">
        <v>162</v>
      </c>
      <c r="C5" s="38">
        <v>207657</v>
      </c>
      <c r="D5" s="2" t="s">
        <v>90</v>
      </c>
      <c r="E5" s="2" t="s">
        <v>7</v>
      </c>
      <c r="F5" s="9">
        <v>108215479</v>
      </c>
      <c r="G5" s="28">
        <v>5000000</v>
      </c>
      <c r="H5" s="40">
        <f t="shared" si="0"/>
        <v>521.12608291557717</v>
      </c>
      <c r="I5" s="40">
        <f t="shared" si="1"/>
        <v>24.078167362525704</v>
      </c>
      <c r="J5" s="40">
        <f t="shared" si="2"/>
        <v>757508353</v>
      </c>
      <c r="K5" s="40">
        <f t="shared" si="3"/>
        <v>414816128.10534871</v>
      </c>
      <c r="L5" s="40">
        <f t="shared" si="4"/>
        <v>342692224.89465129</v>
      </c>
      <c r="M5" s="40">
        <f t="shared" si="5"/>
        <v>545.20425027810279</v>
      </c>
      <c r="N5" s="26">
        <v>113215479</v>
      </c>
    </row>
    <row r="6" spans="1:15" x14ac:dyDescent="0.3">
      <c r="A6" t="s">
        <v>145</v>
      </c>
      <c r="B6" t="s">
        <v>146</v>
      </c>
      <c r="C6" s="38">
        <v>145560</v>
      </c>
      <c r="D6" s="2" t="s">
        <v>147</v>
      </c>
      <c r="E6" s="2" t="s">
        <v>7</v>
      </c>
      <c r="F6" s="9">
        <v>71758584</v>
      </c>
      <c r="G6" s="28">
        <v>5000000</v>
      </c>
      <c r="H6" s="40">
        <f t="shared" si="0"/>
        <v>492.98285243198683</v>
      </c>
      <c r="I6" s="40">
        <f t="shared" si="1"/>
        <v>34.350096180269304</v>
      </c>
      <c r="J6" s="40">
        <f t="shared" si="2"/>
        <v>502310088</v>
      </c>
      <c r="K6" s="40">
        <f t="shared" si="3"/>
        <v>290771009.92027503</v>
      </c>
      <c r="L6" s="40">
        <f t="shared" si="4"/>
        <v>211539078.07972497</v>
      </c>
      <c r="M6" s="40">
        <f t="shared" si="5"/>
        <v>527.33294861225613</v>
      </c>
      <c r="N6" s="26">
        <v>76758584</v>
      </c>
    </row>
    <row r="7" spans="1:15" x14ac:dyDescent="0.3">
      <c r="A7" t="s">
        <v>128</v>
      </c>
      <c r="B7" t="s">
        <v>129</v>
      </c>
      <c r="C7" s="38">
        <v>207274</v>
      </c>
      <c r="D7" s="2" t="s">
        <v>130</v>
      </c>
      <c r="E7" s="2" t="s">
        <v>7</v>
      </c>
      <c r="F7" s="9">
        <v>88234464</v>
      </c>
      <c r="G7" s="28">
        <v>5000000</v>
      </c>
      <c r="H7" s="40">
        <f t="shared" si="0"/>
        <v>425.68997558786918</v>
      </c>
      <c r="I7" s="40">
        <f t="shared" si="1"/>
        <v>24.122658895954146</v>
      </c>
      <c r="J7" s="40">
        <f t="shared" si="2"/>
        <v>617641248</v>
      </c>
      <c r="K7" s="40">
        <f t="shared" si="3"/>
        <v>414051046.37410754</v>
      </c>
      <c r="L7" s="40">
        <f t="shared" si="4"/>
        <v>203590201.62589246</v>
      </c>
      <c r="M7" s="40">
        <f t="shared" si="5"/>
        <v>449.81263448382333</v>
      </c>
      <c r="N7" s="26">
        <v>93234464</v>
      </c>
    </row>
    <row r="8" spans="1:15" hidden="1" x14ac:dyDescent="0.3">
      <c r="A8" t="s">
        <v>95</v>
      </c>
      <c r="B8" t="s">
        <v>96</v>
      </c>
      <c r="C8" s="38">
        <v>47599</v>
      </c>
      <c r="D8" s="2" t="s">
        <v>79</v>
      </c>
      <c r="E8" s="2" t="s">
        <v>7</v>
      </c>
      <c r="F8" s="9">
        <v>17794424</v>
      </c>
      <c r="G8" s="28">
        <v>2066314</v>
      </c>
      <c r="H8" s="40">
        <f t="shared" si="0"/>
        <v>373.84029076241097</v>
      </c>
      <c r="I8" s="40">
        <f t="shared" si="1"/>
        <v>43.410869976260003</v>
      </c>
      <c r="J8" s="40">
        <f t="shared" si="2"/>
        <v>124560968</v>
      </c>
      <c r="K8" s="40">
        <f t="shared" si="3"/>
        <v>95083878.134069607</v>
      </c>
      <c r="L8" s="40">
        <f t="shared" si="4"/>
        <v>29477089.865930393</v>
      </c>
      <c r="M8" s="40">
        <f t="shared" si="5"/>
        <v>417.25116073867099</v>
      </c>
      <c r="N8" s="26">
        <v>19860738</v>
      </c>
    </row>
    <row r="9" spans="1:15" hidden="1" x14ac:dyDescent="0.3">
      <c r="A9" t="s">
        <v>72</v>
      </c>
      <c r="B9" t="s">
        <v>73</v>
      </c>
      <c r="C9" s="38">
        <v>19593</v>
      </c>
      <c r="D9" s="2" t="s">
        <v>25</v>
      </c>
      <c r="E9" s="2" t="s">
        <v>7</v>
      </c>
      <c r="F9" s="9">
        <v>6309821</v>
      </c>
      <c r="G9" s="28">
        <v>732706</v>
      </c>
      <c r="H9" s="40">
        <f t="shared" si="0"/>
        <v>322.04465880671671</v>
      </c>
      <c r="I9" s="40">
        <f t="shared" si="1"/>
        <v>37.396315010462921</v>
      </c>
      <c r="J9" s="40">
        <f t="shared" si="2"/>
        <v>44168747</v>
      </c>
      <c r="K9" s="40">
        <f t="shared" si="3"/>
        <v>39139024.439186238</v>
      </c>
      <c r="L9" s="40">
        <f t="shared" si="4"/>
        <v>5029722.5608137622</v>
      </c>
      <c r="M9" s="40">
        <f t="shared" si="5"/>
        <v>359.44097381717961</v>
      </c>
      <c r="N9" s="26">
        <v>7042527</v>
      </c>
    </row>
    <row r="10" spans="1:15" hidden="1" x14ac:dyDescent="0.3">
      <c r="A10" t="s">
        <v>131</v>
      </c>
      <c r="B10" t="s">
        <v>132</v>
      </c>
      <c r="C10" s="38">
        <v>31652</v>
      </c>
      <c r="D10" s="2" t="s">
        <v>133</v>
      </c>
      <c r="E10" s="2" t="s">
        <v>7</v>
      </c>
      <c r="F10" s="9">
        <v>9083340</v>
      </c>
      <c r="G10" s="28">
        <v>1054771</v>
      </c>
      <c r="H10" s="40">
        <f t="shared" si="0"/>
        <v>286.97523063313537</v>
      </c>
      <c r="I10" s="40">
        <f t="shared" si="1"/>
        <v>33.323992164792116</v>
      </c>
      <c r="J10" s="40">
        <f t="shared" si="2"/>
        <v>63583380</v>
      </c>
      <c r="K10" s="40">
        <f t="shared" si="3"/>
        <v>63228112.159910314</v>
      </c>
      <c r="L10" s="40">
        <f t="shared" si="4"/>
        <v>355267.84008968621</v>
      </c>
      <c r="M10" s="40">
        <f t="shared" si="5"/>
        <v>320.29922279792748</v>
      </c>
      <c r="N10" s="26">
        <v>10138111</v>
      </c>
    </row>
    <row r="11" spans="1:15" x14ac:dyDescent="0.3">
      <c r="A11" t="s">
        <v>152</v>
      </c>
      <c r="B11" t="s">
        <v>153</v>
      </c>
      <c r="C11" s="38">
        <v>63607</v>
      </c>
      <c r="D11" s="2" t="s">
        <v>133</v>
      </c>
      <c r="E11" s="2" t="s">
        <v>7</v>
      </c>
      <c r="F11" s="9">
        <v>16110473</v>
      </c>
      <c r="G11" s="28">
        <v>1870771</v>
      </c>
      <c r="H11" s="40">
        <f t="shared" si="0"/>
        <v>253.28144701054916</v>
      </c>
      <c r="I11" s="40">
        <f t="shared" si="1"/>
        <v>29.411401260867514</v>
      </c>
      <c r="J11" s="40">
        <f t="shared" si="2"/>
        <v>112773311</v>
      </c>
      <c r="K11" s="40">
        <f t="shared" si="3"/>
        <v>127061497.85654669</v>
      </c>
      <c r="L11" s="40">
        <f t="shared" si="4"/>
        <v>-14288186.856546685</v>
      </c>
      <c r="M11" s="40">
        <f t="shared" si="5"/>
        <v>282.69284827141666</v>
      </c>
      <c r="N11" s="26">
        <v>17981244</v>
      </c>
    </row>
    <row r="12" spans="1:15" hidden="1" x14ac:dyDescent="0.3">
      <c r="A12" t="s">
        <v>59</v>
      </c>
      <c r="B12" t="s">
        <v>60</v>
      </c>
      <c r="C12" s="38">
        <v>5790</v>
      </c>
      <c r="D12" s="2" t="s">
        <v>61</v>
      </c>
      <c r="E12" s="2" t="s">
        <v>7</v>
      </c>
      <c r="F12" s="9">
        <v>1456991</v>
      </c>
      <c r="G12" s="28">
        <v>169188</v>
      </c>
      <c r="H12" s="40">
        <f t="shared" si="0"/>
        <v>251.6392055267703</v>
      </c>
      <c r="I12" s="40">
        <f t="shared" si="1"/>
        <v>29.220725388601036</v>
      </c>
      <c r="J12" s="40">
        <f t="shared" si="2"/>
        <v>10198937</v>
      </c>
      <c r="K12" s="40">
        <f t="shared" si="3"/>
        <v>11566118.078032374</v>
      </c>
      <c r="L12" s="40">
        <f t="shared" si="4"/>
        <v>-1367181.0780323744</v>
      </c>
      <c r="M12" s="40">
        <f t="shared" si="5"/>
        <v>280.85993091537131</v>
      </c>
      <c r="N12" s="26">
        <v>1626179</v>
      </c>
    </row>
    <row r="13" spans="1:15" x14ac:dyDescent="0.3">
      <c r="A13" t="s">
        <v>150</v>
      </c>
      <c r="B13" t="s">
        <v>151</v>
      </c>
      <c r="C13" s="38">
        <v>50607</v>
      </c>
      <c r="D13" s="2" t="s">
        <v>127</v>
      </c>
      <c r="E13" s="2" t="s">
        <v>7</v>
      </c>
      <c r="F13" s="9">
        <v>12279463</v>
      </c>
      <c r="G13" s="28">
        <v>1425909</v>
      </c>
      <c r="H13" s="40">
        <f t="shared" si="0"/>
        <v>242.64356709546109</v>
      </c>
      <c r="I13" s="40">
        <f t="shared" si="1"/>
        <v>28.176121880372282</v>
      </c>
      <c r="J13" s="40">
        <f t="shared" si="2"/>
        <v>85956241</v>
      </c>
      <c r="K13" s="40">
        <f t="shared" si="3"/>
        <v>101092666.24783841</v>
      </c>
      <c r="L13" s="40">
        <f t="shared" si="4"/>
        <v>-15136425.247838408</v>
      </c>
      <c r="M13" s="40">
        <f t="shared" si="5"/>
        <v>270.8196889758334</v>
      </c>
      <c r="N13" s="26">
        <v>13705372</v>
      </c>
    </row>
    <row r="14" spans="1:15" hidden="1" x14ac:dyDescent="0.3">
      <c r="A14" t="s">
        <v>20</v>
      </c>
      <c r="B14" t="s">
        <v>21</v>
      </c>
      <c r="C14" s="38">
        <v>46727</v>
      </c>
      <c r="D14" s="2" t="s">
        <v>22</v>
      </c>
      <c r="E14" s="2" t="s">
        <v>7</v>
      </c>
      <c r="F14" s="9">
        <v>9249457</v>
      </c>
      <c r="G14" s="28">
        <v>1074060</v>
      </c>
      <c r="H14" s="40">
        <f t="shared" si="0"/>
        <v>197.94673315213902</v>
      </c>
      <c r="I14" s="40">
        <f t="shared" si="1"/>
        <v>22.985854003038927</v>
      </c>
      <c r="J14" s="40">
        <f t="shared" si="2"/>
        <v>64746199</v>
      </c>
      <c r="K14" s="40">
        <f t="shared" si="3"/>
        <v>93341968.813854709</v>
      </c>
      <c r="L14" s="40">
        <f t="shared" si="4"/>
        <v>-28595769.813854709</v>
      </c>
      <c r="M14" s="40">
        <f t="shared" si="5"/>
        <v>220.93258715517794</v>
      </c>
      <c r="N14" s="26">
        <v>10323517</v>
      </c>
    </row>
    <row r="15" spans="1:15" hidden="1" x14ac:dyDescent="0.3">
      <c r="A15" t="s">
        <v>154</v>
      </c>
      <c r="B15" t="s">
        <v>155</v>
      </c>
      <c r="C15" s="38">
        <v>24157</v>
      </c>
      <c r="D15" s="2" t="s">
        <v>156</v>
      </c>
      <c r="E15" s="2" t="s">
        <v>7</v>
      </c>
      <c r="F15" s="9">
        <v>4703208</v>
      </c>
      <c r="G15" s="28">
        <v>546143</v>
      </c>
      <c r="H15" s="40">
        <f t="shared" si="0"/>
        <v>194.69338080059609</v>
      </c>
      <c r="I15" s="40">
        <f t="shared" si="1"/>
        <v>22.608063915221262</v>
      </c>
      <c r="J15" s="40">
        <f t="shared" si="2"/>
        <v>32922456</v>
      </c>
      <c r="K15" s="40">
        <f t="shared" si="3"/>
        <v>48256081.936274283</v>
      </c>
      <c r="L15" s="40">
        <f t="shared" si="4"/>
        <v>-15333625.936274283</v>
      </c>
      <c r="M15" s="40">
        <f t="shared" si="5"/>
        <v>217.30144471581735</v>
      </c>
      <c r="N15" s="26">
        <v>5249351</v>
      </c>
    </row>
    <row r="16" spans="1:15" hidden="1" x14ac:dyDescent="0.3">
      <c r="A16" t="s">
        <v>74</v>
      </c>
      <c r="B16" t="s">
        <v>75</v>
      </c>
      <c r="C16" s="38">
        <v>4516</v>
      </c>
      <c r="D16" s="2" t="s">
        <v>76</v>
      </c>
      <c r="E16" s="2" t="s">
        <v>7</v>
      </c>
      <c r="F16" s="9">
        <v>866034</v>
      </c>
      <c r="G16" s="28">
        <v>100565</v>
      </c>
      <c r="H16" s="40">
        <f t="shared" si="0"/>
        <v>191.77015057573072</v>
      </c>
      <c r="I16" s="40">
        <f t="shared" si="1"/>
        <v>22.268600531443756</v>
      </c>
      <c r="J16" s="40">
        <f t="shared" si="2"/>
        <v>6062238</v>
      </c>
      <c r="K16" s="40">
        <f t="shared" si="3"/>
        <v>9021172.5803789645</v>
      </c>
      <c r="L16" s="40">
        <f t="shared" si="4"/>
        <v>-2958934.5803789645</v>
      </c>
      <c r="M16" s="40">
        <f t="shared" si="5"/>
        <v>214.03875110717448</v>
      </c>
      <c r="N16" s="26">
        <v>966599</v>
      </c>
    </row>
    <row r="17" spans="1:14" hidden="1" x14ac:dyDescent="0.3">
      <c r="A17" t="s">
        <v>11</v>
      </c>
      <c r="B17" t="s">
        <v>12</v>
      </c>
      <c r="C17" s="38">
        <v>25983</v>
      </c>
      <c r="D17" s="2" t="s">
        <v>13</v>
      </c>
      <c r="E17" s="2" t="s">
        <v>7</v>
      </c>
      <c r="F17" s="9">
        <v>4982093</v>
      </c>
      <c r="G17" s="28">
        <v>578528</v>
      </c>
      <c r="H17" s="40">
        <f t="shared" si="0"/>
        <v>191.74433283300618</v>
      </c>
      <c r="I17" s="40">
        <f t="shared" si="1"/>
        <v>22.265635223030444</v>
      </c>
      <c r="J17" s="40">
        <f t="shared" si="2"/>
        <v>34874651</v>
      </c>
      <c r="K17" s="40">
        <f t="shared" si="3"/>
        <v>51903703.976082072</v>
      </c>
      <c r="L17" s="40">
        <f t="shared" si="4"/>
        <v>-17029052.976082072</v>
      </c>
      <c r="M17" s="40">
        <f t="shared" si="5"/>
        <v>214.00996805603663</v>
      </c>
      <c r="N17" s="26">
        <v>5560621</v>
      </c>
    </row>
    <row r="18" spans="1:14" hidden="1" x14ac:dyDescent="0.3">
      <c r="A18" t="s">
        <v>57</v>
      </c>
      <c r="B18" t="s">
        <v>58</v>
      </c>
      <c r="C18" s="38">
        <v>8049</v>
      </c>
      <c r="D18" s="2" t="s">
        <v>33</v>
      </c>
      <c r="E18" s="2" t="s">
        <v>7</v>
      </c>
      <c r="F18" s="9">
        <v>1497788</v>
      </c>
      <c r="G18" s="28">
        <v>173925</v>
      </c>
      <c r="H18" s="40">
        <f t="shared" si="0"/>
        <v>186.08373711020002</v>
      </c>
      <c r="I18" s="40">
        <f t="shared" si="1"/>
        <v>21.608274319791278</v>
      </c>
      <c r="J18" s="40">
        <f t="shared" si="2"/>
        <v>10484516</v>
      </c>
      <c r="K18" s="40">
        <f t="shared" si="3"/>
        <v>16078701.970653297</v>
      </c>
      <c r="L18" s="40">
        <f t="shared" si="4"/>
        <v>-5594185.9706532974</v>
      </c>
      <c r="M18" s="40">
        <f t="shared" si="5"/>
        <v>207.69201142999131</v>
      </c>
      <c r="N18" s="26">
        <v>1671713</v>
      </c>
    </row>
    <row r="19" spans="1:14" hidden="1" x14ac:dyDescent="0.3">
      <c r="A19" t="s">
        <v>102</v>
      </c>
      <c r="B19" t="s">
        <v>103</v>
      </c>
      <c r="C19" s="38">
        <v>9304</v>
      </c>
      <c r="D19" s="2" t="s">
        <v>104</v>
      </c>
      <c r="E19" s="2" t="s">
        <v>7</v>
      </c>
      <c r="F19" s="9">
        <v>1708659</v>
      </c>
      <c r="G19" s="28">
        <v>198412</v>
      </c>
      <c r="H19" s="40">
        <f t="shared" si="0"/>
        <v>183.64778589853827</v>
      </c>
      <c r="I19" s="40">
        <f t="shared" si="1"/>
        <v>21.325451418744628</v>
      </c>
      <c r="J19" s="40">
        <f t="shared" si="2"/>
        <v>11960613</v>
      </c>
      <c r="K19" s="40">
        <f t="shared" si="3"/>
        <v>18585693.022109363</v>
      </c>
      <c r="L19" s="40">
        <f t="shared" si="4"/>
        <v>-6625080.0221093632</v>
      </c>
      <c r="M19" s="40">
        <f t="shared" si="5"/>
        <v>204.97323731728289</v>
      </c>
      <c r="N19" s="26">
        <v>1907071</v>
      </c>
    </row>
    <row r="20" spans="1:14" hidden="1" x14ac:dyDescent="0.3">
      <c r="A20" t="s">
        <v>40</v>
      </c>
      <c r="B20" t="s">
        <v>41</v>
      </c>
      <c r="C20" s="38">
        <v>26176</v>
      </c>
      <c r="D20" s="2" t="s">
        <v>42</v>
      </c>
      <c r="E20" s="2" t="s">
        <v>7</v>
      </c>
      <c r="F20" s="9">
        <v>4578801</v>
      </c>
      <c r="G20" s="28">
        <v>531697</v>
      </c>
      <c r="H20" s="40">
        <f t="shared" si="0"/>
        <v>174.92363233496332</v>
      </c>
      <c r="I20" s="40">
        <f t="shared" si="1"/>
        <v>20.312385391198045</v>
      </c>
      <c r="J20" s="40">
        <f t="shared" si="2"/>
        <v>32051607</v>
      </c>
      <c r="K20" s="40">
        <f t="shared" si="3"/>
        <v>52289241.245349817</v>
      </c>
      <c r="L20" s="40">
        <f t="shared" si="4"/>
        <v>-20237634.245349817</v>
      </c>
      <c r="M20" s="40">
        <f t="shared" si="5"/>
        <v>195.23601772616138</v>
      </c>
      <c r="N20" s="26">
        <v>5110498</v>
      </c>
    </row>
    <row r="21" spans="1:14" hidden="1" x14ac:dyDescent="0.3">
      <c r="A21" t="s">
        <v>148</v>
      </c>
      <c r="B21" t="s">
        <v>149</v>
      </c>
      <c r="C21" s="38">
        <v>14899</v>
      </c>
      <c r="D21" s="2" t="s">
        <v>25</v>
      </c>
      <c r="E21" s="2" t="s">
        <v>7</v>
      </c>
      <c r="F21" s="9">
        <v>2602104</v>
      </c>
      <c r="G21" s="28">
        <v>302160</v>
      </c>
      <c r="H21" s="40">
        <f t="shared" si="0"/>
        <v>174.64957379689912</v>
      </c>
      <c r="I21" s="40">
        <f t="shared" si="1"/>
        <v>20.280555741996107</v>
      </c>
      <c r="J21" s="40">
        <f t="shared" si="2"/>
        <v>18214728</v>
      </c>
      <c r="K21" s="40">
        <f t="shared" si="3"/>
        <v>29762278.626011115</v>
      </c>
      <c r="L21" s="40">
        <f t="shared" si="4"/>
        <v>-11547550.626011115</v>
      </c>
      <c r="M21" s="40">
        <f t="shared" si="5"/>
        <v>194.93012953889522</v>
      </c>
      <c r="N21" s="26">
        <v>2904264</v>
      </c>
    </row>
    <row r="22" spans="1:14" hidden="1" x14ac:dyDescent="0.3">
      <c r="A22" t="s">
        <v>108</v>
      </c>
      <c r="B22" t="s">
        <v>109</v>
      </c>
      <c r="C22" s="38">
        <v>10094</v>
      </c>
      <c r="D22" s="2" t="s">
        <v>110</v>
      </c>
      <c r="E22" s="2" t="s">
        <v>7</v>
      </c>
      <c r="F22" s="9">
        <v>1700877</v>
      </c>
      <c r="G22" s="28">
        <v>197508</v>
      </c>
      <c r="H22" s="40">
        <f t="shared" si="0"/>
        <v>168.50376461264116</v>
      </c>
      <c r="I22" s="40">
        <f t="shared" si="1"/>
        <v>19.566871408757677</v>
      </c>
      <c r="J22" s="40">
        <f t="shared" si="2"/>
        <v>11906139</v>
      </c>
      <c r="K22" s="40">
        <f t="shared" si="3"/>
        <v>20163798.942946251</v>
      </c>
      <c r="L22" s="40">
        <f t="shared" si="4"/>
        <v>-8257659.9429462515</v>
      </c>
      <c r="M22" s="40">
        <f t="shared" si="5"/>
        <v>188.07063602139885</v>
      </c>
      <c r="N22" s="26">
        <v>1898385</v>
      </c>
    </row>
    <row r="23" spans="1:14" hidden="1" x14ac:dyDescent="0.3">
      <c r="A23" t="s">
        <v>121</v>
      </c>
      <c r="B23" t="s">
        <v>122</v>
      </c>
      <c r="C23" s="38">
        <v>8565</v>
      </c>
      <c r="D23" s="2" t="s">
        <v>87</v>
      </c>
      <c r="E23" s="2" t="s">
        <v>7</v>
      </c>
      <c r="F23" s="9">
        <v>1406263</v>
      </c>
      <c r="G23" s="28">
        <v>163297</v>
      </c>
      <c r="H23" s="40">
        <f t="shared" si="0"/>
        <v>164.18715703444249</v>
      </c>
      <c r="I23" s="40">
        <f t="shared" si="1"/>
        <v>19.065615878575599</v>
      </c>
      <c r="J23" s="40">
        <f t="shared" si="2"/>
        <v>9843841</v>
      </c>
      <c r="K23" s="40">
        <f t="shared" si="3"/>
        <v>17109464.825275872</v>
      </c>
      <c r="L23" s="40">
        <f t="shared" si="4"/>
        <v>-7265623.8252758719</v>
      </c>
      <c r="M23" s="40">
        <f t="shared" si="5"/>
        <v>183.25277291301811</v>
      </c>
      <c r="N23" s="26">
        <v>1569560</v>
      </c>
    </row>
    <row r="24" spans="1:14" hidden="1" x14ac:dyDescent="0.3">
      <c r="A24" t="s">
        <v>105</v>
      </c>
      <c r="B24" t="s">
        <v>106</v>
      </c>
      <c r="C24" s="38">
        <v>13650</v>
      </c>
      <c r="D24" s="2" t="s">
        <v>107</v>
      </c>
      <c r="E24" s="2" t="s">
        <v>7</v>
      </c>
      <c r="F24" s="9">
        <v>2239826</v>
      </c>
      <c r="G24" s="28">
        <v>260092</v>
      </c>
      <c r="H24" s="40">
        <f t="shared" si="0"/>
        <v>164.08981684981686</v>
      </c>
      <c r="I24" s="40">
        <f t="shared" si="1"/>
        <v>19.054358974358973</v>
      </c>
      <c r="J24" s="40">
        <f t="shared" si="2"/>
        <v>15678782</v>
      </c>
      <c r="K24" s="40">
        <f t="shared" si="3"/>
        <v>27267273.189143684</v>
      </c>
      <c r="L24" s="40">
        <f t="shared" si="4"/>
        <v>-11588491.189143684</v>
      </c>
      <c r="M24" s="40">
        <f t="shared" si="5"/>
        <v>183.14417582417582</v>
      </c>
      <c r="N24" s="26">
        <v>2499918</v>
      </c>
    </row>
    <row r="25" spans="1:14" hidden="1" x14ac:dyDescent="0.3">
      <c r="A25" t="s">
        <v>65</v>
      </c>
      <c r="B25" t="s">
        <v>66</v>
      </c>
      <c r="C25" s="38">
        <v>27965</v>
      </c>
      <c r="D25" s="2" t="s">
        <v>39</v>
      </c>
      <c r="E25" s="2" t="s">
        <v>7</v>
      </c>
      <c r="F25" s="9">
        <v>4572280</v>
      </c>
      <c r="G25" s="28">
        <v>530940</v>
      </c>
      <c r="H25" s="40">
        <f t="shared" si="0"/>
        <v>163.50008939746112</v>
      </c>
      <c r="I25" s="40">
        <f t="shared" si="1"/>
        <v>18.985875201144289</v>
      </c>
      <c r="J25" s="40">
        <f t="shared" si="2"/>
        <v>32005960</v>
      </c>
      <c r="K25" s="40">
        <f t="shared" si="3"/>
        <v>55862951.995194361</v>
      </c>
      <c r="L25" s="40">
        <f t="shared" si="4"/>
        <v>-23856991.995194361</v>
      </c>
      <c r="M25" s="40">
        <f t="shared" si="5"/>
        <v>182.48596459860539</v>
      </c>
      <c r="N25" s="26">
        <v>5103220</v>
      </c>
    </row>
    <row r="26" spans="1:14" x14ac:dyDescent="0.3">
      <c r="A26" t="s">
        <v>140</v>
      </c>
      <c r="B26" t="s">
        <v>141</v>
      </c>
      <c r="C26" s="38">
        <v>68544</v>
      </c>
      <c r="D26" s="2" t="s">
        <v>142</v>
      </c>
      <c r="E26" s="2" t="s">
        <v>7</v>
      </c>
      <c r="F26" s="9">
        <v>11205994</v>
      </c>
      <c r="G26" s="28">
        <v>1301256</v>
      </c>
      <c r="H26" s="40">
        <f t="shared" si="0"/>
        <v>163.48614028944911</v>
      </c>
      <c r="I26" s="40">
        <f t="shared" si="1"/>
        <v>18.984243697478991</v>
      </c>
      <c r="J26" s="40">
        <f t="shared" si="2"/>
        <v>78441958</v>
      </c>
      <c r="K26" s="40">
        <f t="shared" si="3"/>
        <v>136923661.06056151</v>
      </c>
      <c r="L26" s="40">
        <f t="shared" si="4"/>
        <v>-58481703.060561508</v>
      </c>
      <c r="M26" s="40">
        <f t="shared" si="5"/>
        <v>182.47038398692811</v>
      </c>
      <c r="N26" s="26">
        <v>12507250</v>
      </c>
    </row>
    <row r="27" spans="1:14" hidden="1" x14ac:dyDescent="0.3">
      <c r="A27" t="s">
        <v>99</v>
      </c>
      <c r="B27" t="s">
        <v>100</v>
      </c>
      <c r="C27" s="38">
        <v>6685</v>
      </c>
      <c r="D27" s="2" t="s">
        <v>101</v>
      </c>
      <c r="E27" s="2" t="s">
        <v>7</v>
      </c>
      <c r="F27" s="9">
        <v>1089279</v>
      </c>
      <c r="G27" s="28">
        <v>126489</v>
      </c>
      <c r="H27" s="40">
        <f t="shared" si="0"/>
        <v>162.94375467464474</v>
      </c>
      <c r="I27" s="40">
        <f t="shared" si="1"/>
        <v>18.921316379955122</v>
      </c>
      <c r="J27" s="40">
        <f t="shared" si="2"/>
        <v>7624953</v>
      </c>
      <c r="K27" s="40">
        <f t="shared" si="3"/>
        <v>13353972.254170367</v>
      </c>
      <c r="L27" s="40">
        <f t="shared" si="4"/>
        <v>-5729019.2541703675</v>
      </c>
      <c r="M27" s="40">
        <f t="shared" si="5"/>
        <v>181.86507105459984</v>
      </c>
      <c r="N27" s="26">
        <v>1215768</v>
      </c>
    </row>
    <row r="28" spans="1:14" hidden="1" x14ac:dyDescent="0.3">
      <c r="A28" t="s">
        <v>136</v>
      </c>
      <c r="B28" t="s">
        <v>137</v>
      </c>
      <c r="C28" s="38">
        <v>5783</v>
      </c>
      <c r="D28" s="2" t="s">
        <v>107</v>
      </c>
      <c r="E28" s="2" t="s">
        <v>7</v>
      </c>
      <c r="F28" s="9">
        <v>928131</v>
      </c>
      <c r="G28" s="28">
        <v>107776</v>
      </c>
      <c r="H28" s="40">
        <f t="shared" si="0"/>
        <v>160.49299671450805</v>
      </c>
      <c r="I28" s="40">
        <f t="shared" si="1"/>
        <v>18.636693757565279</v>
      </c>
      <c r="J28" s="40">
        <f t="shared" si="2"/>
        <v>6496917</v>
      </c>
      <c r="K28" s="40">
        <f t="shared" si="3"/>
        <v>11552134.8610123</v>
      </c>
      <c r="L28" s="40">
        <f t="shared" si="4"/>
        <v>-5055217.8610123005</v>
      </c>
      <c r="M28" s="40">
        <f t="shared" si="5"/>
        <v>179.12969047207332</v>
      </c>
      <c r="N28" s="26">
        <v>1035907</v>
      </c>
    </row>
    <row r="29" spans="1:14" hidden="1" x14ac:dyDescent="0.3">
      <c r="A29" t="s">
        <v>8</v>
      </c>
      <c r="B29" t="s">
        <v>9</v>
      </c>
      <c r="C29" s="38">
        <v>18093</v>
      </c>
      <c r="D29" s="2" t="s">
        <v>10</v>
      </c>
      <c r="E29" s="2" t="s">
        <v>7</v>
      </c>
      <c r="F29" s="9">
        <v>2866670</v>
      </c>
      <c r="G29" s="28">
        <v>332882</v>
      </c>
      <c r="H29" s="40">
        <f t="shared" si="0"/>
        <v>158.44083347150831</v>
      </c>
      <c r="I29" s="40">
        <f t="shared" si="1"/>
        <v>18.398386116177527</v>
      </c>
      <c r="J29" s="40">
        <f t="shared" si="2"/>
        <v>20066690</v>
      </c>
      <c r="K29" s="40">
        <f t="shared" si="3"/>
        <v>36142620.792027593</v>
      </c>
      <c r="L29" s="40">
        <f t="shared" si="4"/>
        <v>-16075930.792027593</v>
      </c>
      <c r="M29" s="40">
        <f t="shared" si="5"/>
        <v>176.83921958768585</v>
      </c>
      <c r="N29" s="26">
        <v>3199552</v>
      </c>
    </row>
    <row r="30" spans="1:14" hidden="1" x14ac:dyDescent="0.3">
      <c r="A30" t="s">
        <v>93</v>
      </c>
      <c r="B30" t="s">
        <v>94</v>
      </c>
      <c r="C30" s="38">
        <v>28237</v>
      </c>
      <c r="D30" s="2" t="s">
        <v>87</v>
      </c>
      <c r="E30" s="2" t="s">
        <v>7</v>
      </c>
      <c r="F30" s="9">
        <v>4464656</v>
      </c>
      <c r="G30" s="28">
        <v>518442</v>
      </c>
      <c r="H30" s="40">
        <f t="shared" si="0"/>
        <v>158.11368063179515</v>
      </c>
      <c r="I30" s="40">
        <f t="shared" si="1"/>
        <v>18.360378227148775</v>
      </c>
      <c r="J30" s="40">
        <f t="shared" si="2"/>
        <v>31252592</v>
      </c>
      <c r="K30" s="40">
        <f t="shared" si="3"/>
        <v>56406299.856545798</v>
      </c>
      <c r="L30" s="40">
        <f t="shared" si="4"/>
        <v>-25153707.856545798</v>
      </c>
      <c r="M30" s="40">
        <f t="shared" si="5"/>
        <v>176.47405885894395</v>
      </c>
      <c r="N30" s="26">
        <v>4983098</v>
      </c>
    </row>
    <row r="31" spans="1:14" hidden="1" x14ac:dyDescent="0.3">
      <c r="A31" t="s">
        <v>46</v>
      </c>
      <c r="B31" t="s">
        <v>47</v>
      </c>
      <c r="C31" s="38">
        <v>12391</v>
      </c>
      <c r="D31" s="2" t="s">
        <v>28</v>
      </c>
      <c r="E31" s="2" t="s">
        <v>7</v>
      </c>
      <c r="F31" s="9">
        <v>1942613</v>
      </c>
      <c r="G31" s="28">
        <v>225579</v>
      </c>
      <c r="H31" s="40">
        <f t="shared" si="0"/>
        <v>156.77612783471875</v>
      </c>
      <c r="I31" s="40">
        <f t="shared" si="1"/>
        <v>18.205068194657411</v>
      </c>
      <c r="J31" s="40">
        <f t="shared" si="2"/>
        <v>13598291</v>
      </c>
      <c r="K31" s="40">
        <f t="shared" si="3"/>
        <v>24752291.727961857</v>
      </c>
      <c r="L31" s="40">
        <f t="shared" si="4"/>
        <v>-11154000.727961857</v>
      </c>
      <c r="M31" s="40">
        <f t="shared" si="5"/>
        <v>174.98119602937615</v>
      </c>
      <c r="N31" s="26">
        <v>2168192</v>
      </c>
    </row>
    <row r="32" spans="1:14" hidden="1" x14ac:dyDescent="0.3">
      <c r="A32" t="s">
        <v>54</v>
      </c>
      <c r="B32" t="s">
        <v>55</v>
      </c>
      <c r="C32" s="38">
        <v>14843</v>
      </c>
      <c r="D32" s="2" t="s">
        <v>56</v>
      </c>
      <c r="E32" s="2" t="s">
        <v>7</v>
      </c>
      <c r="F32" s="9">
        <v>2302592</v>
      </c>
      <c r="G32" s="28">
        <v>267380</v>
      </c>
      <c r="H32" s="40">
        <f t="shared" si="0"/>
        <v>155.12982550697299</v>
      </c>
      <c r="I32" s="40">
        <f t="shared" si="1"/>
        <v>18.013878595971164</v>
      </c>
      <c r="J32" s="40">
        <f t="shared" si="2"/>
        <v>16118144</v>
      </c>
      <c r="K32" s="40">
        <f t="shared" si="3"/>
        <v>29650412.889850527</v>
      </c>
      <c r="L32" s="40">
        <f t="shared" si="4"/>
        <v>-13532268.889850527</v>
      </c>
      <c r="M32" s="40">
        <f t="shared" si="5"/>
        <v>173.14370410294416</v>
      </c>
      <c r="N32" s="26">
        <v>2569972</v>
      </c>
    </row>
    <row r="33" spans="1:14" hidden="1" x14ac:dyDescent="0.3">
      <c r="A33" t="s">
        <v>29</v>
      </c>
      <c r="B33" t="s">
        <v>30</v>
      </c>
      <c r="C33" s="38">
        <v>18206</v>
      </c>
      <c r="D33" s="2" t="s">
        <v>6</v>
      </c>
      <c r="E33" s="2" t="s">
        <v>7</v>
      </c>
      <c r="F33" s="9">
        <v>2742886</v>
      </c>
      <c r="G33" s="28">
        <v>318508</v>
      </c>
      <c r="H33" s="40">
        <f t="shared" si="0"/>
        <v>150.65835438866307</v>
      </c>
      <c r="I33" s="40">
        <f t="shared" si="1"/>
        <v>17.494672086125455</v>
      </c>
      <c r="J33" s="40">
        <f t="shared" si="2"/>
        <v>19200202</v>
      </c>
      <c r="K33" s="40">
        <f t="shared" si="3"/>
        <v>36368349.866780214</v>
      </c>
      <c r="L33" s="40">
        <f t="shared" si="4"/>
        <v>-17168147.866780214</v>
      </c>
      <c r="M33" s="40">
        <f t="shared" si="5"/>
        <v>168.15302647478853</v>
      </c>
      <c r="N33" s="26">
        <v>3061394</v>
      </c>
    </row>
    <row r="34" spans="1:14" hidden="1" x14ac:dyDescent="0.3">
      <c r="A34" t="s">
        <v>111</v>
      </c>
      <c r="B34" t="s">
        <v>112</v>
      </c>
      <c r="C34" s="38">
        <v>15331</v>
      </c>
      <c r="D34" s="2" t="s">
        <v>113</v>
      </c>
      <c r="E34" s="2" t="s">
        <v>7</v>
      </c>
      <c r="F34" s="9">
        <v>2231857</v>
      </c>
      <c r="G34" s="28">
        <v>259166</v>
      </c>
      <c r="H34" s="40">
        <f t="shared" si="0"/>
        <v>145.57804448503032</v>
      </c>
      <c r="I34" s="40">
        <f t="shared" si="1"/>
        <v>16.904702889570153</v>
      </c>
      <c r="J34" s="40">
        <f t="shared" si="2"/>
        <v>15622999</v>
      </c>
      <c r="K34" s="40">
        <f t="shared" si="3"/>
        <v>30625242.876392804</v>
      </c>
      <c r="L34" s="40">
        <f t="shared" si="4"/>
        <v>-15002243.876392804</v>
      </c>
      <c r="M34" s="40">
        <f t="shared" si="5"/>
        <v>162.48274737460048</v>
      </c>
      <c r="N34" s="26">
        <v>2491023</v>
      </c>
    </row>
    <row r="35" spans="1:14" hidden="1" x14ac:dyDescent="0.3">
      <c r="A35" t="s">
        <v>43</v>
      </c>
      <c r="B35" t="s">
        <v>44</v>
      </c>
      <c r="C35" s="38">
        <v>11248</v>
      </c>
      <c r="D35" s="2" t="s">
        <v>45</v>
      </c>
      <c r="E35" s="2" t="s">
        <v>7</v>
      </c>
      <c r="F35" s="9">
        <v>1626822</v>
      </c>
      <c r="G35" s="28">
        <v>188909</v>
      </c>
      <c r="H35" s="40">
        <f t="shared" si="0"/>
        <v>144.63211237553344</v>
      </c>
      <c r="I35" s="40">
        <f t="shared" si="1"/>
        <v>16.794896870554766</v>
      </c>
      <c r="J35" s="40">
        <f t="shared" si="2"/>
        <v>11387754</v>
      </c>
      <c r="K35" s="40">
        <f t="shared" si="3"/>
        <v>22469032.148826968</v>
      </c>
      <c r="L35" s="40">
        <f t="shared" si="4"/>
        <v>-11081278.148826968</v>
      </c>
      <c r="M35" s="40">
        <f t="shared" si="5"/>
        <v>161.4270092460882</v>
      </c>
      <c r="N35" s="26">
        <v>1815731</v>
      </c>
    </row>
    <row r="36" spans="1:14" hidden="1" x14ac:dyDescent="0.3">
      <c r="A36" t="s">
        <v>97</v>
      </c>
      <c r="B36" t="s">
        <v>98</v>
      </c>
      <c r="C36" s="38">
        <v>30031</v>
      </c>
      <c r="D36" s="2" t="s">
        <v>79</v>
      </c>
      <c r="E36" s="2" t="s">
        <v>7</v>
      </c>
      <c r="F36" s="9">
        <v>4335111</v>
      </c>
      <c r="G36" s="28">
        <v>503399</v>
      </c>
      <c r="H36" s="40">
        <f t="shared" ref="H36:H63" si="6">F36/C36</f>
        <v>144.35453364856315</v>
      </c>
      <c r="I36" s="40">
        <f t="shared" ref="I36:I63" si="7">G36/C36</f>
        <v>16.76264526655789</v>
      </c>
      <c r="J36" s="40">
        <f t="shared" ref="J36:J63" si="8">7*F36</f>
        <v>30345777</v>
      </c>
      <c r="K36" s="40">
        <f t="shared" ref="K36:K63" si="9">7*C36*$H$66</f>
        <v>59989998.618547536</v>
      </c>
      <c r="L36" s="40">
        <f t="shared" ref="L36:L67" si="10">J36-K36</f>
        <v>-29644221.618547536</v>
      </c>
      <c r="M36" s="40">
        <f t="shared" ref="M36:M67" si="11">N36/C36</f>
        <v>161.11717891512103</v>
      </c>
      <c r="N36" s="26">
        <v>4838510</v>
      </c>
    </row>
    <row r="37" spans="1:14" hidden="1" x14ac:dyDescent="0.3">
      <c r="A37" t="s">
        <v>114</v>
      </c>
      <c r="B37" t="s">
        <v>115</v>
      </c>
      <c r="C37" s="38">
        <v>17022</v>
      </c>
      <c r="D37" s="2" t="s">
        <v>45</v>
      </c>
      <c r="E37" s="2" t="s">
        <v>7</v>
      </c>
      <c r="F37" s="9">
        <v>2451698</v>
      </c>
      <c r="G37" s="28">
        <v>284695</v>
      </c>
      <c r="H37" s="40">
        <f t="shared" si="6"/>
        <v>144.03113617671249</v>
      </c>
      <c r="I37" s="40">
        <f t="shared" si="7"/>
        <v>16.725120432381622</v>
      </c>
      <c r="J37" s="40">
        <f t="shared" si="8"/>
        <v>17161886</v>
      </c>
      <c r="K37" s="40">
        <f t="shared" si="9"/>
        <v>34003188.587956317</v>
      </c>
      <c r="L37" s="40">
        <f t="shared" si="10"/>
        <v>-16841302.587956317</v>
      </c>
      <c r="M37" s="40">
        <f t="shared" si="11"/>
        <v>160.75625660909412</v>
      </c>
      <c r="N37" s="26">
        <v>2736393</v>
      </c>
    </row>
    <row r="38" spans="1:14" hidden="1" x14ac:dyDescent="0.3">
      <c r="A38" t="s">
        <v>31</v>
      </c>
      <c r="B38" t="s">
        <v>32</v>
      </c>
      <c r="C38" s="38">
        <v>10612</v>
      </c>
      <c r="D38" s="2" t="s">
        <v>33</v>
      </c>
      <c r="E38" s="2" t="s">
        <v>7</v>
      </c>
      <c r="F38" s="9">
        <v>1499556</v>
      </c>
      <c r="G38" s="28">
        <v>174131</v>
      </c>
      <c r="H38" s="40">
        <f t="shared" si="6"/>
        <v>141.30757632868452</v>
      </c>
      <c r="I38" s="40">
        <f t="shared" si="7"/>
        <v>16.40887674330946</v>
      </c>
      <c r="J38" s="40">
        <f t="shared" si="8"/>
        <v>10496892</v>
      </c>
      <c r="K38" s="40">
        <f t="shared" si="9"/>
        <v>21198557.002431702</v>
      </c>
      <c r="L38" s="40">
        <f t="shared" si="10"/>
        <v>-10701665.002431702</v>
      </c>
      <c r="M38" s="40">
        <f t="shared" si="11"/>
        <v>157.71645307199398</v>
      </c>
      <c r="N38" s="26">
        <v>1673687</v>
      </c>
    </row>
    <row r="39" spans="1:14" hidden="1" x14ac:dyDescent="0.3">
      <c r="A39" t="s">
        <v>123</v>
      </c>
      <c r="B39" t="s">
        <v>124</v>
      </c>
      <c r="C39" s="38">
        <v>31772</v>
      </c>
      <c r="D39" s="2" t="s">
        <v>19</v>
      </c>
      <c r="E39" s="2" t="s">
        <v>7</v>
      </c>
      <c r="F39" s="9">
        <v>4248021</v>
      </c>
      <c r="G39" s="28">
        <v>493286</v>
      </c>
      <c r="H39" s="40">
        <f t="shared" si="6"/>
        <v>133.70329220697471</v>
      </c>
      <c r="I39" s="40">
        <f t="shared" si="7"/>
        <v>15.525808888329347</v>
      </c>
      <c r="J39" s="40">
        <f t="shared" si="8"/>
        <v>29736147</v>
      </c>
      <c r="K39" s="40">
        <f t="shared" si="9"/>
        <v>63467824.451683007</v>
      </c>
      <c r="L39" s="40">
        <f t="shared" si="10"/>
        <v>-33731677.451683007</v>
      </c>
      <c r="M39" s="40">
        <f t="shared" si="11"/>
        <v>149.22910109530403</v>
      </c>
      <c r="N39" s="26">
        <v>4741307</v>
      </c>
    </row>
    <row r="40" spans="1:14" hidden="1" x14ac:dyDescent="0.3">
      <c r="A40" t="s">
        <v>118</v>
      </c>
      <c r="B40" t="s">
        <v>119</v>
      </c>
      <c r="C40" s="38">
        <v>19867</v>
      </c>
      <c r="D40" s="2" t="s">
        <v>120</v>
      </c>
      <c r="E40" s="2" t="s">
        <v>7</v>
      </c>
      <c r="F40" s="9">
        <v>2648880</v>
      </c>
      <c r="G40" s="28">
        <v>307592</v>
      </c>
      <c r="H40" s="40">
        <f t="shared" si="6"/>
        <v>133.33064881461721</v>
      </c>
      <c r="I40" s="40">
        <f t="shared" si="7"/>
        <v>15.48255901746615</v>
      </c>
      <c r="J40" s="40">
        <f t="shared" si="8"/>
        <v>18542160</v>
      </c>
      <c r="K40" s="40">
        <f t="shared" si="9"/>
        <v>39686367.505400553</v>
      </c>
      <c r="L40" s="40">
        <f t="shared" si="10"/>
        <v>-21144207.505400553</v>
      </c>
      <c r="M40" s="40">
        <f t="shared" si="11"/>
        <v>148.81320783208335</v>
      </c>
      <c r="N40" s="26">
        <v>2956472</v>
      </c>
    </row>
    <row r="41" spans="1:14" hidden="1" x14ac:dyDescent="0.3">
      <c r="A41" t="s">
        <v>82</v>
      </c>
      <c r="B41" t="s">
        <v>83</v>
      </c>
      <c r="C41" s="38">
        <v>5089</v>
      </c>
      <c r="D41" s="2" t="s">
        <v>84</v>
      </c>
      <c r="E41" s="2" t="s">
        <v>7</v>
      </c>
      <c r="F41" s="9">
        <v>662392</v>
      </c>
      <c r="G41" s="28">
        <v>76918</v>
      </c>
      <c r="H41" s="40">
        <f t="shared" si="6"/>
        <v>130.16152485753585</v>
      </c>
      <c r="I41" s="40">
        <f t="shared" si="7"/>
        <v>15.114560817449401</v>
      </c>
      <c r="J41" s="40">
        <f t="shared" si="8"/>
        <v>4636744</v>
      </c>
      <c r="K41" s="40">
        <f t="shared" si="9"/>
        <v>10165798.773593567</v>
      </c>
      <c r="L41" s="40">
        <f t="shared" si="10"/>
        <v>-5529054.7735935673</v>
      </c>
      <c r="M41" s="40">
        <f t="shared" si="11"/>
        <v>145.27608567498527</v>
      </c>
      <c r="N41" s="26">
        <v>739310</v>
      </c>
    </row>
    <row r="42" spans="1:14" hidden="1" x14ac:dyDescent="0.3">
      <c r="A42" t="s">
        <v>77</v>
      </c>
      <c r="B42" t="s">
        <v>78</v>
      </c>
      <c r="C42" s="38">
        <v>20436</v>
      </c>
      <c r="D42" s="2" t="s">
        <v>79</v>
      </c>
      <c r="E42" s="2" t="s">
        <v>7</v>
      </c>
      <c r="F42" s="9">
        <v>2650525</v>
      </c>
      <c r="G42" s="28">
        <v>307783</v>
      </c>
      <c r="H42" s="40">
        <f t="shared" si="6"/>
        <v>129.69881581522802</v>
      </c>
      <c r="I42" s="40">
        <f t="shared" si="7"/>
        <v>15.060824036014875</v>
      </c>
      <c r="J42" s="40">
        <f t="shared" si="8"/>
        <v>18553675</v>
      </c>
      <c r="K42" s="40">
        <f t="shared" si="9"/>
        <v>40823003.288889401</v>
      </c>
      <c r="L42" s="40">
        <f t="shared" si="10"/>
        <v>-22269328.288889401</v>
      </c>
      <c r="M42" s="40">
        <f t="shared" si="11"/>
        <v>144.75963985124289</v>
      </c>
      <c r="N42" s="26">
        <v>2958308</v>
      </c>
    </row>
    <row r="43" spans="1:14" hidden="1" x14ac:dyDescent="0.3">
      <c r="A43" t="s">
        <v>69</v>
      </c>
      <c r="B43" t="s">
        <v>70</v>
      </c>
      <c r="C43" s="38">
        <v>23777</v>
      </c>
      <c r="D43" s="2" t="s">
        <v>71</v>
      </c>
      <c r="E43" s="2" t="s">
        <v>7</v>
      </c>
      <c r="F43" s="9">
        <v>3069151</v>
      </c>
      <c r="G43" s="28">
        <v>356394</v>
      </c>
      <c r="H43" s="40">
        <f t="shared" si="6"/>
        <v>129.08066619001556</v>
      </c>
      <c r="I43" s="40">
        <f t="shared" si="7"/>
        <v>14.989023005425411</v>
      </c>
      <c r="J43" s="40">
        <f t="shared" si="8"/>
        <v>21484057</v>
      </c>
      <c r="K43" s="40">
        <f t="shared" si="9"/>
        <v>47496993.012327425</v>
      </c>
      <c r="L43" s="40">
        <f t="shared" si="10"/>
        <v>-26012936.012327425</v>
      </c>
      <c r="M43" s="40">
        <f t="shared" si="11"/>
        <v>144.06968919544099</v>
      </c>
      <c r="N43" s="26">
        <v>3425545</v>
      </c>
    </row>
    <row r="44" spans="1:14" hidden="1" x14ac:dyDescent="0.3">
      <c r="A44" t="s">
        <v>37</v>
      </c>
      <c r="B44" t="s">
        <v>38</v>
      </c>
      <c r="C44" s="38">
        <v>12442</v>
      </c>
      <c r="D44" s="2" t="s">
        <v>39</v>
      </c>
      <c r="E44" s="2" t="s">
        <v>7</v>
      </c>
      <c r="F44" s="9">
        <v>1575527</v>
      </c>
      <c r="G44" s="28">
        <v>182952</v>
      </c>
      <c r="H44" s="40">
        <f t="shared" si="6"/>
        <v>126.62972190966083</v>
      </c>
      <c r="I44" s="40">
        <f t="shared" si="7"/>
        <v>14.704388361999678</v>
      </c>
      <c r="J44" s="40">
        <f t="shared" si="8"/>
        <v>11028689</v>
      </c>
      <c r="K44" s="40">
        <f t="shared" si="9"/>
        <v>24854169.451965254</v>
      </c>
      <c r="L44" s="40">
        <f t="shared" si="10"/>
        <v>-13825480.451965254</v>
      </c>
      <c r="M44" s="40">
        <f t="shared" si="11"/>
        <v>141.33411027166051</v>
      </c>
      <c r="N44" s="26">
        <v>1758479</v>
      </c>
    </row>
    <row r="45" spans="1:14" hidden="1" x14ac:dyDescent="0.3">
      <c r="A45" t="s">
        <v>143</v>
      </c>
      <c r="B45" t="s">
        <v>144</v>
      </c>
      <c r="C45" s="38">
        <v>2992</v>
      </c>
      <c r="D45" s="2" t="s">
        <v>133</v>
      </c>
      <c r="E45" s="2" t="s">
        <v>7</v>
      </c>
      <c r="F45" s="9">
        <v>372689</v>
      </c>
      <c r="G45" s="28" t="s">
        <v>3130</v>
      </c>
      <c r="H45" s="40">
        <f t="shared" si="6"/>
        <v>124.56183155080214</v>
      </c>
      <c r="I45" s="40" t="e">
        <f t="shared" si="7"/>
        <v>#VALUE!</v>
      </c>
      <c r="J45" s="40">
        <f t="shared" si="8"/>
        <v>2608823</v>
      </c>
      <c r="K45" s="40">
        <f t="shared" si="9"/>
        <v>5976826.4748657802</v>
      </c>
      <c r="L45" s="40">
        <f t="shared" si="10"/>
        <v>-3368003.4748657802</v>
      </c>
      <c r="M45" s="40">
        <f t="shared" si="11"/>
        <v>139.02606951871658</v>
      </c>
      <c r="N45" s="26">
        <v>415966</v>
      </c>
    </row>
    <row r="46" spans="1:14" x14ac:dyDescent="0.3">
      <c r="A46" t="s">
        <v>4</v>
      </c>
      <c r="B46" t="s">
        <v>5</v>
      </c>
      <c r="C46" s="38">
        <v>101228</v>
      </c>
      <c r="D46" s="2" t="s">
        <v>6</v>
      </c>
      <c r="E46" s="2" t="s">
        <v>7</v>
      </c>
      <c r="F46" s="9">
        <v>12607823</v>
      </c>
      <c r="G46" s="28">
        <v>1464039</v>
      </c>
      <c r="H46" s="40">
        <f t="shared" si="6"/>
        <v>124.54877109100249</v>
      </c>
      <c r="I46" s="40">
        <f t="shared" si="7"/>
        <v>14.462786975935511</v>
      </c>
      <c r="J46" s="40">
        <f t="shared" si="8"/>
        <v>88254761</v>
      </c>
      <c r="K46" s="40">
        <f t="shared" si="9"/>
        <v>202213298.92971697</v>
      </c>
      <c r="L46" s="40">
        <f t="shared" si="10"/>
        <v>-113958537.92971697</v>
      </c>
      <c r="M46" s="40">
        <f t="shared" si="11"/>
        <v>139.01155806693799</v>
      </c>
      <c r="N46" s="26">
        <v>14071862</v>
      </c>
    </row>
    <row r="47" spans="1:14" hidden="1" x14ac:dyDescent="0.3">
      <c r="A47" t="s">
        <v>125</v>
      </c>
      <c r="B47" t="s">
        <v>126</v>
      </c>
      <c r="C47" s="38">
        <v>9310</v>
      </c>
      <c r="D47" s="2" t="s">
        <v>127</v>
      </c>
      <c r="E47" s="2" t="s">
        <v>7</v>
      </c>
      <c r="F47" s="9">
        <v>1137317</v>
      </c>
      <c r="G47" s="28">
        <v>132067</v>
      </c>
      <c r="H47" s="40">
        <f t="shared" si="6"/>
        <v>122.16079484425349</v>
      </c>
      <c r="I47" s="40">
        <f t="shared" si="7"/>
        <v>14.185499462943072</v>
      </c>
      <c r="J47" s="40">
        <f t="shared" si="8"/>
        <v>7961219</v>
      </c>
      <c r="K47" s="40">
        <f t="shared" si="9"/>
        <v>18597678.636698</v>
      </c>
      <c r="L47" s="40">
        <f t="shared" si="10"/>
        <v>-10636459.636698</v>
      </c>
      <c r="M47" s="40">
        <f t="shared" si="11"/>
        <v>136.34629430719656</v>
      </c>
      <c r="N47" s="26">
        <v>1269384</v>
      </c>
    </row>
    <row r="48" spans="1:14" hidden="1" x14ac:dyDescent="0.3">
      <c r="A48" t="s">
        <v>157</v>
      </c>
      <c r="B48" t="s">
        <v>158</v>
      </c>
      <c r="C48" s="38">
        <v>10170</v>
      </c>
      <c r="D48" s="2" t="s">
        <v>6</v>
      </c>
      <c r="E48" s="2" t="s">
        <v>7</v>
      </c>
      <c r="F48" s="9">
        <v>1210193</v>
      </c>
      <c r="G48" s="28">
        <v>140529</v>
      </c>
      <c r="H48" s="40">
        <f t="shared" si="6"/>
        <v>118.99636184857424</v>
      </c>
      <c r="I48" s="40">
        <f t="shared" si="7"/>
        <v>13.817994100294985</v>
      </c>
      <c r="J48" s="40">
        <f t="shared" si="8"/>
        <v>8471351</v>
      </c>
      <c r="K48" s="40">
        <f t="shared" si="9"/>
        <v>20315616.727735624</v>
      </c>
      <c r="L48" s="40">
        <f t="shared" si="10"/>
        <v>-11844265.727735624</v>
      </c>
      <c r="M48" s="40">
        <f t="shared" si="11"/>
        <v>132.81435594886923</v>
      </c>
      <c r="N48" s="26">
        <v>1350722</v>
      </c>
    </row>
    <row r="49" spans="1:16" hidden="1" x14ac:dyDescent="0.3">
      <c r="A49" t="s">
        <v>34</v>
      </c>
      <c r="B49" t="s">
        <v>35</v>
      </c>
      <c r="C49" s="38">
        <v>17276</v>
      </c>
      <c r="D49" s="2" t="s">
        <v>36</v>
      </c>
      <c r="E49" s="2" t="s">
        <v>7</v>
      </c>
      <c r="F49" s="9">
        <v>2018330</v>
      </c>
      <c r="G49" s="28">
        <v>234371</v>
      </c>
      <c r="H49" s="40">
        <f t="shared" si="6"/>
        <v>116.82854827506367</v>
      </c>
      <c r="I49" s="40">
        <f t="shared" si="7"/>
        <v>13.566276915952766</v>
      </c>
      <c r="J49" s="40">
        <f t="shared" si="8"/>
        <v>14128310</v>
      </c>
      <c r="K49" s="40">
        <f t="shared" si="9"/>
        <v>34510579.605541848</v>
      </c>
      <c r="L49" s="40">
        <f t="shared" si="10"/>
        <v>-20382269.605541848</v>
      </c>
      <c r="M49" s="40">
        <f t="shared" si="11"/>
        <v>130.39482519101645</v>
      </c>
      <c r="N49" s="26">
        <v>2252701</v>
      </c>
    </row>
    <row r="50" spans="1:16" hidden="1" x14ac:dyDescent="0.3">
      <c r="A50" t="s">
        <v>14</v>
      </c>
      <c r="B50" t="s">
        <v>15</v>
      </c>
      <c r="C50" s="38">
        <v>15437</v>
      </c>
      <c r="D50" s="2" t="s">
        <v>16</v>
      </c>
      <c r="E50" s="2" t="s">
        <v>7</v>
      </c>
      <c r="F50" s="9">
        <v>1750975</v>
      </c>
      <c r="G50" s="28">
        <v>203326</v>
      </c>
      <c r="H50" s="40">
        <f t="shared" si="6"/>
        <v>113.42715553540195</v>
      </c>
      <c r="I50" s="40">
        <f t="shared" si="7"/>
        <v>13.171341581913584</v>
      </c>
      <c r="J50" s="40">
        <f t="shared" si="8"/>
        <v>12256825</v>
      </c>
      <c r="K50" s="40">
        <f t="shared" si="9"/>
        <v>30836988.73412535</v>
      </c>
      <c r="L50" s="40">
        <f t="shared" si="10"/>
        <v>-18580163.73412535</v>
      </c>
      <c r="M50" s="40">
        <f t="shared" si="11"/>
        <v>126.59849711731555</v>
      </c>
      <c r="N50" s="26">
        <v>1954301</v>
      </c>
    </row>
    <row r="51" spans="1:16" hidden="1" x14ac:dyDescent="0.3">
      <c r="A51" t="s">
        <v>51</v>
      </c>
      <c r="B51" t="s">
        <v>52</v>
      </c>
      <c r="C51" s="38">
        <v>14507</v>
      </c>
      <c r="D51" s="2" t="s">
        <v>53</v>
      </c>
      <c r="E51" s="2" t="s">
        <v>7</v>
      </c>
      <c r="F51" s="9">
        <v>1607009</v>
      </c>
      <c r="G51" s="28">
        <v>186608</v>
      </c>
      <c r="H51" s="40">
        <f t="shared" si="6"/>
        <v>110.77472944095953</v>
      </c>
      <c r="I51" s="40">
        <f t="shared" si="7"/>
        <v>12.863307368856415</v>
      </c>
      <c r="J51" s="40">
        <f t="shared" si="8"/>
        <v>11249063</v>
      </c>
      <c r="K51" s="40">
        <f t="shared" si="9"/>
        <v>28979218.472886987</v>
      </c>
      <c r="L51" s="40">
        <f t="shared" si="10"/>
        <v>-17730155.472886987</v>
      </c>
      <c r="M51" s="40">
        <f t="shared" si="11"/>
        <v>123.63803680981596</v>
      </c>
      <c r="N51" s="26">
        <v>1793617</v>
      </c>
    </row>
    <row r="52" spans="1:16" hidden="1" x14ac:dyDescent="0.3">
      <c r="A52" t="s">
        <v>26</v>
      </c>
      <c r="B52" t="s">
        <v>27</v>
      </c>
      <c r="C52" s="38">
        <v>10480</v>
      </c>
      <c r="D52" s="2" t="s">
        <v>28</v>
      </c>
      <c r="E52" s="2" t="s">
        <v>7</v>
      </c>
      <c r="F52" s="9">
        <v>1119304</v>
      </c>
      <c r="G52" s="28">
        <v>129975</v>
      </c>
      <c r="H52" s="40">
        <f t="shared" si="6"/>
        <v>106.80381679389313</v>
      </c>
      <c r="I52" s="40">
        <f t="shared" si="7"/>
        <v>12.40219465648855</v>
      </c>
      <c r="J52" s="40">
        <f t="shared" si="8"/>
        <v>7835128</v>
      </c>
      <c r="K52" s="40">
        <f t="shared" si="9"/>
        <v>20934873.481481742</v>
      </c>
      <c r="L52" s="40">
        <f t="shared" si="10"/>
        <v>-13099745.481481742</v>
      </c>
      <c r="M52" s="40">
        <f t="shared" si="11"/>
        <v>119.20601145038168</v>
      </c>
      <c r="N52" s="26">
        <v>1249279</v>
      </c>
    </row>
    <row r="53" spans="1:16" hidden="1" x14ac:dyDescent="0.3">
      <c r="A53" t="s">
        <v>17</v>
      </c>
      <c r="B53" t="s">
        <v>18</v>
      </c>
      <c r="C53" s="38">
        <v>15025</v>
      </c>
      <c r="D53" s="2" t="s">
        <v>19</v>
      </c>
      <c r="E53" s="2" t="s">
        <v>7</v>
      </c>
      <c r="F53" s="9">
        <v>1537478</v>
      </c>
      <c r="G53" s="28">
        <v>178534</v>
      </c>
      <c r="H53" s="40">
        <f t="shared" si="6"/>
        <v>102.32798668885191</v>
      </c>
      <c r="I53" s="40">
        <f t="shared" si="7"/>
        <v>11.882462562396007</v>
      </c>
      <c r="J53" s="40">
        <f t="shared" si="8"/>
        <v>10762346</v>
      </c>
      <c r="K53" s="40">
        <f t="shared" si="9"/>
        <v>30013976.532372441</v>
      </c>
      <c r="L53" s="40">
        <f t="shared" si="10"/>
        <v>-19251630.532372441</v>
      </c>
      <c r="M53" s="40">
        <f t="shared" si="11"/>
        <v>114.21044925124792</v>
      </c>
      <c r="N53" s="26">
        <v>1716012</v>
      </c>
    </row>
    <row r="54" spans="1:16" hidden="1" x14ac:dyDescent="0.3">
      <c r="A54" t="s">
        <v>48</v>
      </c>
      <c r="B54" t="s">
        <v>49</v>
      </c>
      <c r="C54" s="38">
        <v>27879</v>
      </c>
      <c r="D54" s="2" t="s">
        <v>50</v>
      </c>
      <c r="E54" s="2" t="s">
        <v>7</v>
      </c>
      <c r="F54" s="9">
        <v>2837667</v>
      </c>
      <c r="G54" s="28">
        <v>329514</v>
      </c>
      <c r="H54" s="40">
        <f t="shared" si="6"/>
        <v>101.78510706983751</v>
      </c>
      <c r="I54" s="40">
        <f t="shared" si="7"/>
        <v>11.819433982567524</v>
      </c>
      <c r="J54" s="40">
        <f t="shared" si="8"/>
        <v>19863669</v>
      </c>
      <c r="K54" s="40">
        <f t="shared" si="9"/>
        <v>55691158.186090603</v>
      </c>
      <c r="L54" s="40">
        <f t="shared" si="10"/>
        <v>-35827489.186090603</v>
      </c>
      <c r="M54" s="40">
        <f t="shared" si="11"/>
        <v>113.60454105240504</v>
      </c>
      <c r="N54" s="26">
        <v>3167181</v>
      </c>
    </row>
    <row r="55" spans="1:16" x14ac:dyDescent="0.3">
      <c r="A55" t="s">
        <v>88</v>
      </c>
      <c r="B55" t="s">
        <v>89</v>
      </c>
      <c r="C55" s="38">
        <v>71168</v>
      </c>
      <c r="D55" s="2" t="s">
        <v>90</v>
      </c>
      <c r="E55" s="2" t="s">
        <v>7</v>
      </c>
      <c r="F55" s="9">
        <v>7155691</v>
      </c>
      <c r="G55" s="28">
        <v>830929</v>
      </c>
      <c r="H55" s="40">
        <f t="shared" si="6"/>
        <v>100.5464675134892</v>
      </c>
      <c r="I55" s="40">
        <f t="shared" si="7"/>
        <v>11.675598583633093</v>
      </c>
      <c r="J55" s="40">
        <f t="shared" si="8"/>
        <v>50089837</v>
      </c>
      <c r="K55" s="40">
        <f t="shared" si="9"/>
        <v>142165369.84065771</v>
      </c>
      <c r="L55" s="40">
        <f t="shared" si="10"/>
        <v>-92075532.840657711</v>
      </c>
      <c r="M55" s="40">
        <f t="shared" si="11"/>
        <v>112.22206609712231</v>
      </c>
      <c r="N55" s="26">
        <v>7986620</v>
      </c>
      <c r="P55" s="49"/>
    </row>
    <row r="56" spans="1:16" hidden="1" x14ac:dyDescent="0.3">
      <c r="A56" t="s">
        <v>67</v>
      </c>
      <c r="B56" t="s">
        <v>68</v>
      </c>
      <c r="C56" s="38">
        <v>14874</v>
      </c>
      <c r="D56" s="2" t="s">
        <v>56</v>
      </c>
      <c r="E56" s="2" t="s">
        <v>7</v>
      </c>
      <c r="F56" s="9">
        <v>1388910</v>
      </c>
      <c r="G56" s="28">
        <v>161282</v>
      </c>
      <c r="H56" s="40">
        <f t="shared" si="6"/>
        <v>93.378378378378372</v>
      </c>
      <c r="I56" s="40">
        <f t="shared" si="7"/>
        <v>10.843216350679038</v>
      </c>
      <c r="J56" s="40">
        <f t="shared" si="8"/>
        <v>9722370</v>
      </c>
      <c r="K56" s="40">
        <f t="shared" si="9"/>
        <v>29712338.565225139</v>
      </c>
      <c r="L56" s="40">
        <f t="shared" si="10"/>
        <v>-19989968.565225139</v>
      </c>
      <c r="M56" s="40">
        <f t="shared" si="11"/>
        <v>104.22159472905741</v>
      </c>
      <c r="N56" s="26">
        <v>1550192</v>
      </c>
    </row>
    <row r="57" spans="1:16" hidden="1" x14ac:dyDescent="0.3">
      <c r="A57" t="s">
        <v>80</v>
      </c>
      <c r="B57" t="s">
        <v>81</v>
      </c>
      <c r="C57" s="38">
        <v>34595</v>
      </c>
      <c r="D57" s="2" t="s">
        <v>50</v>
      </c>
      <c r="E57" s="2" t="s">
        <v>7</v>
      </c>
      <c r="F57" s="9">
        <v>3152704</v>
      </c>
      <c r="G57" s="28">
        <v>366097</v>
      </c>
      <c r="H57" s="40">
        <f t="shared" si="6"/>
        <v>91.131782049429106</v>
      </c>
      <c r="I57" s="40">
        <f t="shared" si="7"/>
        <v>10.582367394132101</v>
      </c>
      <c r="J57" s="40">
        <f t="shared" si="8"/>
        <v>22068928</v>
      </c>
      <c r="K57" s="40">
        <f t="shared" si="9"/>
        <v>69107056.115635574</v>
      </c>
      <c r="L57" s="40">
        <f t="shared" si="10"/>
        <v>-47038128.115635574</v>
      </c>
      <c r="M57" s="40">
        <f t="shared" si="11"/>
        <v>101.71414944356121</v>
      </c>
      <c r="N57" s="26">
        <v>3518801</v>
      </c>
    </row>
    <row r="58" spans="1:16" hidden="1" x14ac:dyDescent="0.3">
      <c r="A58" t="s">
        <v>85</v>
      </c>
      <c r="B58" t="s">
        <v>86</v>
      </c>
      <c r="C58" s="38">
        <v>30152</v>
      </c>
      <c r="D58" s="2" t="s">
        <v>87</v>
      </c>
      <c r="E58" s="2" t="s">
        <v>7</v>
      </c>
      <c r="F58" s="9">
        <v>2705826</v>
      </c>
      <c r="G58" s="28">
        <v>314204</v>
      </c>
      <c r="H58" s="40">
        <f t="shared" si="6"/>
        <v>89.739519766516324</v>
      </c>
      <c r="I58" s="40">
        <f t="shared" si="7"/>
        <v>10.420668612364022</v>
      </c>
      <c r="J58" s="40">
        <f t="shared" si="8"/>
        <v>18940782</v>
      </c>
      <c r="K58" s="40">
        <f t="shared" si="9"/>
        <v>60231708.512751669</v>
      </c>
      <c r="L58" s="40">
        <f t="shared" si="10"/>
        <v>-41290926.512751669</v>
      </c>
      <c r="M58" s="40">
        <f t="shared" si="11"/>
        <v>100.16018837888033</v>
      </c>
      <c r="N58" s="26">
        <v>3020030</v>
      </c>
    </row>
    <row r="59" spans="1:16" x14ac:dyDescent="0.3">
      <c r="A59" t="s">
        <v>159</v>
      </c>
      <c r="B59" t="s">
        <v>160</v>
      </c>
      <c r="C59" s="38">
        <v>61288</v>
      </c>
      <c r="D59" s="2" t="s">
        <v>90</v>
      </c>
      <c r="E59" s="2" t="s">
        <v>7</v>
      </c>
      <c r="F59" s="9">
        <v>5463256</v>
      </c>
      <c r="G59" s="28">
        <v>634401</v>
      </c>
      <c r="H59" s="40">
        <f t="shared" si="6"/>
        <v>89.140712700691822</v>
      </c>
      <c r="I59" s="40">
        <f t="shared" si="7"/>
        <v>10.351145411826133</v>
      </c>
      <c r="J59" s="40">
        <f t="shared" si="8"/>
        <v>38242792</v>
      </c>
      <c r="K59" s="40">
        <f t="shared" si="9"/>
        <v>122429057.81803942</v>
      </c>
      <c r="L59" s="40">
        <f t="shared" si="10"/>
        <v>-84186265.818039417</v>
      </c>
      <c r="M59" s="40">
        <f t="shared" si="11"/>
        <v>99.491858112517946</v>
      </c>
      <c r="N59" s="26">
        <v>6097657</v>
      </c>
      <c r="P59" s="50"/>
    </row>
    <row r="60" spans="1:16" hidden="1" x14ac:dyDescent="0.3">
      <c r="A60" t="s">
        <v>116</v>
      </c>
      <c r="B60" t="s">
        <v>117</v>
      </c>
      <c r="C60" s="38">
        <v>25442</v>
      </c>
      <c r="D60" s="2" t="s">
        <v>90</v>
      </c>
      <c r="E60" s="2" t="s">
        <v>7</v>
      </c>
      <c r="F60" s="9">
        <v>2219384</v>
      </c>
      <c r="G60" s="28">
        <v>257718</v>
      </c>
      <c r="H60" s="40">
        <f t="shared" si="6"/>
        <v>87.233079160443367</v>
      </c>
      <c r="I60" s="40">
        <f t="shared" si="7"/>
        <v>10.129628173885701</v>
      </c>
      <c r="J60" s="40">
        <f t="shared" si="8"/>
        <v>15535688</v>
      </c>
      <c r="K60" s="40">
        <f t="shared" si="9"/>
        <v>50823001.06067352</v>
      </c>
      <c r="L60" s="40">
        <f t="shared" si="10"/>
        <v>-35287313.06067352</v>
      </c>
      <c r="M60" s="40">
        <f t="shared" si="11"/>
        <v>97.362707334329059</v>
      </c>
      <c r="N60" s="26">
        <v>2477102</v>
      </c>
    </row>
    <row r="61" spans="1:16" hidden="1" x14ac:dyDescent="0.3">
      <c r="A61" t="s">
        <v>62</v>
      </c>
      <c r="B61" t="s">
        <v>63</v>
      </c>
      <c r="C61" s="38">
        <v>32724</v>
      </c>
      <c r="D61" s="2" t="s">
        <v>64</v>
      </c>
      <c r="E61" s="2" t="s">
        <v>7</v>
      </c>
      <c r="F61" s="9">
        <v>2610398</v>
      </c>
      <c r="G61" s="28">
        <v>303123</v>
      </c>
      <c r="H61" s="40">
        <f t="shared" si="6"/>
        <v>79.770138124923605</v>
      </c>
      <c r="I61" s="40">
        <f t="shared" si="7"/>
        <v>9.2630179684635134</v>
      </c>
      <c r="J61" s="40">
        <f t="shared" si="8"/>
        <v>18272786</v>
      </c>
      <c r="K61" s="40">
        <f t="shared" si="9"/>
        <v>65369541.966413029</v>
      </c>
      <c r="L61" s="40">
        <f t="shared" si="10"/>
        <v>-47096755.966413029</v>
      </c>
      <c r="M61" s="40">
        <f t="shared" si="11"/>
        <v>89.03315609338712</v>
      </c>
      <c r="N61" s="26">
        <v>2913521</v>
      </c>
    </row>
    <row r="62" spans="1:16" hidden="1" x14ac:dyDescent="0.3">
      <c r="A62" t="s">
        <v>134</v>
      </c>
      <c r="B62" t="s">
        <v>135</v>
      </c>
      <c r="C62" s="38">
        <v>16202</v>
      </c>
      <c r="D62" s="2" t="s">
        <v>90</v>
      </c>
      <c r="E62" s="2" t="s">
        <v>7</v>
      </c>
      <c r="F62" s="9">
        <v>1208024</v>
      </c>
      <c r="G62" s="28">
        <v>140277</v>
      </c>
      <c r="H62" s="40">
        <f t="shared" si="6"/>
        <v>74.560177755832612</v>
      </c>
      <c r="I62" s="40">
        <f t="shared" si="7"/>
        <v>8.658005184545118</v>
      </c>
      <c r="J62" s="40">
        <f t="shared" si="8"/>
        <v>8456168</v>
      </c>
      <c r="K62" s="40">
        <f t="shared" si="9"/>
        <v>32365154.594176259</v>
      </c>
      <c r="L62" s="40">
        <f t="shared" si="10"/>
        <v>-23908986.594176259</v>
      </c>
      <c r="M62" s="40">
        <f t="shared" si="11"/>
        <v>83.21818294037773</v>
      </c>
      <c r="N62" s="26">
        <v>1348301</v>
      </c>
    </row>
    <row r="63" spans="1:16" x14ac:dyDescent="0.3">
      <c r="A63" t="s">
        <v>91</v>
      </c>
      <c r="B63" t="s">
        <v>92</v>
      </c>
      <c r="C63" s="38">
        <v>83742</v>
      </c>
      <c r="D63" s="2" t="s">
        <v>90</v>
      </c>
      <c r="E63" s="2" t="s">
        <v>7</v>
      </c>
      <c r="F63" s="9">
        <v>6162927</v>
      </c>
      <c r="G63" s="28">
        <v>715648</v>
      </c>
      <c r="H63" s="40">
        <f t="shared" si="6"/>
        <v>73.594217955147954</v>
      </c>
      <c r="I63" s="40">
        <f t="shared" si="7"/>
        <v>8.5458670678990227</v>
      </c>
      <c r="J63" s="40">
        <f t="shared" si="8"/>
        <v>43140489</v>
      </c>
      <c r="K63" s="40">
        <f t="shared" si="9"/>
        <v>167283222.81357291</v>
      </c>
      <c r="L63" s="40">
        <f t="shared" si="10"/>
        <v>-124142733.81357291</v>
      </c>
      <c r="M63" s="40">
        <f t="shared" si="11"/>
        <v>82.140085023046979</v>
      </c>
      <c r="N63" s="26">
        <v>6878575</v>
      </c>
    </row>
    <row r="64" spans="1:16" hidden="1" x14ac:dyDescent="0.3">
      <c r="A64" t="s">
        <v>138</v>
      </c>
      <c r="B64" t="s">
        <v>139</v>
      </c>
      <c r="C64" s="38">
        <v>28544</v>
      </c>
      <c r="D64" s="2" t="s">
        <v>84</v>
      </c>
      <c r="E64" s="2" t="s">
        <v>7</v>
      </c>
      <c r="F64" s="9">
        <v>1649701</v>
      </c>
      <c r="G64" s="28">
        <v>191566</v>
      </c>
      <c r="H64" s="40">
        <f t="shared" ref="H64" si="12">F64/C64</f>
        <v>57.795018217488789</v>
      </c>
      <c r="I64" s="40">
        <f t="shared" ref="I64" si="13">G64/C64</f>
        <v>6.7112528026905833</v>
      </c>
      <c r="J64" s="40">
        <f t="shared" ref="J64" si="14">7*F64</f>
        <v>11547907</v>
      </c>
      <c r="K64" s="40">
        <f t="shared" ref="K64" si="15">7*C64*$H$66</f>
        <v>57019563.802997604</v>
      </c>
      <c r="L64" s="40">
        <f t="shared" ref="L64" si="16">J64-K64</f>
        <v>-45471656.802997604</v>
      </c>
      <c r="M64" s="40">
        <f t="shared" ref="M64" si="17">N64/C64</f>
        <v>64.506271020179369</v>
      </c>
      <c r="N64" s="26">
        <v>1841267</v>
      </c>
    </row>
    <row r="65" spans="1:14" x14ac:dyDescent="0.3">
      <c r="H65" s="40"/>
      <c r="I65" s="40"/>
      <c r="J65" s="40"/>
      <c r="K65" s="40"/>
      <c r="L65" s="40"/>
      <c r="M65" s="40"/>
    </row>
    <row r="66" spans="1:14" x14ac:dyDescent="0.3">
      <c r="B66" s="42" t="s">
        <v>3129</v>
      </c>
      <c r="C66" s="43">
        <f>SUM(C4:C65)</f>
        <v>2267546</v>
      </c>
      <c r="D66" s="44"/>
      <c r="E66" s="45" t="s">
        <v>3107</v>
      </c>
      <c r="F66" s="46">
        <v>647093629</v>
      </c>
      <c r="G66" s="47">
        <v>45268008</v>
      </c>
      <c r="H66" s="48">
        <f t="shared" ref="H66" si="18">F66/C66</f>
        <v>285.37177591987108</v>
      </c>
      <c r="I66" s="48">
        <f>G66/C66</f>
        <v>19.963435361399505</v>
      </c>
      <c r="J66" s="48"/>
      <c r="K66" s="48"/>
      <c r="L66" s="48"/>
      <c r="M66" s="48">
        <f>N66/C66</f>
        <v>305.33521128127057</v>
      </c>
      <c r="N66" s="46">
        <v>692361637</v>
      </c>
    </row>
    <row r="67" spans="1:14" x14ac:dyDescent="0.3">
      <c r="C67" s="41"/>
      <c r="E67" s="14"/>
      <c r="F67" s="35"/>
      <c r="G67" s="34"/>
      <c r="H67" s="40"/>
      <c r="I67" s="40"/>
      <c r="J67" s="40"/>
      <c r="K67" s="40"/>
      <c r="L67" s="40"/>
      <c r="M67" s="40"/>
      <c r="N67" s="35"/>
    </row>
    <row r="68" spans="1:14" x14ac:dyDescent="0.3">
      <c r="C68" s="41"/>
      <c r="E68" s="14"/>
      <c r="F68" s="35"/>
      <c r="G68" s="34"/>
      <c r="H68" s="40"/>
      <c r="I68" s="40"/>
      <c r="J68" s="40"/>
      <c r="K68" s="40"/>
      <c r="L68" s="40"/>
      <c r="M68" s="40"/>
      <c r="N68" s="35"/>
    </row>
    <row r="69" spans="1:14" ht="49.2" customHeight="1" x14ac:dyDescent="0.3">
      <c r="A69" s="13"/>
      <c r="E69" s="21" t="s">
        <v>3108</v>
      </c>
      <c r="F69" s="35">
        <v>67635613</v>
      </c>
      <c r="G69" s="34">
        <v>4731500</v>
      </c>
      <c r="H69" s="34"/>
      <c r="I69" s="34"/>
      <c r="J69" s="34"/>
      <c r="K69" s="34"/>
      <c r="L69" s="34"/>
      <c r="M69" s="34"/>
      <c r="N69" s="35">
        <v>72367113</v>
      </c>
    </row>
    <row r="70" spans="1:14" x14ac:dyDescent="0.3">
      <c r="E70" s="20" t="s">
        <v>3109</v>
      </c>
      <c r="F70" s="32">
        <v>714729242</v>
      </c>
      <c r="G70" s="33">
        <v>49999508</v>
      </c>
      <c r="H70" s="39"/>
      <c r="I70" s="39"/>
      <c r="J70" s="39"/>
      <c r="K70" s="39"/>
      <c r="L70" s="39"/>
      <c r="M70" s="34"/>
      <c r="N70" s="32">
        <v>764728750</v>
      </c>
    </row>
    <row r="71" spans="1:14" x14ac:dyDescent="0.3">
      <c r="E71" s="2"/>
      <c r="F71" s="3"/>
      <c r="G71" s="29"/>
      <c r="H71" s="29"/>
      <c r="I71" s="29"/>
      <c r="J71" s="29"/>
      <c r="K71" s="29"/>
      <c r="L71" s="29"/>
      <c r="M71" s="29"/>
    </row>
    <row r="72" spans="1:14" x14ac:dyDescent="0.3">
      <c r="A72" s="19" t="s">
        <v>3122</v>
      </c>
      <c r="E72" s="2"/>
      <c r="F72" s="3"/>
      <c r="G72" s="29"/>
      <c r="H72" s="29"/>
      <c r="I72" s="29"/>
      <c r="J72" s="29"/>
      <c r="K72" s="29"/>
      <c r="L72" s="29"/>
      <c r="M72" s="29"/>
    </row>
    <row r="73" spans="1:14" x14ac:dyDescent="0.3">
      <c r="A73" s="19" t="s">
        <v>3120</v>
      </c>
      <c r="E73" s="2"/>
      <c r="F73" s="3"/>
    </row>
    <row r="74" spans="1:14" x14ac:dyDescent="0.3">
      <c r="A74" s="36" t="s">
        <v>3121</v>
      </c>
      <c r="E74" s="2"/>
      <c r="F74" s="3"/>
    </row>
    <row r="75" spans="1:14" x14ac:dyDescent="0.3">
      <c r="A75" s="19" t="s">
        <v>3114</v>
      </c>
      <c r="E75" s="2"/>
      <c r="F75" s="3"/>
    </row>
    <row r="76" spans="1:14" x14ac:dyDescent="0.3">
      <c r="A76" s="19" t="s">
        <v>3115</v>
      </c>
      <c r="E76" s="2"/>
      <c r="F76" s="3"/>
    </row>
  </sheetData>
  <autoFilter ref="A3:N64" xr:uid="{00000000-0001-0000-0000-000000000000}">
    <filterColumn colId="2">
      <customFilters>
        <customFilter operator="greaterThan" val="50000"/>
      </customFilters>
    </filterColumn>
    <sortState xmlns:xlrd2="http://schemas.microsoft.com/office/spreadsheetml/2017/richdata2" ref="A4:N63">
      <sortCondition descending="1" ref="H3:H64"/>
    </sortState>
  </autoFilter>
  <mergeCells count="1">
    <mergeCell ref="A1:N1"/>
  </mergeCells>
  <phoneticPr fontId="6" type="noConversion"/>
  <hyperlinks>
    <hyperlink ref="A74" r:id="rId1" display="https://www.budget.ny.gov/pubs/archive/fy25/en/fy25en-aim-paysched.pdf " xr:uid="{59C9F7EE-B490-4E7D-91A5-DA853CFEA28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4FF44-791C-4B2B-83A2-FF3E14D569BD}">
  <dimension ref="E7:K28"/>
  <sheetViews>
    <sheetView workbookViewId="0">
      <selection activeCell="E27" sqref="E27"/>
    </sheetView>
  </sheetViews>
  <sheetFormatPr defaultRowHeight="14.4" x14ac:dyDescent="0.3"/>
  <cols>
    <col min="5" max="5" width="14.33203125" customWidth="1"/>
    <col min="6" max="6" width="13.6640625" customWidth="1"/>
    <col min="7" max="7" width="18.33203125" customWidth="1"/>
    <col min="8" max="8" width="21.109375" customWidth="1"/>
    <col min="9" max="9" width="21.33203125" customWidth="1"/>
    <col min="10" max="10" width="23" customWidth="1"/>
  </cols>
  <sheetData>
    <row r="7" spans="5:7" x14ac:dyDescent="0.3">
      <c r="E7" t="s">
        <v>3135</v>
      </c>
    </row>
    <row r="9" spans="5:7" x14ac:dyDescent="0.3">
      <c r="E9">
        <v>2024</v>
      </c>
      <c r="F9" s="28">
        <v>15000000</v>
      </c>
      <c r="G9" t="s">
        <v>3136</v>
      </c>
    </row>
    <row r="10" spans="5:7" x14ac:dyDescent="0.3">
      <c r="E10">
        <v>2023</v>
      </c>
      <c r="F10" s="28">
        <v>15000000</v>
      </c>
    </row>
    <row r="11" spans="5:7" x14ac:dyDescent="0.3">
      <c r="E11">
        <v>2022</v>
      </c>
      <c r="F11" s="28">
        <v>15000000</v>
      </c>
    </row>
    <row r="12" spans="5:7" x14ac:dyDescent="0.3">
      <c r="E12">
        <v>2021</v>
      </c>
      <c r="F12" s="28">
        <v>12500000</v>
      </c>
    </row>
    <row r="13" spans="5:7" x14ac:dyDescent="0.3">
      <c r="E13">
        <v>2020</v>
      </c>
      <c r="F13" s="28">
        <v>12500000</v>
      </c>
      <c r="G13" t="s">
        <v>3138</v>
      </c>
    </row>
    <row r="14" spans="5:7" x14ac:dyDescent="0.3">
      <c r="E14">
        <v>2019</v>
      </c>
      <c r="F14" s="28">
        <v>12500000</v>
      </c>
      <c r="G14" t="s">
        <v>3139</v>
      </c>
    </row>
    <row r="15" spans="5:7" x14ac:dyDescent="0.3">
      <c r="E15">
        <v>2018</v>
      </c>
      <c r="F15" s="28">
        <v>12500000</v>
      </c>
      <c r="G15" t="s">
        <v>3137</v>
      </c>
    </row>
    <row r="16" spans="5:7" x14ac:dyDescent="0.3">
      <c r="E16">
        <v>2017</v>
      </c>
      <c r="F16" s="28">
        <v>12500000</v>
      </c>
    </row>
    <row r="19" spans="5:11" x14ac:dyDescent="0.3">
      <c r="E19" t="s">
        <v>3145</v>
      </c>
    </row>
    <row r="22" spans="5:11" x14ac:dyDescent="0.3">
      <c r="E22" t="s">
        <v>3146</v>
      </c>
    </row>
    <row r="23" spans="5:11" x14ac:dyDescent="0.3">
      <c r="F23" t="s">
        <v>3125</v>
      </c>
      <c r="G23" t="s">
        <v>3142</v>
      </c>
      <c r="H23" t="s">
        <v>3141</v>
      </c>
      <c r="I23" t="s">
        <v>3135</v>
      </c>
      <c r="J23" t="s">
        <v>3144</v>
      </c>
      <c r="K23" t="s">
        <v>3143</v>
      </c>
    </row>
    <row r="24" spans="5:11" x14ac:dyDescent="0.3">
      <c r="E24" t="s">
        <v>3140</v>
      </c>
      <c r="F24" s="38">
        <v>101228</v>
      </c>
      <c r="G24" s="28">
        <v>12607823</v>
      </c>
      <c r="H24" s="50">
        <f>G24/F24</f>
        <v>124.54877109100249</v>
      </c>
      <c r="I24" s="28">
        <v>15000000</v>
      </c>
      <c r="J24" s="49">
        <f>G24+I24</f>
        <v>27607823</v>
      </c>
      <c r="K24" s="50">
        <f>J24/F24</f>
        <v>272.72911644999408</v>
      </c>
    </row>
    <row r="26" spans="5:11" x14ac:dyDescent="0.3">
      <c r="E26" t="s">
        <v>3147</v>
      </c>
    </row>
    <row r="27" spans="5:11" x14ac:dyDescent="0.3">
      <c r="F27" t="s">
        <v>3125</v>
      </c>
      <c r="G27" t="s">
        <v>3142</v>
      </c>
      <c r="H27" t="s">
        <v>3141</v>
      </c>
      <c r="I27" t="s">
        <v>3135</v>
      </c>
      <c r="J27" t="s">
        <v>3144</v>
      </c>
      <c r="K27" t="s">
        <v>3143</v>
      </c>
    </row>
    <row r="28" spans="5:11" x14ac:dyDescent="0.3">
      <c r="E28" t="s">
        <v>3140</v>
      </c>
      <c r="F28" s="38">
        <v>101228</v>
      </c>
      <c r="G28" s="28">
        <v>12607823</v>
      </c>
      <c r="H28" s="50">
        <f>G28/F28</f>
        <v>124.54877109100249</v>
      </c>
      <c r="I28" s="28">
        <v>20000000</v>
      </c>
      <c r="J28" s="49">
        <f>G28+I28</f>
        <v>32607823</v>
      </c>
      <c r="K28" s="50">
        <f>J28/F28</f>
        <v>322.12256490299126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4C23A-94D6-4806-815A-43DF2779653B}">
  <dimension ref="A1:I1472"/>
  <sheetViews>
    <sheetView workbookViewId="0">
      <selection activeCell="H1413" sqref="H1413"/>
    </sheetView>
  </sheetViews>
  <sheetFormatPr defaultRowHeight="14.4" x14ac:dyDescent="0.3"/>
  <cols>
    <col min="1" max="1" width="14.77734375" customWidth="1"/>
    <col min="2" max="2" width="30.6640625" bestFit="1" customWidth="1"/>
    <col min="3" max="3" width="12.109375" bestFit="1" customWidth="1"/>
    <col min="4" max="4" width="35.77734375" customWidth="1"/>
    <col min="5" max="5" width="17.6640625" customWidth="1"/>
    <col min="6" max="6" width="1.21875" customWidth="1"/>
    <col min="7" max="7" width="27" style="28" customWidth="1"/>
    <col min="8" max="8" width="2.6640625" customWidth="1"/>
    <col min="9" max="9" width="26.44140625" style="28" customWidth="1"/>
  </cols>
  <sheetData>
    <row r="1" spans="1:9" ht="59.4" customHeight="1" x14ac:dyDescent="0.3">
      <c r="A1" s="52" t="s">
        <v>3106</v>
      </c>
      <c r="B1" s="52"/>
      <c r="C1" s="52"/>
      <c r="D1" s="52"/>
      <c r="E1" s="52"/>
      <c r="F1" s="52"/>
      <c r="G1" s="52"/>
    </row>
    <row r="2" spans="1:9" ht="19.8" x14ac:dyDescent="0.35">
      <c r="B2" s="1"/>
      <c r="C2" s="1"/>
      <c r="D2" s="1"/>
      <c r="E2" s="17" t="s">
        <v>3118</v>
      </c>
      <c r="F2" s="2"/>
      <c r="G2" s="37" t="s">
        <v>3119</v>
      </c>
      <c r="H2" s="16"/>
      <c r="I2" s="31"/>
    </row>
    <row r="3" spans="1:9" ht="43.2" x14ac:dyDescent="0.35">
      <c r="A3" s="15" t="s">
        <v>0</v>
      </c>
      <c r="B3" s="15" t="s">
        <v>1</v>
      </c>
      <c r="C3" s="15" t="s">
        <v>2</v>
      </c>
      <c r="D3" s="15" t="s">
        <v>3</v>
      </c>
      <c r="E3" s="22" t="s">
        <v>3112</v>
      </c>
      <c r="F3" s="15"/>
      <c r="G3" s="30" t="s">
        <v>3113</v>
      </c>
      <c r="H3" s="16"/>
      <c r="I3" s="27" t="s">
        <v>3111</v>
      </c>
    </row>
    <row r="4" spans="1:9" s="7" customFormat="1" x14ac:dyDescent="0.3">
      <c r="A4" t="s">
        <v>570</v>
      </c>
      <c r="B4" t="s">
        <v>571</v>
      </c>
      <c r="C4" s="2" t="s">
        <v>6</v>
      </c>
      <c r="D4" s="2" t="s">
        <v>165</v>
      </c>
      <c r="E4" s="10">
        <v>12028</v>
      </c>
      <c r="F4" s="2"/>
      <c r="G4" s="28">
        <v>841</v>
      </c>
      <c r="I4" s="28">
        <v>12869</v>
      </c>
    </row>
    <row r="5" spans="1:9" x14ac:dyDescent="0.3">
      <c r="A5" t="s">
        <v>576</v>
      </c>
      <c r="B5" t="s">
        <v>577</v>
      </c>
      <c r="C5" s="2" t="s">
        <v>6</v>
      </c>
      <c r="D5" s="2" t="s">
        <v>165</v>
      </c>
      <c r="E5" s="9">
        <v>126638</v>
      </c>
      <c r="F5" s="2"/>
      <c r="G5" s="28">
        <v>8859</v>
      </c>
      <c r="I5" s="28">
        <v>135497</v>
      </c>
    </row>
    <row r="6" spans="1:9" x14ac:dyDescent="0.3">
      <c r="A6" t="s">
        <v>772</v>
      </c>
      <c r="B6" t="s">
        <v>773</v>
      </c>
      <c r="C6" s="2" t="s">
        <v>6</v>
      </c>
      <c r="D6" s="2" t="s">
        <v>165</v>
      </c>
      <c r="E6" s="9">
        <v>27793</v>
      </c>
      <c r="F6" s="2"/>
      <c r="G6" s="28">
        <v>1944</v>
      </c>
      <c r="I6" s="28">
        <v>29737</v>
      </c>
    </row>
    <row r="7" spans="1:9" x14ac:dyDescent="0.3">
      <c r="A7" t="s">
        <v>786</v>
      </c>
      <c r="B7" t="s">
        <v>787</v>
      </c>
      <c r="C7" s="2" t="s">
        <v>6</v>
      </c>
      <c r="D7" s="2" t="s">
        <v>165</v>
      </c>
      <c r="E7" s="9">
        <v>456567</v>
      </c>
      <c r="F7" s="2"/>
      <c r="G7" s="28">
        <v>31940</v>
      </c>
      <c r="I7" s="28">
        <v>488507</v>
      </c>
    </row>
    <row r="8" spans="1:9" x14ac:dyDescent="0.3">
      <c r="A8" t="s">
        <v>240</v>
      </c>
      <c r="B8" t="s">
        <v>241</v>
      </c>
      <c r="C8" s="2" t="s">
        <v>6</v>
      </c>
      <c r="D8" s="2" t="s">
        <v>165</v>
      </c>
      <c r="E8" s="9">
        <v>26528</v>
      </c>
      <c r="F8" s="2"/>
      <c r="G8" s="28">
        <v>1856</v>
      </c>
      <c r="I8" s="28">
        <v>28384</v>
      </c>
    </row>
    <row r="9" spans="1:9" x14ac:dyDescent="0.3">
      <c r="A9" t="s">
        <v>1086</v>
      </c>
      <c r="B9" t="s">
        <v>1087</v>
      </c>
      <c r="C9" s="2" t="s">
        <v>6</v>
      </c>
      <c r="D9" s="2" t="s">
        <v>165</v>
      </c>
      <c r="E9" s="9">
        <v>135398</v>
      </c>
      <c r="F9" s="2"/>
      <c r="G9" s="28">
        <v>9472</v>
      </c>
      <c r="I9" s="28">
        <v>144870</v>
      </c>
    </row>
    <row r="10" spans="1:9" x14ac:dyDescent="0.3">
      <c r="A10" t="s">
        <v>1242</v>
      </c>
      <c r="B10" t="s">
        <v>1243</v>
      </c>
      <c r="C10" s="2" t="s">
        <v>6</v>
      </c>
      <c r="D10" s="2" t="s">
        <v>165</v>
      </c>
      <c r="E10" s="9">
        <v>15968</v>
      </c>
      <c r="F10" s="2"/>
      <c r="G10" s="28">
        <v>1117</v>
      </c>
      <c r="I10" s="28">
        <v>17085</v>
      </c>
    </row>
    <row r="11" spans="1:9" x14ac:dyDescent="0.3">
      <c r="A11" t="s">
        <v>1479</v>
      </c>
      <c r="B11" t="s">
        <v>1480</v>
      </c>
      <c r="C11" s="2" t="s">
        <v>6</v>
      </c>
      <c r="D11" s="2" t="s">
        <v>165</v>
      </c>
      <c r="E11" s="9">
        <v>37704</v>
      </c>
      <c r="F11" s="2"/>
      <c r="G11" s="28">
        <v>2638</v>
      </c>
      <c r="I11" s="28">
        <v>40342</v>
      </c>
    </row>
    <row r="12" spans="1:9" x14ac:dyDescent="0.3">
      <c r="A12" t="s">
        <v>1715</v>
      </c>
      <c r="B12" t="s">
        <v>1716</v>
      </c>
      <c r="C12" s="2" t="s">
        <v>6</v>
      </c>
      <c r="D12" s="2" t="s">
        <v>165</v>
      </c>
      <c r="E12" s="9">
        <v>8632</v>
      </c>
      <c r="F12" s="2"/>
      <c r="G12" s="28">
        <v>604</v>
      </c>
      <c r="I12" s="28">
        <v>9236</v>
      </c>
    </row>
    <row r="13" spans="1:9" x14ac:dyDescent="0.3">
      <c r="A13" t="s">
        <v>2070</v>
      </c>
      <c r="B13" t="s">
        <v>2071</v>
      </c>
      <c r="C13" s="2" t="s">
        <v>6</v>
      </c>
      <c r="D13" s="2" t="s">
        <v>165</v>
      </c>
      <c r="E13" s="9">
        <v>13403</v>
      </c>
      <c r="F13" s="2"/>
      <c r="G13" s="28">
        <v>938</v>
      </c>
      <c r="I13" s="28">
        <v>14341</v>
      </c>
    </row>
    <row r="14" spans="1:9" x14ac:dyDescent="0.3">
      <c r="A14" t="s">
        <v>2162</v>
      </c>
      <c r="B14" t="s">
        <v>2163</v>
      </c>
      <c r="C14" s="2" t="s">
        <v>6</v>
      </c>
      <c r="D14" s="2" t="s">
        <v>352</v>
      </c>
      <c r="E14" s="10">
        <v>9704</v>
      </c>
      <c r="F14" s="2"/>
      <c r="G14" s="28">
        <v>679</v>
      </c>
      <c r="I14" s="28">
        <v>10383</v>
      </c>
    </row>
    <row r="15" spans="1:9" x14ac:dyDescent="0.3">
      <c r="A15" t="s">
        <v>2342</v>
      </c>
      <c r="B15" t="s">
        <v>2343</v>
      </c>
      <c r="C15" s="2" t="s">
        <v>6</v>
      </c>
      <c r="D15" s="2" t="s">
        <v>352</v>
      </c>
      <c r="E15" s="10">
        <v>62561</v>
      </c>
      <c r="F15" s="2"/>
      <c r="G15" s="28">
        <v>4377</v>
      </c>
      <c r="I15" s="28">
        <v>66938</v>
      </c>
    </row>
    <row r="16" spans="1:9" x14ac:dyDescent="0.3">
      <c r="A16" t="s">
        <v>2490</v>
      </c>
      <c r="B16" t="s">
        <v>2491</v>
      </c>
      <c r="C16" s="2" t="s">
        <v>6</v>
      </c>
      <c r="D16" s="2" t="s">
        <v>352</v>
      </c>
      <c r="E16" s="10">
        <v>37297</v>
      </c>
      <c r="F16" s="2"/>
      <c r="G16" s="28">
        <v>2609</v>
      </c>
      <c r="I16" s="28">
        <v>39906</v>
      </c>
    </row>
    <row r="17" spans="1:9" x14ac:dyDescent="0.3">
      <c r="A17" t="s">
        <v>2664</v>
      </c>
      <c r="B17" t="s">
        <v>2665</v>
      </c>
      <c r="C17" s="2" t="s">
        <v>6</v>
      </c>
      <c r="D17" s="2" t="s">
        <v>352</v>
      </c>
      <c r="E17" s="10">
        <v>19512</v>
      </c>
      <c r="F17" s="2"/>
      <c r="G17" s="28">
        <v>1365</v>
      </c>
      <c r="I17" s="28">
        <v>20877</v>
      </c>
    </row>
    <row r="18" spans="1:9" x14ac:dyDescent="0.3">
      <c r="A18" t="s">
        <v>2854</v>
      </c>
      <c r="B18" t="s">
        <v>2855</v>
      </c>
      <c r="C18" s="2" t="s">
        <v>6</v>
      </c>
      <c r="D18" s="2" t="s">
        <v>352</v>
      </c>
      <c r="E18" s="10">
        <v>25735</v>
      </c>
      <c r="F18" s="2"/>
      <c r="G18" s="28">
        <v>1800</v>
      </c>
      <c r="I18" s="28">
        <v>27535</v>
      </c>
    </row>
    <row r="19" spans="1:9" x14ac:dyDescent="0.3">
      <c r="A19" t="s">
        <v>3024</v>
      </c>
      <c r="B19" t="s">
        <v>3025</v>
      </c>
      <c r="C19" s="2" t="s">
        <v>6</v>
      </c>
      <c r="D19" s="2" t="s">
        <v>352</v>
      </c>
      <c r="E19" s="10">
        <v>17744</v>
      </c>
      <c r="F19" s="2"/>
      <c r="G19" s="28">
        <v>1241</v>
      </c>
      <c r="I19" s="28">
        <v>18985</v>
      </c>
    </row>
    <row r="20" spans="1:9" x14ac:dyDescent="0.3">
      <c r="A20" t="s">
        <v>466</v>
      </c>
      <c r="B20" t="s">
        <v>467</v>
      </c>
      <c r="C20" s="2" t="s">
        <v>188</v>
      </c>
      <c r="D20" s="2" t="s">
        <v>165</v>
      </c>
      <c r="E20" s="9">
        <v>44303</v>
      </c>
      <c r="F20" s="2"/>
      <c r="G20" s="28">
        <v>3099</v>
      </c>
      <c r="I20" s="28">
        <v>47402</v>
      </c>
    </row>
    <row r="21" spans="1:9" x14ac:dyDescent="0.3">
      <c r="A21" t="s">
        <v>468</v>
      </c>
      <c r="B21" t="s">
        <v>469</v>
      </c>
      <c r="C21" s="2" t="s">
        <v>188</v>
      </c>
      <c r="D21" s="2" t="s">
        <v>165</v>
      </c>
      <c r="E21" s="9">
        <v>2454</v>
      </c>
      <c r="F21" s="2"/>
      <c r="G21" s="28">
        <v>172</v>
      </c>
      <c r="I21" s="28">
        <v>2626</v>
      </c>
    </row>
    <row r="22" spans="1:9" x14ac:dyDescent="0.3">
      <c r="A22" t="s">
        <v>470</v>
      </c>
      <c r="B22" t="s">
        <v>471</v>
      </c>
      <c r="C22" s="2" t="s">
        <v>188</v>
      </c>
      <c r="D22" s="2" t="s">
        <v>165</v>
      </c>
      <c r="E22" s="9">
        <v>5440</v>
      </c>
      <c r="F22" s="2"/>
      <c r="G22" s="28">
        <v>381</v>
      </c>
      <c r="I22" s="28">
        <v>5821</v>
      </c>
    </row>
    <row r="23" spans="1:9" x14ac:dyDescent="0.3">
      <c r="A23" t="s">
        <v>472</v>
      </c>
      <c r="B23" t="s">
        <v>473</v>
      </c>
      <c r="C23" s="2" t="s">
        <v>188</v>
      </c>
      <c r="D23" s="2" t="s">
        <v>165</v>
      </c>
      <c r="E23" s="9">
        <v>10907</v>
      </c>
      <c r="F23" s="2"/>
      <c r="G23" s="28">
        <v>763</v>
      </c>
      <c r="I23" s="28">
        <v>11670</v>
      </c>
    </row>
    <row r="24" spans="1:9" x14ac:dyDescent="0.3">
      <c r="A24" t="s">
        <v>482</v>
      </c>
      <c r="B24" t="s">
        <v>483</v>
      </c>
      <c r="C24" s="2" t="s">
        <v>188</v>
      </c>
      <c r="D24" s="2" t="s">
        <v>165</v>
      </c>
      <c r="E24" s="9">
        <v>10042</v>
      </c>
      <c r="F24" s="2"/>
      <c r="G24" s="28">
        <v>702</v>
      </c>
      <c r="I24" s="28">
        <v>10744</v>
      </c>
    </row>
    <row r="25" spans="1:9" x14ac:dyDescent="0.3">
      <c r="A25" t="s">
        <v>490</v>
      </c>
      <c r="B25" t="s">
        <v>491</v>
      </c>
      <c r="C25" s="2" t="s">
        <v>188</v>
      </c>
      <c r="D25" s="2" t="s">
        <v>165</v>
      </c>
      <c r="E25" s="9">
        <v>9776</v>
      </c>
      <c r="F25" s="2"/>
      <c r="G25" s="28">
        <v>684</v>
      </c>
      <c r="I25" s="28">
        <v>10460</v>
      </c>
    </row>
    <row r="26" spans="1:9" x14ac:dyDescent="0.3">
      <c r="A26" t="s">
        <v>492</v>
      </c>
      <c r="B26" t="s">
        <v>493</v>
      </c>
      <c r="C26" s="2" t="s">
        <v>188</v>
      </c>
      <c r="D26" s="2" t="s">
        <v>165</v>
      </c>
      <c r="E26" s="9">
        <v>5063</v>
      </c>
      <c r="F26" s="2"/>
      <c r="G26" s="28">
        <v>354</v>
      </c>
      <c r="I26" s="28">
        <v>5417</v>
      </c>
    </row>
    <row r="27" spans="1:9" x14ac:dyDescent="0.3">
      <c r="A27" t="s">
        <v>556</v>
      </c>
      <c r="B27" t="s">
        <v>557</v>
      </c>
      <c r="C27" s="2" t="s">
        <v>188</v>
      </c>
      <c r="D27" s="2" t="s">
        <v>165</v>
      </c>
      <c r="E27" s="9">
        <v>8897</v>
      </c>
      <c r="F27" s="2"/>
      <c r="G27" s="28">
        <v>622</v>
      </c>
      <c r="I27" s="28">
        <v>9519</v>
      </c>
    </row>
    <row r="28" spans="1:9" x14ac:dyDescent="0.3">
      <c r="A28" t="s">
        <v>582</v>
      </c>
      <c r="B28" t="s">
        <v>583</v>
      </c>
      <c r="C28" s="2" t="s">
        <v>188</v>
      </c>
      <c r="D28" s="2" t="s">
        <v>165</v>
      </c>
      <c r="E28" s="9">
        <v>1866</v>
      </c>
      <c r="F28" s="2"/>
      <c r="G28" s="28">
        <v>131</v>
      </c>
      <c r="I28" s="28">
        <v>1997</v>
      </c>
    </row>
    <row r="29" spans="1:9" x14ac:dyDescent="0.3">
      <c r="A29" t="s">
        <v>186</v>
      </c>
      <c r="B29" t="s">
        <v>187</v>
      </c>
      <c r="C29" s="2" t="s">
        <v>188</v>
      </c>
      <c r="D29" s="2" t="s">
        <v>165</v>
      </c>
      <c r="E29" s="9">
        <v>16848</v>
      </c>
      <c r="F29" s="2"/>
      <c r="G29" s="28">
        <v>1179</v>
      </c>
      <c r="I29" s="28">
        <v>18027</v>
      </c>
    </row>
    <row r="30" spans="1:9" x14ac:dyDescent="0.3">
      <c r="A30" t="s">
        <v>637</v>
      </c>
      <c r="B30" t="s">
        <v>638</v>
      </c>
      <c r="C30" s="2" t="s">
        <v>188</v>
      </c>
      <c r="D30" s="2" t="s">
        <v>165</v>
      </c>
      <c r="E30" s="9">
        <v>5874</v>
      </c>
      <c r="F30" s="2"/>
      <c r="G30" s="28">
        <v>411</v>
      </c>
      <c r="I30" s="28">
        <v>6285</v>
      </c>
    </row>
    <row r="31" spans="1:9" x14ac:dyDescent="0.3">
      <c r="A31" t="s">
        <v>673</v>
      </c>
      <c r="B31" t="s">
        <v>674</v>
      </c>
      <c r="C31" s="2" t="s">
        <v>188</v>
      </c>
      <c r="D31" s="2" t="s">
        <v>165</v>
      </c>
      <c r="E31" s="9">
        <v>14814</v>
      </c>
      <c r="F31" s="2"/>
      <c r="G31" s="28">
        <v>1036</v>
      </c>
      <c r="I31" s="28">
        <v>15850</v>
      </c>
    </row>
    <row r="32" spans="1:9" x14ac:dyDescent="0.3">
      <c r="A32" t="s">
        <v>706</v>
      </c>
      <c r="B32" t="s">
        <v>707</v>
      </c>
      <c r="C32" s="2" t="s">
        <v>188</v>
      </c>
      <c r="D32" s="2" t="s">
        <v>165</v>
      </c>
      <c r="E32" s="9">
        <v>4131</v>
      </c>
      <c r="F32" s="2"/>
      <c r="G32" s="28">
        <v>289</v>
      </c>
      <c r="I32" s="28">
        <v>4420</v>
      </c>
    </row>
    <row r="33" spans="1:9" x14ac:dyDescent="0.3">
      <c r="A33" t="s">
        <v>753</v>
      </c>
      <c r="B33" t="s">
        <v>754</v>
      </c>
      <c r="C33" s="2" t="s">
        <v>188</v>
      </c>
      <c r="D33" s="2" t="s">
        <v>165</v>
      </c>
      <c r="E33" s="9">
        <v>8876</v>
      </c>
      <c r="F33" s="2"/>
      <c r="G33" s="28">
        <v>621</v>
      </c>
      <c r="I33" s="28">
        <v>9497</v>
      </c>
    </row>
    <row r="34" spans="1:9" x14ac:dyDescent="0.3">
      <c r="A34" t="s">
        <v>832</v>
      </c>
      <c r="B34" t="s">
        <v>833</v>
      </c>
      <c r="C34" s="2" t="s">
        <v>188</v>
      </c>
      <c r="D34" s="2" t="s">
        <v>165</v>
      </c>
      <c r="E34" s="9">
        <v>14326</v>
      </c>
      <c r="F34" s="2"/>
      <c r="G34" s="28">
        <v>1002</v>
      </c>
      <c r="I34" s="28">
        <v>15328</v>
      </c>
    </row>
    <row r="35" spans="1:9" x14ac:dyDescent="0.3">
      <c r="A35" t="s">
        <v>1003</v>
      </c>
      <c r="B35" t="s">
        <v>1004</v>
      </c>
      <c r="C35" s="2" t="s">
        <v>188</v>
      </c>
      <c r="D35" s="2" t="s">
        <v>165</v>
      </c>
      <c r="E35" s="9">
        <v>14133</v>
      </c>
      <c r="F35" s="2"/>
      <c r="G35" s="28">
        <v>989</v>
      </c>
      <c r="I35" s="28">
        <v>15122</v>
      </c>
    </row>
    <row r="36" spans="1:9" x14ac:dyDescent="0.3">
      <c r="A36" t="s">
        <v>1023</v>
      </c>
      <c r="B36" t="s">
        <v>1024</v>
      </c>
      <c r="C36" s="2" t="s">
        <v>188</v>
      </c>
      <c r="D36" s="2" t="s">
        <v>165</v>
      </c>
      <c r="E36" s="9">
        <v>14050</v>
      </c>
      <c r="F36" s="2"/>
      <c r="G36" s="28">
        <v>983</v>
      </c>
      <c r="I36" s="28">
        <v>15033</v>
      </c>
    </row>
    <row r="37" spans="1:9" x14ac:dyDescent="0.3">
      <c r="A37" t="s">
        <v>1057</v>
      </c>
      <c r="B37" t="s">
        <v>1058</v>
      </c>
      <c r="C37" s="2" t="s">
        <v>188</v>
      </c>
      <c r="D37" s="2" t="s">
        <v>165</v>
      </c>
      <c r="E37" s="9">
        <v>3093</v>
      </c>
      <c r="F37" s="2"/>
      <c r="G37" s="28">
        <v>216</v>
      </c>
      <c r="I37" s="28">
        <v>3309</v>
      </c>
    </row>
    <row r="38" spans="1:9" x14ac:dyDescent="0.3">
      <c r="A38" t="s">
        <v>1082</v>
      </c>
      <c r="B38" t="s">
        <v>1083</v>
      </c>
      <c r="C38" s="2" t="s">
        <v>188</v>
      </c>
      <c r="D38" s="2" t="s">
        <v>165</v>
      </c>
      <c r="E38" s="9">
        <v>3176</v>
      </c>
      <c r="F38" s="2"/>
      <c r="G38" s="28">
        <v>222</v>
      </c>
      <c r="I38" s="28">
        <v>3398</v>
      </c>
    </row>
    <row r="39" spans="1:9" x14ac:dyDescent="0.3">
      <c r="A39" t="s">
        <v>1174</v>
      </c>
      <c r="B39" t="s">
        <v>1175</v>
      </c>
      <c r="C39" s="2" t="s">
        <v>188</v>
      </c>
      <c r="D39" s="2" t="s">
        <v>165</v>
      </c>
      <c r="E39" s="9">
        <v>12728</v>
      </c>
      <c r="F39" s="2"/>
      <c r="G39" s="28">
        <v>890</v>
      </c>
      <c r="I39" s="28">
        <v>13618</v>
      </c>
    </row>
    <row r="40" spans="1:9" x14ac:dyDescent="0.3">
      <c r="A40" t="s">
        <v>1188</v>
      </c>
      <c r="B40" t="s">
        <v>1189</v>
      </c>
      <c r="C40" s="2" t="s">
        <v>188</v>
      </c>
      <c r="D40" s="2" t="s">
        <v>165</v>
      </c>
      <c r="E40" s="9">
        <v>6715</v>
      </c>
      <c r="F40" s="2"/>
      <c r="G40" s="28">
        <v>470</v>
      </c>
      <c r="I40" s="28">
        <v>7185</v>
      </c>
    </row>
    <row r="41" spans="1:9" x14ac:dyDescent="0.3">
      <c r="A41" t="s">
        <v>1471</v>
      </c>
      <c r="B41" t="s">
        <v>1472</v>
      </c>
      <c r="C41" s="2" t="s">
        <v>188</v>
      </c>
      <c r="D41" s="2" t="s">
        <v>165</v>
      </c>
      <c r="E41" s="9">
        <v>4245</v>
      </c>
      <c r="F41" s="2"/>
      <c r="G41" s="28">
        <v>297</v>
      </c>
      <c r="I41" s="28">
        <v>4542</v>
      </c>
    </row>
    <row r="42" spans="1:9" x14ac:dyDescent="0.3">
      <c r="A42" t="s">
        <v>1761</v>
      </c>
      <c r="B42" t="s">
        <v>1762</v>
      </c>
      <c r="C42" s="2" t="s">
        <v>188</v>
      </c>
      <c r="D42" s="2" t="s">
        <v>165</v>
      </c>
      <c r="E42" s="9">
        <v>5904</v>
      </c>
      <c r="F42" s="2"/>
      <c r="G42" s="28">
        <v>413</v>
      </c>
      <c r="I42" s="28">
        <v>6317</v>
      </c>
    </row>
    <row r="43" spans="1:9" x14ac:dyDescent="0.3">
      <c r="A43" t="s">
        <v>1811</v>
      </c>
      <c r="B43" t="s">
        <v>1812</v>
      </c>
      <c r="C43" s="2" t="s">
        <v>188</v>
      </c>
      <c r="D43" s="2" t="s">
        <v>165</v>
      </c>
      <c r="E43" s="9">
        <v>16336</v>
      </c>
      <c r="F43" s="2"/>
      <c r="G43" s="28">
        <v>1143</v>
      </c>
      <c r="I43" s="28">
        <v>17479</v>
      </c>
    </row>
    <row r="44" spans="1:9" x14ac:dyDescent="0.3">
      <c r="A44" t="s">
        <v>2020</v>
      </c>
      <c r="B44" t="s">
        <v>2021</v>
      </c>
      <c r="C44" s="2" t="s">
        <v>188</v>
      </c>
      <c r="D44" s="2" t="s">
        <v>165</v>
      </c>
      <c r="E44" s="9">
        <v>2370</v>
      </c>
      <c r="F44" s="2"/>
      <c r="G44" s="28">
        <v>166</v>
      </c>
      <c r="I44" s="28">
        <v>2536</v>
      </c>
    </row>
    <row r="45" spans="1:9" x14ac:dyDescent="0.3">
      <c r="A45" t="s">
        <v>2054</v>
      </c>
      <c r="B45" t="s">
        <v>2055</v>
      </c>
      <c r="C45" s="2" t="s">
        <v>188</v>
      </c>
      <c r="D45" s="2" t="s">
        <v>165</v>
      </c>
      <c r="E45" s="9">
        <v>61556</v>
      </c>
      <c r="F45" s="2"/>
      <c r="G45" s="28">
        <v>4306</v>
      </c>
      <c r="I45" s="28">
        <v>65862</v>
      </c>
    </row>
    <row r="46" spans="1:9" x14ac:dyDescent="0.3">
      <c r="A46" t="s">
        <v>2056</v>
      </c>
      <c r="B46" t="s">
        <v>2057</v>
      </c>
      <c r="C46" s="2" t="s">
        <v>188</v>
      </c>
      <c r="D46" s="2" t="s">
        <v>165</v>
      </c>
      <c r="E46" s="9">
        <v>2048</v>
      </c>
      <c r="F46" s="2"/>
      <c r="G46" s="28">
        <v>143</v>
      </c>
      <c r="I46" s="28">
        <v>2191</v>
      </c>
    </row>
    <row r="47" spans="1:9" x14ac:dyDescent="0.3">
      <c r="A47" t="s">
        <v>2098</v>
      </c>
      <c r="B47" t="s">
        <v>2099</v>
      </c>
      <c r="C47" s="2" t="s">
        <v>188</v>
      </c>
      <c r="D47" s="2" t="s">
        <v>165</v>
      </c>
      <c r="E47" s="9">
        <v>10335</v>
      </c>
      <c r="F47" s="2"/>
      <c r="G47" s="28">
        <v>723</v>
      </c>
      <c r="I47" s="28">
        <v>11058</v>
      </c>
    </row>
    <row r="48" spans="1:9" x14ac:dyDescent="0.3">
      <c r="A48" t="s">
        <v>2116</v>
      </c>
      <c r="B48" t="s">
        <v>2117</v>
      </c>
      <c r="C48" s="2" t="s">
        <v>188</v>
      </c>
      <c r="D48" s="2" t="s">
        <v>165</v>
      </c>
      <c r="E48" s="9">
        <v>6106</v>
      </c>
      <c r="F48" s="2"/>
      <c r="G48" s="28">
        <v>427</v>
      </c>
      <c r="I48" s="28">
        <v>6533</v>
      </c>
    </row>
    <row r="49" spans="1:9" x14ac:dyDescent="0.3">
      <c r="A49" t="s">
        <v>350</v>
      </c>
      <c r="B49" t="s">
        <v>351</v>
      </c>
      <c r="C49" s="2" t="s">
        <v>188</v>
      </c>
      <c r="D49" s="2" t="s">
        <v>352</v>
      </c>
      <c r="E49" s="10">
        <v>201841</v>
      </c>
      <c r="F49" s="2"/>
      <c r="G49" s="28">
        <v>14120</v>
      </c>
      <c r="I49" s="28">
        <v>215961</v>
      </c>
    </row>
    <row r="50" spans="1:9" x14ac:dyDescent="0.3">
      <c r="A50" t="s">
        <v>2160</v>
      </c>
      <c r="B50" t="s">
        <v>2161</v>
      </c>
      <c r="C50" s="2" t="s">
        <v>188</v>
      </c>
      <c r="D50" s="2" t="s">
        <v>352</v>
      </c>
      <c r="E50" s="10">
        <v>5033</v>
      </c>
      <c r="F50" s="2"/>
      <c r="G50" s="28">
        <v>352</v>
      </c>
      <c r="I50" s="28">
        <v>5385</v>
      </c>
    </row>
    <row r="51" spans="1:9" x14ac:dyDescent="0.3">
      <c r="A51" t="s">
        <v>2166</v>
      </c>
      <c r="B51" t="s">
        <v>2167</v>
      </c>
      <c r="C51" s="2" t="s">
        <v>188</v>
      </c>
      <c r="D51" s="2" t="s">
        <v>352</v>
      </c>
      <c r="E51" s="10">
        <v>9072</v>
      </c>
      <c r="F51" s="2"/>
      <c r="G51" s="28">
        <v>635</v>
      </c>
      <c r="I51" s="28">
        <v>9707</v>
      </c>
    </row>
    <row r="52" spans="1:9" x14ac:dyDescent="0.3">
      <c r="A52" t="s">
        <v>2168</v>
      </c>
      <c r="B52" t="s">
        <v>2169</v>
      </c>
      <c r="C52" s="2" t="s">
        <v>188</v>
      </c>
      <c r="D52" s="2" t="s">
        <v>352</v>
      </c>
      <c r="E52" s="10">
        <v>9017</v>
      </c>
      <c r="F52" s="2"/>
      <c r="G52" s="28">
        <v>631</v>
      </c>
      <c r="I52" s="28">
        <v>9648</v>
      </c>
    </row>
    <row r="53" spans="1:9" x14ac:dyDescent="0.3">
      <c r="A53" t="s">
        <v>2216</v>
      </c>
      <c r="B53" t="s">
        <v>2217</v>
      </c>
      <c r="C53" s="2" t="s">
        <v>188</v>
      </c>
      <c r="D53" s="2" t="s">
        <v>352</v>
      </c>
      <c r="E53" s="10">
        <v>7626</v>
      </c>
      <c r="F53" s="2"/>
      <c r="G53" s="28">
        <v>533</v>
      </c>
      <c r="I53" s="28">
        <v>8159</v>
      </c>
    </row>
    <row r="54" spans="1:9" x14ac:dyDescent="0.3">
      <c r="A54" t="s">
        <v>2230</v>
      </c>
      <c r="B54" t="s">
        <v>2231</v>
      </c>
      <c r="C54" s="2" t="s">
        <v>188</v>
      </c>
      <c r="D54" s="2" t="s">
        <v>352</v>
      </c>
      <c r="E54" s="10">
        <v>15193</v>
      </c>
      <c r="F54" s="2"/>
      <c r="G54" s="28">
        <v>1063</v>
      </c>
      <c r="I54" s="28">
        <v>16256</v>
      </c>
    </row>
    <row r="55" spans="1:9" x14ac:dyDescent="0.3">
      <c r="A55" t="s">
        <v>2266</v>
      </c>
      <c r="B55" t="s">
        <v>2267</v>
      </c>
      <c r="C55" s="2" t="s">
        <v>188</v>
      </c>
      <c r="D55" s="2" t="s">
        <v>352</v>
      </c>
      <c r="E55" s="10">
        <v>6334</v>
      </c>
      <c r="F55" s="2"/>
      <c r="G55" s="28">
        <v>443</v>
      </c>
      <c r="I55" s="28">
        <v>6777</v>
      </c>
    </row>
    <row r="56" spans="1:9" x14ac:dyDescent="0.3">
      <c r="A56" t="s">
        <v>2364</v>
      </c>
      <c r="B56" t="s">
        <v>2365</v>
      </c>
      <c r="C56" s="2" t="s">
        <v>188</v>
      </c>
      <c r="D56" s="2" t="s">
        <v>352</v>
      </c>
      <c r="E56" s="10">
        <v>11046</v>
      </c>
      <c r="F56" s="2"/>
      <c r="G56" s="28">
        <v>773</v>
      </c>
      <c r="I56" s="28">
        <v>11819</v>
      </c>
    </row>
    <row r="57" spans="1:9" x14ac:dyDescent="0.3">
      <c r="A57" t="s">
        <v>2864</v>
      </c>
      <c r="B57" t="s">
        <v>2865</v>
      </c>
      <c r="C57" s="2" t="s">
        <v>188</v>
      </c>
      <c r="D57" s="2" t="s">
        <v>352</v>
      </c>
      <c r="E57" s="10">
        <v>3950</v>
      </c>
      <c r="F57" s="2"/>
      <c r="G57" s="28">
        <v>276</v>
      </c>
      <c r="I57" s="28">
        <v>4226</v>
      </c>
    </row>
    <row r="58" spans="1:9" x14ac:dyDescent="0.3">
      <c r="A58" t="s">
        <v>3056</v>
      </c>
      <c r="B58" t="s">
        <v>3057</v>
      </c>
      <c r="C58" s="2" t="s">
        <v>188</v>
      </c>
      <c r="D58" s="2" t="s">
        <v>352</v>
      </c>
      <c r="E58" s="10">
        <v>130627</v>
      </c>
      <c r="F58" s="2"/>
      <c r="G58" s="28">
        <v>9138</v>
      </c>
      <c r="I58" s="28">
        <v>139765</v>
      </c>
    </row>
    <row r="59" spans="1:9" x14ac:dyDescent="0.3">
      <c r="A59" t="s">
        <v>541</v>
      </c>
      <c r="B59" t="s">
        <v>542</v>
      </c>
      <c r="C59" s="2" t="s">
        <v>22</v>
      </c>
      <c r="D59" s="2" t="s">
        <v>165</v>
      </c>
      <c r="E59" s="9">
        <v>20019</v>
      </c>
      <c r="F59" s="2"/>
      <c r="G59" s="28">
        <v>1400</v>
      </c>
      <c r="I59" s="28">
        <v>21419</v>
      </c>
    </row>
    <row r="60" spans="1:9" x14ac:dyDescent="0.3">
      <c r="A60" t="s">
        <v>580</v>
      </c>
      <c r="B60" t="s">
        <v>581</v>
      </c>
      <c r="C60" s="2" t="s">
        <v>22</v>
      </c>
      <c r="D60" s="2" t="s">
        <v>165</v>
      </c>
      <c r="E60" s="9">
        <v>27806</v>
      </c>
      <c r="F60" s="2"/>
      <c r="G60" s="28">
        <v>1945</v>
      </c>
      <c r="I60" s="28">
        <v>29751</v>
      </c>
    </row>
    <row r="61" spans="1:9" x14ac:dyDescent="0.3">
      <c r="A61" t="s">
        <v>730</v>
      </c>
      <c r="B61" t="s">
        <v>731</v>
      </c>
      <c r="C61" s="2" t="s">
        <v>22</v>
      </c>
      <c r="D61" s="2" t="s">
        <v>165</v>
      </c>
      <c r="E61" s="9">
        <v>89033</v>
      </c>
      <c r="F61" s="2"/>
      <c r="G61" s="28">
        <v>6228</v>
      </c>
      <c r="I61" s="28">
        <v>95261</v>
      </c>
    </row>
    <row r="62" spans="1:9" x14ac:dyDescent="0.3">
      <c r="A62" t="s">
        <v>782</v>
      </c>
      <c r="B62" t="s">
        <v>783</v>
      </c>
      <c r="C62" s="2" t="s">
        <v>22</v>
      </c>
      <c r="D62" s="2" t="s">
        <v>165</v>
      </c>
      <c r="E62" s="9">
        <v>41822</v>
      </c>
      <c r="F62" s="2"/>
      <c r="G62" s="28">
        <v>2926</v>
      </c>
      <c r="I62" s="28">
        <v>44748</v>
      </c>
    </row>
    <row r="63" spans="1:9" x14ac:dyDescent="0.3">
      <c r="A63" t="s">
        <v>800</v>
      </c>
      <c r="B63" t="s">
        <v>801</v>
      </c>
      <c r="C63" s="2" t="s">
        <v>22</v>
      </c>
      <c r="D63" s="2" t="s">
        <v>165</v>
      </c>
      <c r="E63" s="9">
        <v>43942</v>
      </c>
      <c r="F63" s="2"/>
      <c r="G63" s="28">
        <v>3074</v>
      </c>
      <c r="I63" s="28">
        <v>47016</v>
      </c>
    </row>
    <row r="64" spans="1:9" x14ac:dyDescent="0.3">
      <c r="A64" t="s">
        <v>870</v>
      </c>
      <c r="B64" t="s">
        <v>871</v>
      </c>
      <c r="C64" s="2" t="s">
        <v>22</v>
      </c>
      <c r="D64" s="2" t="s">
        <v>165</v>
      </c>
      <c r="E64" s="9">
        <v>34578</v>
      </c>
      <c r="F64" s="2"/>
      <c r="G64" s="28">
        <v>2419</v>
      </c>
      <c r="I64" s="28">
        <v>36997</v>
      </c>
    </row>
    <row r="65" spans="1:9" x14ac:dyDescent="0.3">
      <c r="A65" t="s">
        <v>227</v>
      </c>
      <c r="B65" t="s">
        <v>228</v>
      </c>
      <c r="C65" s="2" t="s">
        <v>22</v>
      </c>
      <c r="D65" s="2" t="s">
        <v>165</v>
      </c>
      <c r="E65" s="9">
        <v>74962</v>
      </c>
      <c r="F65" s="2"/>
      <c r="G65" s="28">
        <v>5244</v>
      </c>
      <c r="I65" s="28">
        <v>80206</v>
      </c>
    </row>
    <row r="66" spans="1:9" x14ac:dyDescent="0.3">
      <c r="A66" t="s">
        <v>1240</v>
      </c>
      <c r="B66" t="s">
        <v>1241</v>
      </c>
      <c r="C66" s="2" t="s">
        <v>22</v>
      </c>
      <c r="D66" s="2" t="s">
        <v>165</v>
      </c>
      <c r="E66" s="9">
        <v>31884</v>
      </c>
      <c r="F66" s="2"/>
      <c r="G66" s="28">
        <v>2230</v>
      </c>
      <c r="I66" s="28">
        <v>34114</v>
      </c>
    </row>
    <row r="67" spans="1:9" x14ac:dyDescent="0.3">
      <c r="A67" t="s">
        <v>1295</v>
      </c>
      <c r="B67" t="s">
        <v>1296</v>
      </c>
      <c r="C67" s="2" t="s">
        <v>22</v>
      </c>
      <c r="D67" s="2" t="s">
        <v>165</v>
      </c>
      <c r="E67" s="9">
        <v>10995</v>
      </c>
      <c r="F67" s="2"/>
      <c r="G67" s="28">
        <v>769</v>
      </c>
      <c r="I67" s="28">
        <v>11764</v>
      </c>
    </row>
    <row r="68" spans="1:9" x14ac:dyDescent="0.3">
      <c r="A68" t="s">
        <v>273</v>
      </c>
      <c r="B68" t="s">
        <v>274</v>
      </c>
      <c r="C68" s="2" t="s">
        <v>22</v>
      </c>
      <c r="D68" s="2" t="s">
        <v>165</v>
      </c>
      <c r="E68" s="9">
        <v>60830</v>
      </c>
      <c r="F68" s="2"/>
      <c r="G68" s="28">
        <v>4255</v>
      </c>
      <c r="I68" s="28">
        <v>65085</v>
      </c>
    </row>
    <row r="69" spans="1:9" x14ac:dyDescent="0.3">
      <c r="A69" t="s">
        <v>1445</v>
      </c>
      <c r="B69" t="s">
        <v>1446</v>
      </c>
      <c r="C69" s="2" t="s">
        <v>22</v>
      </c>
      <c r="D69" s="2" t="s">
        <v>165</v>
      </c>
      <c r="E69" s="9">
        <v>10725</v>
      </c>
      <c r="F69" s="2"/>
      <c r="G69" s="28">
        <v>750</v>
      </c>
      <c r="I69" s="28">
        <v>11475</v>
      </c>
    </row>
    <row r="70" spans="1:9" x14ac:dyDescent="0.3">
      <c r="A70" t="s">
        <v>1781</v>
      </c>
      <c r="B70" t="s">
        <v>1782</v>
      </c>
      <c r="C70" s="2" t="s">
        <v>22</v>
      </c>
      <c r="D70" s="2" t="s">
        <v>165</v>
      </c>
      <c r="E70" s="9">
        <v>10736</v>
      </c>
      <c r="F70" s="2"/>
      <c r="G70" s="28">
        <v>751</v>
      </c>
      <c r="I70" s="28">
        <v>11487</v>
      </c>
    </row>
    <row r="71" spans="1:9" x14ac:dyDescent="0.3">
      <c r="A71" t="s">
        <v>1954</v>
      </c>
      <c r="B71" t="s">
        <v>1955</v>
      </c>
      <c r="C71" s="2" t="s">
        <v>22</v>
      </c>
      <c r="D71" s="2" t="s">
        <v>165</v>
      </c>
      <c r="E71" s="9">
        <v>13065</v>
      </c>
      <c r="F71" s="2"/>
      <c r="G71" s="28">
        <v>914</v>
      </c>
      <c r="I71" s="28">
        <v>13979</v>
      </c>
    </row>
    <row r="72" spans="1:9" x14ac:dyDescent="0.3">
      <c r="A72" t="s">
        <v>1978</v>
      </c>
      <c r="B72" t="s">
        <v>1979</v>
      </c>
      <c r="C72" s="2" t="s">
        <v>22</v>
      </c>
      <c r="D72" s="2" t="s">
        <v>165</v>
      </c>
      <c r="E72" s="9">
        <v>305209</v>
      </c>
      <c r="F72" s="2"/>
      <c r="G72" s="28">
        <v>21351</v>
      </c>
      <c r="I72" s="28">
        <v>326560</v>
      </c>
    </row>
    <row r="73" spans="1:9" x14ac:dyDescent="0.3">
      <c r="A73" t="s">
        <v>1996</v>
      </c>
      <c r="B73" t="s">
        <v>1997</v>
      </c>
      <c r="C73" s="2" t="s">
        <v>22</v>
      </c>
      <c r="D73" s="2" t="s">
        <v>165</v>
      </c>
      <c r="E73" s="9">
        <v>159963</v>
      </c>
      <c r="F73" s="2"/>
      <c r="G73" s="28">
        <v>11190</v>
      </c>
      <c r="I73" s="28">
        <v>171153</v>
      </c>
    </row>
    <row r="74" spans="1:9" x14ac:dyDescent="0.3">
      <c r="A74" t="s">
        <v>2112</v>
      </c>
      <c r="B74" t="s">
        <v>2113</v>
      </c>
      <c r="C74" s="2" t="s">
        <v>22</v>
      </c>
      <c r="D74" s="2" t="s">
        <v>165</v>
      </c>
      <c r="E74" s="9">
        <v>46045</v>
      </c>
      <c r="F74" s="2"/>
      <c r="G74" s="28">
        <v>3221</v>
      </c>
      <c r="I74" s="28">
        <v>49266</v>
      </c>
    </row>
    <row r="75" spans="1:9" x14ac:dyDescent="0.3">
      <c r="A75" t="s">
        <v>2422</v>
      </c>
      <c r="B75" t="s">
        <v>2423</v>
      </c>
      <c r="C75" s="2" t="s">
        <v>22</v>
      </c>
      <c r="D75" s="2" t="s">
        <v>352</v>
      </c>
      <c r="E75" s="10">
        <v>312430</v>
      </c>
      <c r="F75" s="2"/>
      <c r="G75" s="28">
        <v>21856</v>
      </c>
      <c r="I75" s="28">
        <v>334286</v>
      </c>
    </row>
    <row r="76" spans="1:9" x14ac:dyDescent="0.3">
      <c r="A76" t="s">
        <v>2568</v>
      </c>
      <c r="B76" t="s">
        <v>2569</v>
      </c>
      <c r="C76" s="2" t="s">
        <v>22</v>
      </c>
      <c r="D76" s="2" t="s">
        <v>352</v>
      </c>
      <c r="E76" s="10">
        <v>183682</v>
      </c>
      <c r="F76" s="2"/>
      <c r="G76" s="28">
        <v>12850</v>
      </c>
      <c r="I76" s="28">
        <v>196532</v>
      </c>
    </row>
    <row r="77" spans="1:9" x14ac:dyDescent="0.3">
      <c r="A77" t="s">
        <v>400</v>
      </c>
      <c r="B77" t="s">
        <v>401</v>
      </c>
      <c r="C77" s="2" t="s">
        <v>22</v>
      </c>
      <c r="D77" s="2" t="s">
        <v>352</v>
      </c>
      <c r="E77" s="10">
        <v>2604</v>
      </c>
      <c r="F77" s="2"/>
      <c r="G77" s="28">
        <v>182</v>
      </c>
      <c r="I77" s="28">
        <v>2786</v>
      </c>
    </row>
    <row r="78" spans="1:9" x14ac:dyDescent="0.3">
      <c r="A78" t="s">
        <v>2838</v>
      </c>
      <c r="B78" t="s">
        <v>2839</v>
      </c>
      <c r="C78" s="2" t="s">
        <v>22</v>
      </c>
      <c r="D78" s="2" t="s">
        <v>352</v>
      </c>
      <c r="E78" s="10">
        <v>23482</v>
      </c>
      <c r="F78" s="2"/>
      <c r="G78" s="28">
        <v>1643</v>
      </c>
      <c r="I78" s="28">
        <v>25125</v>
      </c>
    </row>
    <row r="79" spans="1:9" x14ac:dyDescent="0.3">
      <c r="A79" t="s">
        <v>3074</v>
      </c>
      <c r="B79" t="s">
        <v>3075</v>
      </c>
      <c r="C79" s="2" t="s">
        <v>22</v>
      </c>
      <c r="D79" s="2" t="s">
        <v>352</v>
      </c>
      <c r="E79" s="10">
        <v>7214</v>
      </c>
      <c r="F79" s="2"/>
      <c r="G79" s="28">
        <v>505</v>
      </c>
      <c r="I79" s="28">
        <v>7719</v>
      </c>
    </row>
    <row r="80" spans="1:9" x14ac:dyDescent="0.3">
      <c r="A80" t="s">
        <v>3080</v>
      </c>
      <c r="B80" t="s">
        <v>3081</v>
      </c>
      <c r="C80" s="2" t="s">
        <v>22</v>
      </c>
      <c r="D80" s="2" t="s">
        <v>352</v>
      </c>
      <c r="E80" s="10">
        <v>8169</v>
      </c>
      <c r="F80" s="2"/>
      <c r="G80" s="28">
        <v>571</v>
      </c>
      <c r="I80" s="28">
        <v>8740</v>
      </c>
    </row>
    <row r="81" spans="1:9" x14ac:dyDescent="0.3">
      <c r="A81" t="s">
        <v>171</v>
      </c>
      <c r="B81" t="s">
        <v>172</v>
      </c>
      <c r="C81" s="2" t="s">
        <v>107</v>
      </c>
      <c r="D81" s="2" t="s">
        <v>165</v>
      </c>
      <c r="E81" s="9">
        <v>77717</v>
      </c>
      <c r="F81" s="2"/>
      <c r="G81" s="28">
        <v>5437</v>
      </c>
      <c r="I81" s="28">
        <v>83154</v>
      </c>
    </row>
    <row r="82" spans="1:9" x14ac:dyDescent="0.3">
      <c r="A82" t="s">
        <v>509</v>
      </c>
      <c r="B82" t="s">
        <v>510</v>
      </c>
      <c r="C82" s="2" t="s">
        <v>107</v>
      </c>
      <c r="D82" s="2" t="s">
        <v>165</v>
      </c>
      <c r="E82" s="9">
        <v>9641</v>
      </c>
      <c r="F82" s="2"/>
      <c r="G82" s="28">
        <v>674</v>
      </c>
      <c r="I82" s="28">
        <v>10315</v>
      </c>
    </row>
    <row r="83" spans="1:9" x14ac:dyDescent="0.3">
      <c r="A83" t="s">
        <v>690</v>
      </c>
      <c r="B83" t="s">
        <v>691</v>
      </c>
      <c r="C83" s="2" t="s">
        <v>107</v>
      </c>
      <c r="D83" s="2" t="s">
        <v>165</v>
      </c>
      <c r="E83" s="9">
        <v>13151</v>
      </c>
      <c r="F83" s="2"/>
      <c r="G83" s="28">
        <v>920</v>
      </c>
      <c r="I83" s="28">
        <v>14071</v>
      </c>
    </row>
    <row r="84" spans="1:9" x14ac:dyDescent="0.3">
      <c r="A84" t="s">
        <v>780</v>
      </c>
      <c r="B84" t="s">
        <v>781</v>
      </c>
      <c r="C84" s="2" t="s">
        <v>107</v>
      </c>
      <c r="D84" s="2" t="s">
        <v>165</v>
      </c>
      <c r="E84" s="9">
        <v>3905</v>
      </c>
      <c r="F84" s="2"/>
      <c r="G84" s="28">
        <v>273</v>
      </c>
      <c r="I84" s="28">
        <v>4178</v>
      </c>
    </row>
    <row r="85" spans="1:9" x14ac:dyDescent="0.3">
      <c r="A85" t="s">
        <v>798</v>
      </c>
      <c r="B85" t="s">
        <v>799</v>
      </c>
      <c r="C85" s="2" t="s">
        <v>107</v>
      </c>
      <c r="D85" s="2" t="s">
        <v>165</v>
      </c>
      <c r="E85" s="9">
        <v>15762</v>
      </c>
      <c r="F85" s="2"/>
      <c r="G85" s="28">
        <v>1103</v>
      </c>
      <c r="I85" s="28">
        <v>16865</v>
      </c>
    </row>
    <row r="86" spans="1:9" x14ac:dyDescent="0.3">
      <c r="A86" t="s">
        <v>215</v>
      </c>
      <c r="B86" t="s">
        <v>216</v>
      </c>
      <c r="C86" s="2" t="s">
        <v>107</v>
      </c>
      <c r="D86" s="2" t="s">
        <v>165</v>
      </c>
      <c r="E86" s="9">
        <v>17820</v>
      </c>
      <c r="F86" s="2"/>
      <c r="G86" s="28">
        <v>1247</v>
      </c>
      <c r="I86" s="28">
        <v>19067</v>
      </c>
    </row>
    <row r="87" spans="1:9" x14ac:dyDescent="0.3">
      <c r="A87" t="s">
        <v>899</v>
      </c>
      <c r="B87" t="s">
        <v>900</v>
      </c>
      <c r="C87" s="2" t="s">
        <v>107</v>
      </c>
      <c r="D87" s="2" t="s">
        <v>165</v>
      </c>
      <c r="E87" s="9">
        <v>5885</v>
      </c>
      <c r="F87" s="2"/>
      <c r="G87" s="28">
        <v>412</v>
      </c>
      <c r="I87" s="28">
        <v>6297</v>
      </c>
    </row>
    <row r="88" spans="1:9" x14ac:dyDescent="0.3">
      <c r="A88" t="s">
        <v>925</v>
      </c>
      <c r="B88" t="s">
        <v>926</v>
      </c>
      <c r="C88" s="2" t="s">
        <v>107</v>
      </c>
      <c r="D88" s="2" t="s">
        <v>165</v>
      </c>
      <c r="E88" s="9">
        <v>7425</v>
      </c>
      <c r="F88" s="2"/>
      <c r="G88" s="28">
        <v>519</v>
      </c>
      <c r="I88" s="28">
        <v>7944</v>
      </c>
    </row>
    <row r="89" spans="1:9" x14ac:dyDescent="0.3">
      <c r="A89" t="s">
        <v>957</v>
      </c>
      <c r="B89" t="s">
        <v>958</v>
      </c>
      <c r="C89" s="2" t="s">
        <v>107</v>
      </c>
      <c r="D89" s="2" t="s">
        <v>165</v>
      </c>
      <c r="E89" s="9">
        <v>5199</v>
      </c>
      <c r="F89" s="2"/>
      <c r="G89" s="28">
        <v>364</v>
      </c>
      <c r="I89" s="28">
        <v>5563</v>
      </c>
    </row>
    <row r="90" spans="1:9" x14ac:dyDescent="0.3">
      <c r="A90" t="s">
        <v>992</v>
      </c>
      <c r="B90" t="s">
        <v>993</v>
      </c>
      <c r="C90" s="2" t="s">
        <v>107</v>
      </c>
      <c r="D90" s="2" t="s">
        <v>165</v>
      </c>
      <c r="E90" s="9">
        <v>14165</v>
      </c>
      <c r="F90" s="2"/>
      <c r="G90" s="28">
        <v>991</v>
      </c>
      <c r="I90" s="28">
        <v>15156</v>
      </c>
    </row>
    <row r="91" spans="1:9" x14ac:dyDescent="0.3">
      <c r="A91" t="s">
        <v>994</v>
      </c>
      <c r="B91" t="s">
        <v>995</v>
      </c>
      <c r="C91" s="2" t="s">
        <v>107</v>
      </c>
      <c r="D91" s="2" t="s">
        <v>165</v>
      </c>
      <c r="E91" s="9">
        <v>9492</v>
      </c>
      <c r="F91" s="2"/>
      <c r="G91" s="28">
        <v>664</v>
      </c>
      <c r="I91" s="28">
        <v>10156</v>
      </c>
    </row>
    <row r="92" spans="1:9" x14ac:dyDescent="0.3">
      <c r="A92" t="s">
        <v>1059</v>
      </c>
      <c r="B92" t="s">
        <v>1060</v>
      </c>
      <c r="C92" s="2" t="s">
        <v>107</v>
      </c>
      <c r="D92" s="2" t="s">
        <v>165</v>
      </c>
      <c r="E92" s="9">
        <v>13105</v>
      </c>
      <c r="F92" s="2"/>
      <c r="G92" s="28">
        <v>917</v>
      </c>
      <c r="I92" s="28">
        <v>14022</v>
      </c>
    </row>
    <row r="93" spans="1:9" x14ac:dyDescent="0.3">
      <c r="A93" t="s">
        <v>1154</v>
      </c>
      <c r="B93" t="s">
        <v>1155</v>
      </c>
      <c r="C93" s="2" t="s">
        <v>107</v>
      </c>
      <c r="D93" s="2" t="s">
        <v>165</v>
      </c>
      <c r="E93" s="9">
        <v>16396</v>
      </c>
      <c r="F93" s="2"/>
      <c r="G93" s="28">
        <v>1147</v>
      </c>
      <c r="I93" s="28">
        <v>17543</v>
      </c>
    </row>
    <row r="94" spans="1:9" x14ac:dyDescent="0.3">
      <c r="A94" t="s">
        <v>1176</v>
      </c>
      <c r="B94" t="s">
        <v>1177</v>
      </c>
      <c r="C94" s="2" t="s">
        <v>107</v>
      </c>
      <c r="D94" s="2" t="s">
        <v>165</v>
      </c>
      <c r="E94" s="9">
        <v>3066</v>
      </c>
      <c r="F94" s="2"/>
      <c r="G94" s="28">
        <v>214</v>
      </c>
      <c r="I94" s="28">
        <v>3280</v>
      </c>
    </row>
    <row r="95" spans="1:9" x14ac:dyDescent="0.3">
      <c r="A95" t="s">
        <v>1198</v>
      </c>
      <c r="B95" t="s">
        <v>1199</v>
      </c>
      <c r="C95" s="2" t="s">
        <v>107</v>
      </c>
      <c r="D95" s="2" t="s">
        <v>165</v>
      </c>
      <c r="E95" s="9">
        <v>5244</v>
      </c>
      <c r="F95" s="2"/>
      <c r="G95" s="28">
        <v>367</v>
      </c>
      <c r="I95" s="28">
        <v>5611</v>
      </c>
    </row>
    <row r="96" spans="1:9" x14ac:dyDescent="0.3">
      <c r="A96" t="s">
        <v>1274</v>
      </c>
      <c r="B96" t="s">
        <v>1275</v>
      </c>
      <c r="C96" s="2" t="s">
        <v>107</v>
      </c>
      <c r="D96" s="2" t="s">
        <v>165</v>
      </c>
      <c r="E96" s="9">
        <v>11347</v>
      </c>
      <c r="F96" s="2"/>
      <c r="G96" s="28">
        <v>794</v>
      </c>
      <c r="I96" s="28">
        <v>12141</v>
      </c>
    </row>
    <row r="97" spans="1:9" x14ac:dyDescent="0.3">
      <c r="A97" t="s">
        <v>1301</v>
      </c>
      <c r="B97" t="s">
        <v>1302</v>
      </c>
      <c r="C97" s="2" t="s">
        <v>107</v>
      </c>
      <c r="D97" s="2" t="s">
        <v>165</v>
      </c>
      <c r="E97" s="9">
        <v>10310</v>
      </c>
      <c r="F97" s="2"/>
      <c r="G97" s="28">
        <v>721</v>
      </c>
      <c r="I97" s="28">
        <v>11031</v>
      </c>
    </row>
    <row r="98" spans="1:9" x14ac:dyDescent="0.3">
      <c r="A98" t="s">
        <v>1325</v>
      </c>
      <c r="B98" t="s">
        <v>1326</v>
      </c>
      <c r="C98" s="2" t="s">
        <v>107</v>
      </c>
      <c r="D98" s="2" t="s">
        <v>165</v>
      </c>
      <c r="E98" s="9">
        <v>3211</v>
      </c>
      <c r="F98" s="2"/>
      <c r="G98" s="28">
        <v>225</v>
      </c>
      <c r="I98" s="28">
        <v>3436</v>
      </c>
    </row>
    <row r="99" spans="1:9" x14ac:dyDescent="0.3">
      <c r="A99" t="s">
        <v>1335</v>
      </c>
      <c r="B99" t="s">
        <v>1336</v>
      </c>
      <c r="C99" s="2" t="s">
        <v>107</v>
      </c>
      <c r="D99" s="2" t="s">
        <v>165</v>
      </c>
      <c r="E99" s="9">
        <v>11020</v>
      </c>
      <c r="F99" s="2"/>
      <c r="G99" s="28">
        <v>771</v>
      </c>
      <c r="I99" s="28">
        <v>11791</v>
      </c>
    </row>
    <row r="100" spans="1:9" x14ac:dyDescent="0.3">
      <c r="A100" t="s">
        <v>1353</v>
      </c>
      <c r="B100" t="s">
        <v>1354</v>
      </c>
      <c r="C100" s="2" t="s">
        <v>107</v>
      </c>
      <c r="D100" s="2" t="s">
        <v>165</v>
      </c>
      <c r="E100" s="9">
        <v>4044</v>
      </c>
      <c r="F100" s="2"/>
      <c r="G100" s="28">
        <v>283</v>
      </c>
      <c r="I100" s="28">
        <v>4327</v>
      </c>
    </row>
    <row r="101" spans="1:9" x14ac:dyDescent="0.3">
      <c r="A101" t="s">
        <v>1449</v>
      </c>
      <c r="B101" t="s">
        <v>1450</v>
      </c>
      <c r="C101" s="2" t="s">
        <v>107</v>
      </c>
      <c r="D101" s="2" t="s">
        <v>165</v>
      </c>
      <c r="E101" s="9">
        <v>5467</v>
      </c>
      <c r="F101" s="2"/>
      <c r="G101" s="28">
        <v>382</v>
      </c>
      <c r="I101" s="28">
        <v>5849</v>
      </c>
    </row>
    <row r="102" spans="1:9" x14ac:dyDescent="0.3">
      <c r="A102" t="s">
        <v>1457</v>
      </c>
      <c r="B102" t="s">
        <v>1458</v>
      </c>
      <c r="C102" s="2" t="s">
        <v>107</v>
      </c>
      <c r="D102" s="2" t="s">
        <v>165</v>
      </c>
      <c r="E102" s="9">
        <v>9676</v>
      </c>
      <c r="F102" s="2"/>
      <c r="G102" s="28">
        <v>677</v>
      </c>
      <c r="I102" s="28">
        <v>10353</v>
      </c>
    </row>
    <row r="103" spans="1:9" x14ac:dyDescent="0.3">
      <c r="A103" t="s">
        <v>1537</v>
      </c>
      <c r="B103" t="s">
        <v>1538</v>
      </c>
      <c r="C103" s="2" t="s">
        <v>107</v>
      </c>
      <c r="D103" s="2" t="s">
        <v>165</v>
      </c>
      <c r="E103" s="9">
        <v>21205</v>
      </c>
      <c r="F103" s="2"/>
      <c r="G103" s="28">
        <v>1483</v>
      </c>
      <c r="I103" s="28">
        <v>22688</v>
      </c>
    </row>
    <row r="104" spans="1:9" x14ac:dyDescent="0.3">
      <c r="A104" t="s">
        <v>1575</v>
      </c>
      <c r="B104" t="s">
        <v>1576</v>
      </c>
      <c r="C104" s="2" t="s">
        <v>107</v>
      </c>
      <c r="D104" s="2" t="s">
        <v>165</v>
      </c>
      <c r="E104" s="9">
        <v>5138</v>
      </c>
      <c r="F104" s="2"/>
      <c r="G104" s="28">
        <v>359</v>
      </c>
      <c r="I104" s="28">
        <v>5497</v>
      </c>
    </row>
    <row r="105" spans="1:9" x14ac:dyDescent="0.3">
      <c r="A105" t="s">
        <v>1617</v>
      </c>
      <c r="B105" t="s">
        <v>1618</v>
      </c>
      <c r="C105" s="2" t="s">
        <v>107</v>
      </c>
      <c r="D105" s="2" t="s">
        <v>165</v>
      </c>
      <c r="E105" s="9">
        <v>14755</v>
      </c>
      <c r="F105" s="2"/>
      <c r="G105" s="28">
        <v>1032</v>
      </c>
      <c r="I105" s="28">
        <v>15787</v>
      </c>
    </row>
    <row r="106" spans="1:9" x14ac:dyDescent="0.3">
      <c r="A106" t="s">
        <v>308</v>
      </c>
      <c r="B106" t="s">
        <v>309</v>
      </c>
      <c r="C106" s="2" t="s">
        <v>107</v>
      </c>
      <c r="D106" s="2" t="s">
        <v>165</v>
      </c>
      <c r="E106" s="9">
        <v>15921</v>
      </c>
      <c r="F106" s="2"/>
      <c r="G106" s="28">
        <v>1114</v>
      </c>
      <c r="I106" s="28">
        <v>17035</v>
      </c>
    </row>
    <row r="107" spans="1:9" x14ac:dyDescent="0.3">
      <c r="A107" t="s">
        <v>312</v>
      </c>
      <c r="B107" t="s">
        <v>313</v>
      </c>
      <c r="C107" s="2" t="s">
        <v>107</v>
      </c>
      <c r="D107" s="2" t="s">
        <v>165</v>
      </c>
      <c r="E107" s="9">
        <v>49760</v>
      </c>
      <c r="F107" s="2"/>
      <c r="G107" s="28">
        <v>3481</v>
      </c>
      <c r="I107" s="28">
        <v>53241</v>
      </c>
    </row>
    <row r="108" spans="1:9" x14ac:dyDescent="0.3">
      <c r="A108" t="s">
        <v>1701</v>
      </c>
      <c r="B108" t="s">
        <v>1702</v>
      </c>
      <c r="C108" s="2" t="s">
        <v>107</v>
      </c>
      <c r="D108" s="2" t="s">
        <v>165</v>
      </c>
      <c r="E108" s="9">
        <v>26087</v>
      </c>
      <c r="F108" s="2"/>
      <c r="G108" s="28">
        <v>1825</v>
      </c>
      <c r="I108" s="28">
        <v>27912</v>
      </c>
    </row>
    <row r="109" spans="1:9" x14ac:dyDescent="0.3">
      <c r="A109" t="s">
        <v>1709</v>
      </c>
      <c r="B109" t="s">
        <v>1710</v>
      </c>
      <c r="C109" s="2" t="s">
        <v>107</v>
      </c>
      <c r="D109" s="2" t="s">
        <v>165</v>
      </c>
      <c r="E109" s="9">
        <v>1426</v>
      </c>
      <c r="F109" s="2"/>
      <c r="G109" s="28">
        <v>100</v>
      </c>
      <c r="I109" s="28">
        <v>1526</v>
      </c>
    </row>
    <row r="110" spans="1:9" x14ac:dyDescent="0.3">
      <c r="A110" t="s">
        <v>1769</v>
      </c>
      <c r="B110" t="s">
        <v>1770</v>
      </c>
      <c r="C110" s="2" t="s">
        <v>107</v>
      </c>
      <c r="D110" s="2" t="s">
        <v>165</v>
      </c>
      <c r="E110" s="9">
        <v>5140</v>
      </c>
      <c r="F110" s="2"/>
      <c r="G110" s="28">
        <v>360</v>
      </c>
      <c r="I110" s="28">
        <v>5500</v>
      </c>
    </row>
    <row r="111" spans="1:9" x14ac:dyDescent="0.3">
      <c r="A111" t="s">
        <v>1867</v>
      </c>
      <c r="B111" t="s">
        <v>1868</v>
      </c>
      <c r="C111" s="2" t="s">
        <v>107</v>
      </c>
      <c r="D111" s="2" t="s">
        <v>165</v>
      </c>
      <c r="E111" s="9">
        <v>1569</v>
      </c>
      <c r="F111" s="2"/>
      <c r="G111" s="28">
        <v>110</v>
      </c>
      <c r="I111" s="28">
        <v>1679</v>
      </c>
    </row>
    <row r="112" spans="1:9" x14ac:dyDescent="0.3">
      <c r="A112" t="s">
        <v>2136</v>
      </c>
      <c r="B112" t="s">
        <v>2137</v>
      </c>
      <c r="C112" s="2" t="s">
        <v>107</v>
      </c>
      <c r="D112" s="2" t="s">
        <v>165</v>
      </c>
      <c r="E112" s="9">
        <v>19442</v>
      </c>
      <c r="F112" s="2"/>
      <c r="G112" s="28">
        <v>1360</v>
      </c>
      <c r="I112" s="28">
        <v>20802</v>
      </c>
    </row>
    <row r="113" spans="1:9" x14ac:dyDescent="0.3">
      <c r="A113" t="s">
        <v>2158</v>
      </c>
      <c r="B113" t="s">
        <v>2159</v>
      </c>
      <c r="C113" s="2" t="s">
        <v>107</v>
      </c>
      <c r="D113" s="2" t="s">
        <v>352</v>
      </c>
      <c r="E113" s="10">
        <v>12774</v>
      </c>
      <c r="F113" s="2"/>
      <c r="G113" s="28">
        <v>894</v>
      </c>
      <c r="I113" s="28">
        <v>13668</v>
      </c>
    </row>
    <row r="114" spans="1:9" x14ac:dyDescent="0.3">
      <c r="A114" t="s">
        <v>2292</v>
      </c>
      <c r="B114" t="s">
        <v>2293</v>
      </c>
      <c r="C114" s="2" t="s">
        <v>107</v>
      </c>
      <c r="D114" s="2" t="s">
        <v>352</v>
      </c>
      <c r="E114" s="10">
        <v>8408</v>
      </c>
      <c r="F114" s="2"/>
      <c r="G114" s="28">
        <v>588</v>
      </c>
      <c r="I114" s="28">
        <v>8996</v>
      </c>
    </row>
    <row r="115" spans="1:9" x14ac:dyDescent="0.3">
      <c r="A115" t="s">
        <v>367</v>
      </c>
      <c r="B115" t="s">
        <v>368</v>
      </c>
      <c r="C115" s="2" t="s">
        <v>107</v>
      </c>
      <c r="D115" s="2" t="s">
        <v>352</v>
      </c>
      <c r="E115" s="10">
        <v>12303</v>
      </c>
      <c r="F115" s="2"/>
      <c r="G115" s="28">
        <v>861</v>
      </c>
      <c r="I115" s="28">
        <v>13164</v>
      </c>
    </row>
    <row r="116" spans="1:9" x14ac:dyDescent="0.3">
      <c r="A116" t="s">
        <v>2416</v>
      </c>
      <c r="B116" t="s">
        <v>2417</v>
      </c>
      <c r="C116" s="2" t="s">
        <v>107</v>
      </c>
      <c r="D116" s="2" t="s">
        <v>352</v>
      </c>
      <c r="E116" s="10">
        <v>5658</v>
      </c>
      <c r="F116" s="2"/>
      <c r="G116" s="28">
        <v>396</v>
      </c>
      <c r="I116" s="28">
        <v>6054</v>
      </c>
    </row>
    <row r="117" spans="1:9" x14ac:dyDescent="0.3">
      <c r="A117" t="s">
        <v>379</v>
      </c>
      <c r="B117" t="s">
        <v>380</v>
      </c>
      <c r="C117" s="2" t="s">
        <v>107</v>
      </c>
      <c r="D117" s="2" t="s">
        <v>352</v>
      </c>
      <c r="E117" s="10">
        <v>32636</v>
      </c>
      <c r="F117" s="2"/>
      <c r="G117" s="28">
        <v>2283</v>
      </c>
      <c r="I117" s="28">
        <v>34919</v>
      </c>
    </row>
    <row r="118" spans="1:9" x14ac:dyDescent="0.3">
      <c r="A118" t="s">
        <v>2478</v>
      </c>
      <c r="B118" t="s">
        <v>2479</v>
      </c>
      <c r="C118" s="2" t="s">
        <v>107</v>
      </c>
      <c r="D118" s="2" t="s">
        <v>352</v>
      </c>
      <c r="E118" s="10">
        <v>20263</v>
      </c>
      <c r="F118" s="2"/>
      <c r="G118" s="28">
        <v>1418</v>
      </c>
      <c r="I118" s="28">
        <v>21681</v>
      </c>
    </row>
    <row r="119" spans="1:9" x14ac:dyDescent="0.3">
      <c r="A119" t="s">
        <v>2616</v>
      </c>
      <c r="B119" t="s">
        <v>2617</v>
      </c>
      <c r="C119" s="2" t="s">
        <v>107</v>
      </c>
      <c r="D119" s="2" t="s">
        <v>352</v>
      </c>
      <c r="E119" s="10">
        <v>11915</v>
      </c>
      <c r="F119" s="2"/>
      <c r="G119" s="28">
        <v>834</v>
      </c>
      <c r="I119" s="28">
        <v>12749</v>
      </c>
    </row>
    <row r="120" spans="1:9" x14ac:dyDescent="0.3">
      <c r="A120" t="s">
        <v>2846</v>
      </c>
      <c r="B120" t="s">
        <v>2847</v>
      </c>
      <c r="C120" s="2" t="s">
        <v>107</v>
      </c>
      <c r="D120" s="2" t="s">
        <v>352</v>
      </c>
      <c r="E120" s="10">
        <v>9237</v>
      </c>
      <c r="F120" s="2"/>
      <c r="G120" s="28">
        <v>646</v>
      </c>
      <c r="I120" s="28">
        <v>9883</v>
      </c>
    </row>
    <row r="121" spans="1:9" x14ac:dyDescent="0.3">
      <c r="A121" t="s">
        <v>2954</v>
      </c>
      <c r="B121" t="s">
        <v>2955</v>
      </c>
      <c r="C121" s="2" t="s">
        <v>107</v>
      </c>
      <c r="D121" s="2" t="s">
        <v>352</v>
      </c>
      <c r="E121" s="10">
        <v>4511</v>
      </c>
      <c r="F121" s="2"/>
      <c r="G121" s="28">
        <v>316</v>
      </c>
      <c r="I121" s="28">
        <v>4827</v>
      </c>
    </row>
    <row r="122" spans="1:9" x14ac:dyDescent="0.3">
      <c r="A122" t="s">
        <v>517</v>
      </c>
      <c r="B122" t="s">
        <v>518</v>
      </c>
      <c r="C122" s="2" t="s">
        <v>13</v>
      </c>
      <c r="D122" s="2" t="s">
        <v>165</v>
      </c>
      <c r="E122" s="9">
        <v>19265</v>
      </c>
      <c r="F122" s="2"/>
      <c r="G122" s="28">
        <v>1348</v>
      </c>
      <c r="I122" s="28">
        <v>20613</v>
      </c>
    </row>
    <row r="123" spans="1:9" x14ac:dyDescent="0.3">
      <c r="A123" t="s">
        <v>631</v>
      </c>
      <c r="B123" t="s">
        <v>632</v>
      </c>
      <c r="C123" s="2" t="s">
        <v>13</v>
      </c>
      <c r="D123" s="2" t="s">
        <v>165</v>
      </c>
      <c r="E123" s="9">
        <v>28767</v>
      </c>
      <c r="F123" s="2"/>
      <c r="G123" s="28">
        <v>2012</v>
      </c>
      <c r="I123" s="28">
        <v>30779</v>
      </c>
    </row>
    <row r="124" spans="1:9" x14ac:dyDescent="0.3">
      <c r="A124" t="s">
        <v>696</v>
      </c>
      <c r="B124" t="s">
        <v>697</v>
      </c>
      <c r="C124" s="2" t="s">
        <v>13</v>
      </c>
      <c r="D124" s="2" t="s">
        <v>165</v>
      </c>
      <c r="E124" s="9">
        <v>13080</v>
      </c>
      <c r="F124" s="2"/>
      <c r="G124" s="28">
        <v>915</v>
      </c>
      <c r="I124" s="28">
        <v>13995</v>
      </c>
    </row>
    <row r="125" spans="1:9" x14ac:dyDescent="0.3">
      <c r="A125" t="s">
        <v>802</v>
      </c>
      <c r="B125" t="s">
        <v>803</v>
      </c>
      <c r="C125" s="2" t="s">
        <v>13</v>
      </c>
      <c r="D125" s="2" t="s">
        <v>165</v>
      </c>
      <c r="E125" s="9">
        <v>12510</v>
      </c>
      <c r="F125" s="2"/>
      <c r="G125" s="28">
        <v>875</v>
      </c>
      <c r="I125" s="28">
        <v>13385</v>
      </c>
    </row>
    <row r="126" spans="1:9" x14ac:dyDescent="0.3">
      <c r="A126" t="s">
        <v>969</v>
      </c>
      <c r="B126" t="s">
        <v>970</v>
      </c>
      <c r="C126" s="2" t="s">
        <v>13</v>
      </c>
      <c r="D126" s="2" t="s">
        <v>165</v>
      </c>
      <c r="E126" s="9">
        <v>13273</v>
      </c>
      <c r="F126" s="2"/>
      <c r="G126" s="28">
        <v>929</v>
      </c>
      <c r="I126" s="28">
        <v>14202</v>
      </c>
    </row>
    <row r="127" spans="1:9" x14ac:dyDescent="0.3">
      <c r="A127" t="s">
        <v>1031</v>
      </c>
      <c r="B127" t="s">
        <v>1032</v>
      </c>
      <c r="C127" s="2" t="s">
        <v>13</v>
      </c>
      <c r="D127" s="2" t="s">
        <v>165</v>
      </c>
      <c r="E127" s="9">
        <v>10825</v>
      </c>
      <c r="F127" s="2"/>
      <c r="G127" s="28">
        <v>757</v>
      </c>
      <c r="I127" s="28">
        <v>11582</v>
      </c>
    </row>
    <row r="128" spans="1:9" x14ac:dyDescent="0.3">
      <c r="A128" t="s">
        <v>1194</v>
      </c>
      <c r="B128" t="s">
        <v>1195</v>
      </c>
      <c r="C128" s="2" t="s">
        <v>13</v>
      </c>
      <c r="D128" s="2" t="s">
        <v>165</v>
      </c>
      <c r="E128" s="9">
        <v>14974</v>
      </c>
      <c r="F128" s="2"/>
      <c r="G128" s="28">
        <v>1048</v>
      </c>
      <c r="I128" s="28">
        <v>16022</v>
      </c>
    </row>
    <row r="129" spans="1:9" x14ac:dyDescent="0.3">
      <c r="A129" t="s">
        <v>1270</v>
      </c>
      <c r="B129" t="s">
        <v>1271</v>
      </c>
      <c r="C129" s="2" t="s">
        <v>13</v>
      </c>
      <c r="D129" s="2" t="s">
        <v>165</v>
      </c>
      <c r="E129" s="9">
        <v>10288</v>
      </c>
      <c r="F129" s="2"/>
      <c r="G129" s="28">
        <v>720</v>
      </c>
      <c r="I129" s="28">
        <v>11008</v>
      </c>
    </row>
    <row r="130" spans="1:9" x14ac:dyDescent="0.3">
      <c r="A130" t="s">
        <v>1309</v>
      </c>
      <c r="B130" t="s">
        <v>1310</v>
      </c>
      <c r="C130" s="2" t="s">
        <v>13</v>
      </c>
      <c r="D130" s="2" t="s">
        <v>165</v>
      </c>
      <c r="E130" s="9">
        <v>9132</v>
      </c>
      <c r="F130" s="2"/>
      <c r="G130" s="28">
        <v>639</v>
      </c>
      <c r="I130" s="28">
        <v>9771</v>
      </c>
    </row>
    <row r="131" spans="1:9" x14ac:dyDescent="0.3">
      <c r="A131" t="s">
        <v>281</v>
      </c>
      <c r="B131" t="s">
        <v>282</v>
      </c>
      <c r="C131" s="2" t="s">
        <v>13</v>
      </c>
      <c r="D131" s="2" t="s">
        <v>165</v>
      </c>
      <c r="E131" s="9">
        <v>17289</v>
      </c>
      <c r="F131" s="2"/>
      <c r="G131" s="28">
        <v>1209</v>
      </c>
      <c r="I131" s="28">
        <v>18498</v>
      </c>
    </row>
    <row r="132" spans="1:9" x14ac:dyDescent="0.3">
      <c r="A132" t="s">
        <v>1417</v>
      </c>
      <c r="B132" t="s">
        <v>1418</v>
      </c>
      <c r="C132" s="2" t="s">
        <v>13</v>
      </c>
      <c r="D132" s="2" t="s">
        <v>165</v>
      </c>
      <c r="E132" s="9">
        <v>5998</v>
      </c>
      <c r="F132" s="2"/>
      <c r="G132" s="28">
        <v>420</v>
      </c>
      <c r="I132" s="28">
        <v>6418</v>
      </c>
    </row>
    <row r="133" spans="1:9" x14ac:dyDescent="0.3">
      <c r="A133" t="s">
        <v>1425</v>
      </c>
      <c r="B133" t="s">
        <v>1426</v>
      </c>
      <c r="C133" s="2" t="s">
        <v>13</v>
      </c>
      <c r="D133" s="2" t="s">
        <v>165</v>
      </c>
      <c r="E133" s="9">
        <v>17908</v>
      </c>
      <c r="F133" s="2"/>
      <c r="G133" s="28">
        <v>1253</v>
      </c>
      <c r="I133" s="28">
        <v>19161</v>
      </c>
    </row>
    <row r="134" spans="1:9" x14ac:dyDescent="0.3">
      <c r="A134" t="s">
        <v>1497</v>
      </c>
      <c r="B134" t="s">
        <v>1498</v>
      </c>
      <c r="C134" s="2" t="s">
        <v>13</v>
      </c>
      <c r="D134" s="2" t="s">
        <v>165</v>
      </c>
      <c r="E134" s="9">
        <v>5490</v>
      </c>
      <c r="F134" s="2"/>
      <c r="G134" s="28">
        <v>384</v>
      </c>
      <c r="I134" s="28">
        <v>5874</v>
      </c>
    </row>
    <row r="135" spans="1:9" x14ac:dyDescent="0.3">
      <c r="A135" t="s">
        <v>1579</v>
      </c>
      <c r="B135" t="s">
        <v>1580</v>
      </c>
      <c r="C135" s="2" t="s">
        <v>13</v>
      </c>
      <c r="D135" s="2" t="s">
        <v>165</v>
      </c>
      <c r="E135" s="9">
        <v>27099</v>
      </c>
      <c r="F135" s="2"/>
      <c r="G135" s="28">
        <v>1896</v>
      </c>
      <c r="I135" s="28">
        <v>28995</v>
      </c>
    </row>
    <row r="136" spans="1:9" x14ac:dyDescent="0.3">
      <c r="A136" t="s">
        <v>1813</v>
      </c>
      <c r="B136" t="s">
        <v>1814</v>
      </c>
      <c r="C136" s="2" t="s">
        <v>13</v>
      </c>
      <c r="D136" s="2" t="s">
        <v>165</v>
      </c>
      <c r="E136" s="9">
        <v>7579</v>
      </c>
      <c r="F136" s="2"/>
      <c r="G136" s="28">
        <v>530</v>
      </c>
      <c r="I136" s="28">
        <v>8109</v>
      </c>
    </row>
    <row r="137" spans="1:9" x14ac:dyDescent="0.3">
      <c r="A137" t="s">
        <v>1819</v>
      </c>
      <c r="B137" t="s">
        <v>1820</v>
      </c>
      <c r="C137" s="2" t="s">
        <v>13</v>
      </c>
      <c r="D137" s="2" t="s">
        <v>165</v>
      </c>
      <c r="E137" s="9">
        <v>4574</v>
      </c>
      <c r="F137" s="2"/>
      <c r="G137" s="28">
        <v>320</v>
      </c>
      <c r="I137" s="28">
        <v>4894</v>
      </c>
    </row>
    <row r="138" spans="1:9" x14ac:dyDescent="0.3">
      <c r="A138" t="s">
        <v>1825</v>
      </c>
      <c r="B138" t="s">
        <v>1826</v>
      </c>
      <c r="C138" s="2" t="s">
        <v>13</v>
      </c>
      <c r="D138" s="2" t="s">
        <v>165</v>
      </c>
      <c r="E138" s="9">
        <v>13182</v>
      </c>
      <c r="F138" s="2"/>
      <c r="G138" s="28">
        <v>922</v>
      </c>
      <c r="I138" s="28">
        <v>14104</v>
      </c>
    </row>
    <row r="139" spans="1:9" x14ac:dyDescent="0.3">
      <c r="A139" t="s">
        <v>1883</v>
      </c>
      <c r="B139" t="s">
        <v>1884</v>
      </c>
      <c r="C139" s="2" t="s">
        <v>13</v>
      </c>
      <c r="D139" s="2" t="s">
        <v>165</v>
      </c>
      <c r="E139" s="9">
        <v>11962</v>
      </c>
      <c r="F139" s="2"/>
      <c r="G139" s="28">
        <v>837</v>
      </c>
      <c r="I139" s="28">
        <v>12799</v>
      </c>
    </row>
    <row r="140" spans="1:9" x14ac:dyDescent="0.3">
      <c r="A140" t="s">
        <v>1901</v>
      </c>
      <c r="B140" t="s">
        <v>1902</v>
      </c>
      <c r="C140" s="2" t="s">
        <v>13</v>
      </c>
      <c r="D140" s="2" t="s">
        <v>165</v>
      </c>
      <c r="E140" s="9">
        <v>19955</v>
      </c>
      <c r="F140" s="2"/>
      <c r="G140" s="28">
        <v>1396</v>
      </c>
      <c r="I140" s="28">
        <v>21351</v>
      </c>
    </row>
    <row r="141" spans="1:9" x14ac:dyDescent="0.3">
      <c r="A141" t="s">
        <v>1925</v>
      </c>
      <c r="B141" t="s">
        <v>1926</v>
      </c>
      <c r="C141" s="2" t="s">
        <v>13</v>
      </c>
      <c r="D141" s="2" t="s">
        <v>165</v>
      </c>
      <c r="E141" s="9">
        <v>5703</v>
      </c>
      <c r="F141" s="2"/>
      <c r="G141" s="28">
        <v>399</v>
      </c>
      <c r="I141" s="28">
        <v>6102</v>
      </c>
    </row>
    <row r="142" spans="1:9" x14ac:dyDescent="0.3">
      <c r="A142" t="s">
        <v>1939</v>
      </c>
      <c r="B142" t="s">
        <v>1940</v>
      </c>
      <c r="C142" s="2" t="s">
        <v>13</v>
      </c>
      <c r="D142" s="2" t="s">
        <v>165</v>
      </c>
      <c r="E142" s="9">
        <v>18001</v>
      </c>
      <c r="F142" s="2"/>
      <c r="G142" s="28">
        <v>1259</v>
      </c>
      <c r="I142" s="28">
        <v>19260</v>
      </c>
    </row>
    <row r="143" spans="1:9" x14ac:dyDescent="0.3">
      <c r="A143" t="s">
        <v>1990</v>
      </c>
      <c r="B143" t="s">
        <v>1991</v>
      </c>
      <c r="C143" s="2" t="s">
        <v>13</v>
      </c>
      <c r="D143" s="2" t="s">
        <v>165</v>
      </c>
      <c r="E143" s="9">
        <v>9129</v>
      </c>
      <c r="F143" s="2"/>
      <c r="G143" s="28">
        <v>639</v>
      </c>
      <c r="I143" s="28">
        <v>9768</v>
      </c>
    </row>
    <row r="144" spans="1:9" x14ac:dyDescent="0.3">
      <c r="A144" t="s">
        <v>2000</v>
      </c>
      <c r="B144" t="s">
        <v>2001</v>
      </c>
      <c r="C144" s="2" t="s">
        <v>13</v>
      </c>
      <c r="D144" s="2" t="s">
        <v>165</v>
      </c>
      <c r="E144" s="9">
        <v>8982</v>
      </c>
      <c r="F144" s="2"/>
      <c r="G144" s="28">
        <v>628</v>
      </c>
      <c r="I144" s="28">
        <v>9610</v>
      </c>
    </row>
    <row r="145" spans="1:9" x14ac:dyDescent="0.3">
      <c r="A145" t="s">
        <v>2188</v>
      </c>
      <c r="B145" t="s">
        <v>2189</v>
      </c>
      <c r="C145" s="2" t="s">
        <v>13</v>
      </c>
      <c r="D145" s="2" t="s">
        <v>352</v>
      </c>
      <c r="E145" s="10">
        <v>10206</v>
      </c>
      <c r="F145" s="2"/>
      <c r="G145" s="28">
        <v>714</v>
      </c>
      <c r="I145" s="28">
        <v>10920</v>
      </c>
    </row>
    <row r="146" spans="1:9" x14ac:dyDescent="0.3">
      <c r="A146" t="s">
        <v>2288</v>
      </c>
      <c r="B146" t="s">
        <v>2289</v>
      </c>
      <c r="C146" s="2" t="s">
        <v>13</v>
      </c>
      <c r="D146" s="2" t="s">
        <v>352</v>
      </c>
      <c r="E146" s="10">
        <v>3765</v>
      </c>
      <c r="F146" s="2"/>
      <c r="G146" s="28">
        <v>263</v>
      </c>
      <c r="I146" s="28">
        <v>4028</v>
      </c>
    </row>
    <row r="147" spans="1:9" x14ac:dyDescent="0.3">
      <c r="A147" t="s">
        <v>2294</v>
      </c>
      <c r="B147" t="s">
        <v>2295</v>
      </c>
      <c r="C147" s="2" t="s">
        <v>13</v>
      </c>
      <c r="D147" s="2" t="s">
        <v>352</v>
      </c>
      <c r="E147" s="10">
        <v>4949</v>
      </c>
      <c r="F147" s="2"/>
      <c r="G147" s="28">
        <v>346</v>
      </c>
      <c r="I147" s="28">
        <v>5295</v>
      </c>
    </row>
    <row r="148" spans="1:9" x14ac:dyDescent="0.3">
      <c r="A148" t="s">
        <v>2426</v>
      </c>
      <c r="B148" t="s">
        <v>2427</v>
      </c>
      <c r="C148" s="2" t="s">
        <v>13</v>
      </c>
      <c r="D148" s="2" t="s">
        <v>352</v>
      </c>
      <c r="E148" s="10">
        <v>4675</v>
      </c>
      <c r="F148" s="2"/>
      <c r="G148" s="28">
        <v>327</v>
      </c>
      <c r="I148" s="28">
        <v>5002</v>
      </c>
    </row>
    <row r="149" spans="1:9" x14ac:dyDescent="0.3">
      <c r="A149" t="s">
        <v>410</v>
      </c>
      <c r="B149" t="s">
        <v>411</v>
      </c>
      <c r="C149" s="2" t="s">
        <v>13</v>
      </c>
      <c r="D149" s="2" t="s">
        <v>352</v>
      </c>
      <c r="E149" s="10">
        <v>4656</v>
      </c>
      <c r="F149" s="2"/>
      <c r="G149" s="28">
        <v>326</v>
      </c>
      <c r="I149" s="28">
        <v>4982</v>
      </c>
    </row>
    <row r="150" spans="1:9" x14ac:dyDescent="0.3">
      <c r="A150" t="s">
        <v>2698</v>
      </c>
      <c r="B150" t="s">
        <v>2699</v>
      </c>
      <c r="C150" s="2" t="s">
        <v>13</v>
      </c>
      <c r="D150" s="2" t="s">
        <v>352</v>
      </c>
      <c r="E150" s="10">
        <v>11779</v>
      </c>
      <c r="F150" s="2"/>
      <c r="G150" s="28">
        <v>824</v>
      </c>
      <c r="I150" s="28">
        <v>12603</v>
      </c>
    </row>
    <row r="151" spans="1:9" x14ac:dyDescent="0.3">
      <c r="A151" t="s">
        <v>2834</v>
      </c>
      <c r="B151" t="s">
        <v>2835</v>
      </c>
      <c r="C151" s="2" t="s">
        <v>13</v>
      </c>
      <c r="D151" s="2" t="s">
        <v>352</v>
      </c>
      <c r="E151" s="10">
        <v>10829</v>
      </c>
      <c r="F151" s="2"/>
      <c r="G151" s="28">
        <v>758</v>
      </c>
      <c r="I151" s="28">
        <v>11587</v>
      </c>
    </row>
    <row r="152" spans="1:9" x14ac:dyDescent="0.3">
      <c r="A152" t="s">
        <v>3006</v>
      </c>
      <c r="B152" t="s">
        <v>3007</v>
      </c>
      <c r="C152" s="2" t="s">
        <v>13</v>
      </c>
      <c r="D152" s="2" t="s">
        <v>352</v>
      </c>
      <c r="E152" s="10">
        <v>7511</v>
      </c>
      <c r="F152" s="2"/>
      <c r="G152" s="28">
        <v>525</v>
      </c>
      <c r="I152" s="28">
        <v>8036</v>
      </c>
    </row>
    <row r="153" spans="1:9" x14ac:dyDescent="0.3">
      <c r="A153" t="s">
        <v>3052</v>
      </c>
      <c r="B153" t="s">
        <v>3053</v>
      </c>
      <c r="C153" s="2" t="s">
        <v>13</v>
      </c>
      <c r="D153" s="2" t="s">
        <v>352</v>
      </c>
      <c r="E153" s="10">
        <v>15701</v>
      </c>
      <c r="F153" s="2"/>
      <c r="G153" s="28">
        <v>1098</v>
      </c>
      <c r="I153" s="28">
        <v>16799</v>
      </c>
    </row>
    <row r="154" spans="1:9" x14ac:dyDescent="0.3">
      <c r="A154" t="s">
        <v>507</v>
      </c>
      <c r="B154" t="s">
        <v>508</v>
      </c>
      <c r="C154" s="2" t="s">
        <v>39</v>
      </c>
      <c r="D154" s="2" t="s">
        <v>165</v>
      </c>
      <c r="E154" s="9">
        <v>5808</v>
      </c>
      <c r="F154" s="2"/>
      <c r="G154" s="28">
        <v>406</v>
      </c>
      <c r="I154" s="28">
        <v>6214</v>
      </c>
    </row>
    <row r="155" spans="1:9" x14ac:dyDescent="0.3">
      <c r="A155" t="s">
        <v>639</v>
      </c>
      <c r="B155" t="s">
        <v>640</v>
      </c>
      <c r="C155" s="2" t="s">
        <v>39</v>
      </c>
      <c r="D155" s="2" t="s">
        <v>165</v>
      </c>
      <c r="E155" s="9">
        <v>51297</v>
      </c>
      <c r="F155" s="2"/>
      <c r="G155" s="28">
        <v>3589</v>
      </c>
      <c r="I155" s="28">
        <v>54886</v>
      </c>
    </row>
    <row r="156" spans="1:9" x14ac:dyDescent="0.3">
      <c r="A156" t="s">
        <v>688</v>
      </c>
      <c r="B156" t="s">
        <v>689</v>
      </c>
      <c r="C156" s="2" t="s">
        <v>39</v>
      </c>
      <c r="D156" s="2" t="s">
        <v>165</v>
      </c>
      <c r="E156" s="9">
        <v>32044</v>
      </c>
      <c r="F156" s="2"/>
      <c r="G156" s="28">
        <v>2242</v>
      </c>
      <c r="I156" s="28">
        <v>34286</v>
      </c>
    </row>
    <row r="157" spans="1:9" x14ac:dyDescent="0.3">
      <c r="A157" t="s">
        <v>714</v>
      </c>
      <c r="B157" t="s">
        <v>715</v>
      </c>
      <c r="C157" s="2" t="s">
        <v>39</v>
      </c>
      <c r="D157" s="2" t="s">
        <v>165</v>
      </c>
      <c r="E157" s="9">
        <v>7390</v>
      </c>
      <c r="F157" s="2"/>
      <c r="G157" s="28">
        <v>517</v>
      </c>
      <c r="I157" s="28">
        <v>7907</v>
      </c>
    </row>
    <row r="158" spans="1:9" x14ac:dyDescent="0.3">
      <c r="A158" t="s">
        <v>722</v>
      </c>
      <c r="B158" t="s">
        <v>723</v>
      </c>
      <c r="C158" s="2" t="s">
        <v>39</v>
      </c>
      <c r="D158" s="2" t="s">
        <v>165</v>
      </c>
      <c r="E158" s="9">
        <v>17964</v>
      </c>
      <c r="F158" s="2"/>
      <c r="G158" s="28">
        <v>1257</v>
      </c>
      <c r="I158" s="28">
        <v>19221</v>
      </c>
    </row>
    <row r="159" spans="1:9" x14ac:dyDescent="0.3">
      <c r="A159" t="s">
        <v>732</v>
      </c>
      <c r="B159" s="5" t="s">
        <v>733</v>
      </c>
      <c r="C159" s="2" t="s">
        <v>39</v>
      </c>
      <c r="D159" s="2" t="s">
        <v>165</v>
      </c>
      <c r="E159" s="9">
        <v>10686</v>
      </c>
      <c r="F159" s="2"/>
      <c r="G159" s="28">
        <v>748</v>
      </c>
      <c r="I159" s="28">
        <v>11434</v>
      </c>
    </row>
    <row r="160" spans="1:9" x14ac:dyDescent="0.3">
      <c r="A160" t="s">
        <v>770</v>
      </c>
      <c r="B160" t="s">
        <v>771</v>
      </c>
      <c r="C160" s="2" t="s">
        <v>39</v>
      </c>
      <c r="D160" s="2" t="s">
        <v>165</v>
      </c>
      <c r="E160" s="9">
        <v>12786</v>
      </c>
      <c r="F160" s="2"/>
      <c r="G160" s="28">
        <v>894</v>
      </c>
      <c r="I160" s="28">
        <v>13680</v>
      </c>
    </row>
    <row r="161" spans="1:9" x14ac:dyDescent="0.3">
      <c r="A161" t="s">
        <v>885</v>
      </c>
      <c r="B161" t="s">
        <v>886</v>
      </c>
      <c r="C161" s="2" t="s">
        <v>39</v>
      </c>
      <c r="D161" s="2" t="s">
        <v>165</v>
      </c>
      <c r="E161" s="9">
        <v>8137</v>
      </c>
      <c r="F161" s="2"/>
      <c r="G161" s="28">
        <v>569</v>
      </c>
      <c r="I161" s="28">
        <v>8706</v>
      </c>
    </row>
    <row r="162" spans="1:9" x14ac:dyDescent="0.3">
      <c r="A162" t="s">
        <v>921</v>
      </c>
      <c r="B162" t="s">
        <v>922</v>
      </c>
      <c r="C162" s="2" t="s">
        <v>39</v>
      </c>
      <c r="D162" s="2" t="s">
        <v>165</v>
      </c>
      <c r="E162" s="9">
        <v>36397</v>
      </c>
      <c r="F162" s="2"/>
      <c r="G162" s="28">
        <v>2546</v>
      </c>
      <c r="I162" s="28">
        <v>38943</v>
      </c>
    </row>
    <row r="163" spans="1:9" x14ac:dyDescent="0.3">
      <c r="A163" t="s">
        <v>923</v>
      </c>
      <c r="B163" t="s">
        <v>924</v>
      </c>
      <c r="C163" s="2" t="s">
        <v>39</v>
      </c>
      <c r="D163" s="2" t="s">
        <v>165</v>
      </c>
      <c r="E163" s="9">
        <v>40159</v>
      </c>
      <c r="F163" s="2"/>
      <c r="G163" s="28">
        <v>2809</v>
      </c>
      <c r="I163" s="28">
        <v>42968</v>
      </c>
    </row>
    <row r="164" spans="1:9" x14ac:dyDescent="0.3">
      <c r="A164" t="s">
        <v>927</v>
      </c>
      <c r="B164" t="s">
        <v>928</v>
      </c>
      <c r="C164" s="2" t="s">
        <v>39</v>
      </c>
      <c r="D164" s="2" t="s">
        <v>165</v>
      </c>
      <c r="E164" s="9">
        <v>14635</v>
      </c>
      <c r="F164" s="2"/>
      <c r="G164" s="28">
        <v>1024</v>
      </c>
      <c r="I164" s="28">
        <v>15659</v>
      </c>
    </row>
    <row r="165" spans="1:9" x14ac:dyDescent="0.3">
      <c r="A165" t="s">
        <v>1001</v>
      </c>
      <c r="B165" t="s">
        <v>1002</v>
      </c>
      <c r="C165" s="2" t="s">
        <v>39</v>
      </c>
      <c r="D165" s="2" t="s">
        <v>165</v>
      </c>
      <c r="E165" s="9">
        <v>4713</v>
      </c>
      <c r="F165" s="2"/>
      <c r="G165" s="28">
        <v>330</v>
      </c>
      <c r="I165" s="28">
        <v>5043</v>
      </c>
    </row>
    <row r="166" spans="1:9" x14ac:dyDescent="0.3">
      <c r="A166" t="s">
        <v>1039</v>
      </c>
      <c r="B166" t="s">
        <v>1040</v>
      </c>
      <c r="C166" s="2" t="s">
        <v>39</v>
      </c>
      <c r="D166" s="2" t="s">
        <v>165</v>
      </c>
      <c r="E166" s="9">
        <v>14484</v>
      </c>
      <c r="F166" s="2"/>
      <c r="G166" s="28">
        <v>1013</v>
      </c>
      <c r="I166" s="28">
        <v>15497</v>
      </c>
    </row>
    <row r="167" spans="1:9" x14ac:dyDescent="0.3">
      <c r="A167" t="s">
        <v>1112</v>
      </c>
      <c r="B167" s="5" t="s">
        <v>1113</v>
      </c>
      <c r="C167" s="2" t="s">
        <v>39</v>
      </c>
      <c r="D167" s="2" t="s">
        <v>165</v>
      </c>
      <c r="E167" s="9">
        <v>39887</v>
      </c>
      <c r="F167" s="2"/>
      <c r="G167" s="28">
        <v>2790</v>
      </c>
      <c r="I167" s="28">
        <v>42677</v>
      </c>
    </row>
    <row r="168" spans="1:9" x14ac:dyDescent="0.3">
      <c r="A168" t="s">
        <v>1118</v>
      </c>
      <c r="B168" t="s">
        <v>1119</v>
      </c>
      <c r="C168" s="2" t="s">
        <v>39</v>
      </c>
      <c r="D168" s="2" t="s">
        <v>165</v>
      </c>
      <c r="E168" s="9">
        <v>16146</v>
      </c>
      <c r="F168" s="2"/>
      <c r="G168" s="28">
        <v>1130</v>
      </c>
      <c r="I168" s="28">
        <v>17276</v>
      </c>
    </row>
    <row r="169" spans="1:9" x14ac:dyDescent="0.3">
      <c r="A169" t="s">
        <v>1232</v>
      </c>
      <c r="B169" t="s">
        <v>1233</v>
      </c>
      <c r="C169" s="2" t="s">
        <v>39</v>
      </c>
      <c r="D169" s="2" t="s">
        <v>165</v>
      </c>
      <c r="E169" s="9">
        <v>8559</v>
      </c>
      <c r="F169" s="2"/>
      <c r="G169" s="28">
        <v>599</v>
      </c>
      <c r="I169" s="28">
        <v>9158</v>
      </c>
    </row>
    <row r="170" spans="1:9" x14ac:dyDescent="0.3">
      <c r="A170" t="s">
        <v>1405</v>
      </c>
      <c r="B170" t="s">
        <v>1406</v>
      </c>
      <c r="C170" s="2" t="s">
        <v>39</v>
      </c>
      <c r="D170" s="2" t="s">
        <v>165</v>
      </c>
      <c r="E170" s="9">
        <v>6782</v>
      </c>
      <c r="F170" s="2"/>
      <c r="G170" s="28">
        <v>474</v>
      </c>
      <c r="I170" s="28">
        <v>7256</v>
      </c>
    </row>
    <row r="171" spans="1:9" x14ac:dyDescent="0.3">
      <c r="A171" t="s">
        <v>1513</v>
      </c>
      <c r="B171" t="s">
        <v>1514</v>
      </c>
      <c r="C171" s="2" t="s">
        <v>39</v>
      </c>
      <c r="D171" s="2" t="s">
        <v>165</v>
      </c>
      <c r="E171" s="9">
        <v>11821</v>
      </c>
      <c r="F171" s="2"/>
      <c r="G171" s="28">
        <v>827</v>
      </c>
      <c r="I171" s="28">
        <v>12648</v>
      </c>
    </row>
    <row r="172" spans="1:9" x14ac:dyDescent="0.3">
      <c r="A172" t="s">
        <v>1665</v>
      </c>
      <c r="B172" t="s">
        <v>1666</v>
      </c>
      <c r="C172" s="2" t="s">
        <v>39</v>
      </c>
      <c r="D172" s="2" t="s">
        <v>165</v>
      </c>
      <c r="E172" s="9">
        <v>22530</v>
      </c>
      <c r="F172" s="2"/>
      <c r="G172" s="28">
        <v>1576</v>
      </c>
      <c r="I172" s="28">
        <v>24106</v>
      </c>
    </row>
    <row r="173" spans="1:9" x14ac:dyDescent="0.3">
      <c r="A173" t="s">
        <v>310</v>
      </c>
      <c r="B173" t="s">
        <v>311</v>
      </c>
      <c r="C173" s="2" t="s">
        <v>39</v>
      </c>
      <c r="D173" s="2" t="s">
        <v>165</v>
      </c>
      <c r="E173" s="9">
        <v>111989</v>
      </c>
      <c r="F173" s="2"/>
      <c r="G173" s="28">
        <v>7834</v>
      </c>
      <c r="I173" s="28">
        <v>119823</v>
      </c>
    </row>
    <row r="174" spans="1:9" x14ac:dyDescent="0.3">
      <c r="A174" t="s">
        <v>1673</v>
      </c>
      <c r="B174" t="s">
        <v>1674</v>
      </c>
      <c r="C174" s="2" t="s">
        <v>39</v>
      </c>
      <c r="D174" s="2" t="s">
        <v>165</v>
      </c>
      <c r="E174" s="9">
        <v>25956</v>
      </c>
      <c r="F174" s="2"/>
      <c r="G174" s="28">
        <v>1816</v>
      </c>
      <c r="I174" s="28">
        <v>27772</v>
      </c>
    </row>
    <row r="175" spans="1:9" x14ac:dyDescent="0.3">
      <c r="A175" t="s">
        <v>1733</v>
      </c>
      <c r="B175" t="s">
        <v>1734</v>
      </c>
      <c r="C175" s="2" t="s">
        <v>39</v>
      </c>
      <c r="D175" s="2" t="s">
        <v>165</v>
      </c>
      <c r="E175" s="9">
        <v>18018</v>
      </c>
      <c r="F175" s="2"/>
      <c r="G175" s="28">
        <v>1260</v>
      </c>
      <c r="I175" s="28">
        <v>19278</v>
      </c>
    </row>
    <row r="176" spans="1:9" x14ac:dyDescent="0.3">
      <c r="A176" t="s">
        <v>1843</v>
      </c>
      <c r="B176" t="s">
        <v>1844</v>
      </c>
      <c r="C176" s="2" t="s">
        <v>39</v>
      </c>
      <c r="D176" s="2" t="s">
        <v>165</v>
      </c>
      <c r="E176" s="9">
        <v>20261</v>
      </c>
      <c r="F176" s="2"/>
      <c r="G176" s="28">
        <v>1417</v>
      </c>
      <c r="I176" s="28">
        <v>21678</v>
      </c>
    </row>
    <row r="177" spans="1:9" x14ac:dyDescent="0.3">
      <c r="A177" t="s">
        <v>1845</v>
      </c>
      <c r="B177" t="s">
        <v>1846</v>
      </c>
      <c r="C177" s="2" t="s">
        <v>39</v>
      </c>
      <c r="D177" s="2" t="s">
        <v>165</v>
      </c>
      <c r="E177" s="9">
        <v>6665</v>
      </c>
      <c r="F177" s="2"/>
      <c r="G177" s="28">
        <v>466</v>
      </c>
      <c r="I177" s="28">
        <v>7131</v>
      </c>
    </row>
    <row r="178" spans="1:9" x14ac:dyDescent="0.3">
      <c r="A178" t="s">
        <v>1913</v>
      </c>
      <c r="B178" t="s">
        <v>1914</v>
      </c>
      <c r="C178" s="2" t="s">
        <v>39</v>
      </c>
      <c r="D178" s="2" t="s">
        <v>165</v>
      </c>
      <c r="E178" s="9">
        <v>10966</v>
      </c>
      <c r="F178" s="2"/>
      <c r="G178" s="28">
        <v>767</v>
      </c>
      <c r="I178" s="28">
        <v>11733</v>
      </c>
    </row>
    <row r="179" spans="1:9" x14ac:dyDescent="0.3">
      <c r="A179" t="s">
        <v>2004</v>
      </c>
      <c r="B179" t="s">
        <v>2005</v>
      </c>
      <c r="C179" s="2" t="s">
        <v>39</v>
      </c>
      <c r="D179" s="2" t="s">
        <v>165</v>
      </c>
      <c r="E179" s="9">
        <v>7345</v>
      </c>
      <c r="F179" s="2"/>
      <c r="G179" s="28">
        <v>514</v>
      </c>
      <c r="I179" s="28">
        <v>7859</v>
      </c>
    </row>
    <row r="180" spans="1:9" x14ac:dyDescent="0.3">
      <c r="A180" t="s">
        <v>2074</v>
      </c>
      <c r="B180" t="s">
        <v>2075</v>
      </c>
      <c r="C180" s="2" t="s">
        <v>39</v>
      </c>
      <c r="D180" s="2" t="s">
        <v>165</v>
      </c>
      <c r="E180" s="9">
        <v>16800</v>
      </c>
      <c r="F180" s="2"/>
      <c r="G180" s="28">
        <v>1175</v>
      </c>
      <c r="I180" s="28">
        <v>17975</v>
      </c>
    </row>
    <row r="181" spans="1:9" x14ac:dyDescent="0.3">
      <c r="A181" t="s">
        <v>2218</v>
      </c>
      <c r="B181" t="s">
        <v>2219</v>
      </c>
      <c r="C181" s="2" t="s">
        <v>39</v>
      </c>
      <c r="D181" s="2" t="s">
        <v>352</v>
      </c>
      <c r="E181" s="10">
        <v>3183</v>
      </c>
      <c r="F181" s="2"/>
      <c r="G181" s="28">
        <v>223</v>
      </c>
      <c r="I181" s="28">
        <v>3406</v>
      </c>
    </row>
    <row r="182" spans="1:9" x14ac:dyDescent="0.3">
      <c r="A182" t="s">
        <v>2244</v>
      </c>
      <c r="B182" t="s">
        <v>2245</v>
      </c>
      <c r="C182" s="2" t="s">
        <v>39</v>
      </c>
      <c r="D182" s="2" t="s">
        <v>352</v>
      </c>
      <c r="E182" s="10">
        <v>8559</v>
      </c>
      <c r="F182" s="2"/>
      <c r="G182" s="28">
        <v>599</v>
      </c>
      <c r="I182" s="28">
        <v>9158</v>
      </c>
    </row>
    <row r="183" spans="1:9" x14ac:dyDescent="0.3">
      <c r="A183" t="s">
        <v>2280</v>
      </c>
      <c r="B183" t="s">
        <v>2281</v>
      </c>
      <c r="C183" s="2" t="s">
        <v>39</v>
      </c>
      <c r="D183" s="2" t="s">
        <v>352</v>
      </c>
      <c r="E183" s="10">
        <v>5793</v>
      </c>
      <c r="F183" s="2"/>
      <c r="G183" s="28">
        <v>405</v>
      </c>
      <c r="I183" s="28">
        <v>6198</v>
      </c>
    </row>
    <row r="184" spans="1:9" x14ac:dyDescent="0.3">
      <c r="A184" t="s">
        <v>361</v>
      </c>
      <c r="B184" t="s">
        <v>362</v>
      </c>
      <c r="C184" s="2" t="s">
        <v>39</v>
      </c>
      <c r="D184" s="2" t="s">
        <v>352</v>
      </c>
      <c r="E184" s="10">
        <v>16865</v>
      </c>
      <c r="F184" s="2"/>
      <c r="G184" s="28">
        <v>1180</v>
      </c>
      <c r="I184" s="28">
        <v>18045</v>
      </c>
    </row>
    <row r="185" spans="1:9" x14ac:dyDescent="0.3">
      <c r="A185" t="s">
        <v>2430</v>
      </c>
      <c r="B185" t="s">
        <v>2431</v>
      </c>
      <c r="C185" s="2" t="s">
        <v>39</v>
      </c>
      <c r="D185" s="2" t="s">
        <v>352</v>
      </c>
      <c r="E185" s="10">
        <v>20276</v>
      </c>
      <c r="F185" s="2"/>
      <c r="G185" s="28">
        <v>1418</v>
      </c>
      <c r="I185" s="28">
        <v>21694</v>
      </c>
    </row>
    <row r="186" spans="1:9" x14ac:dyDescent="0.3">
      <c r="A186" t="s">
        <v>2458</v>
      </c>
      <c r="B186" t="s">
        <v>2459</v>
      </c>
      <c r="C186" s="2" t="s">
        <v>39</v>
      </c>
      <c r="D186" s="2" t="s">
        <v>352</v>
      </c>
      <c r="E186" s="10">
        <v>89140</v>
      </c>
      <c r="F186" s="2"/>
      <c r="G186" s="28">
        <v>6236</v>
      </c>
      <c r="I186" s="28">
        <v>95376</v>
      </c>
    </row>
    <row r="187" spans="1:9" x14ac:dyDescent="0.3">
      <c r="A187" t="s">
        <v>2592</v>
      </c>
      <c r="B187" t="s">
        <v>2593</v>
      </c>
      <c r="C187" s="2" t="s">
        <v>39</v>
      </c>
      <c r="D187" s="2" t="s">
        <v>352</v>
      </c>
      <c r="E187" s="10">
        <v>24255</v>
      </c>
      <c r="F187" s="2"/>
      <c r="G187" s="28">
        <v>1697</v>
      </c>
      <c r="I187" s="28">
        <v>25952</v>
      </c>
    </row>
    <row r="188" spans="1:9" x14ac:dyDescent="0.3">
      <c r="A188" t="s">
        <v>2658</v>
      </c>
      <c r="B188" t="s">
        <v>2659</v>
      </c>
      <c r="C188" s="2" t="s">
        <v>39</v>
      </c>
      <c r="D188" s="2" t="s">
        <v>352</v>
      </c>
      <c r="E188" s="10">
        <v>9441</v>
      </c>
      <c r="F188" s="2"/>
      <c r="G188" s="28">
        <v>660</v>
      </c>
      <c r="I188" s="28">
        <v>10101</v>
      </c>
    </row>
    <row r="189" spans="1:9" x14ac:dyDescent="0.3">
      <c r="A189" t="s">
        <v>2794</v>
      </c>
      <c r="B189" t="s">
        <v>2795</v>
      </c>
      <c r="C189" s="2" t="s">
        <v>39</v>
      </c>
      <c r="D189" s="2" t="s">
        <v>352</v>
      </c>
      <c r="E189" s="10">
        <v>4240</v>
      </c>
      <c r="F189" s="2"/>
      <c r="G189" s="28">
        <v>297</v>
      </c>
      <c r="I189" s="28">
        <v>4537</v>
      </c>
    </row>
    <row r="190" spans="1:9" x14ac:dyDescent="0.3">
      <c r="A190" t="s">
        <v>2924</v>
      </c>
      <c r="B190" t="s">
        <v>2925</v>
      </c>
      <c r="C190" s="2" t="s">
        <v>39</v>
      </c>
      <c r="D190" s="2" t="s">
        <v>352</v>
      </c>
      <c r="E190" s="10">
        <v>5277</v>
      </c>
      <c r="F190" s="2"/>
      <c r="G190" s="28">
        <v>369</v>
      </c>
      <c r="I190" s="28">
        <v>5646</v>
      </c>
    </row>
    <row r="191" spans="1:9" x14ac:dyDescent="0.3">
      <c r="A191" t="s">
        <v>2932</v>
      </c>
      <c r="B191" t="s">
        <v>2933</v>
      </c>
      <c r="C191" s="2" t="s">
        <v>39</v>
      </c>
      <c r="D191" s="2" t="s">
        <v>352</v>
      </c>
      <c r="E191" s="10">
        <v>27702</v>
      </c>
      <c r="F191" s="2"/>
      <c r="G191" s="28">
        <v>1938</v>
      </c>
      <c r="I191" s="28">
        <v>29640</v>
      </c>
    </row>
    <row r="192" spans="1:9" x14ac:dyDescent="0.3">
      <c r="A192" t="s">
        <v>2936</v>
      </c>
      <c r="B192" t="s">
        <v>2937</v>
      </c>
      <c r="C192" s="2" t="s">
        <v>39</v>
      </c>
      <c r="D192" s="2" t="s">
        <v>352</v>
      </c>
      <c r="E192" s="10">
        <v>5482</v>
      </c>
      <c r="F192" s="2"/>
      <c r="G192" s="28">
        <v>383</v>
      </c>
      <c r="I192" s="28">
        <v>5865</v>
      </c>
    </row>
    <row r="193" spans="1:9" x14ac:dyDescent="0.3">
      <c r="A193" t="s">
        <v>3068</v>
      </c>
      <c r="B193" t="s">
        <v>3069</v>
      </c>
      <c r="C193" s="2" t="s">
        <v>39</v>
      </c>
      <c r="D193" s="2" t="s">
        <v>352</v>
      </c>
      <c r="E193" s="10">
        <v>28417</v>
      </c>
      <c r="F193" s="2"/>
      <c r="G193" s="28">
        <v>1988</v>
      </c>
      <c r="I193" s="28">
        <v>30405</v>
      </c>
    </row>
    <row r="194" spans="1:9" x14ac:dyDescent="0.3">
      <c r="A194" t="s">
        <v>173</v>
      </c>
      <c r="B194" t="s">
        <v>174</v>
      </c>
      <c r="C194" s="2" t="s">
        <v>42</v>
      </c>
      <c r="D194" s="2" t="s">
        <v>165</v>
      </c>
      <c r="E194" s="9">
        <v>15823</v>
      </c>
      <c r="F194" s="2"/>
      <c r="G194" s="28">
        <v>1107</v>
      </c>
      <c r="I194" s="28">
        <v>16930</v>
      </c>
    </row>
    <row r="195" spans="1:9" x14ac:dyDescent="0.3">
      <c r="A195" t="s">
        <v>535</v>
      </c>
      <c r="B195" t="s">
        <v>536</v>
      </c>
      <c r="C195" s="2" t="s">
        <v>42</v>
      </c>
      <c r="D195" s="2" t="s">
        <v>165</v>
      </c>
      <c r="E195" s="9">
        <v>9568</v>
      </c>
      <c r="F195" s="2"/>
      <c r="G195" s="28">
        <v>669</v>
      </c>
      <c r="I195" s="28">
        <v>10237</v>
      </c>
    </row>
    <row r="196" spans="1:9" x14ac:dyDescent="0.3">
      <c r="A196" t="s">
        <v>578</v>
      </c>
      <c r="B196" t="s">
        <v>579</v>
      </c>
      <c r="C196" s="2" t="s">
        <v>42</v>
      </c>
      <c r="D196" s="2" t="s">
        <v>165</v>
      </c>
      <c r="E196" s="9">
        <v>47408</v>
      </c>
      <c r="F196" s="2"/>
      <c r="G196" s="28">
        <v>3316</v>
      </c>
      <c r="I196" s="28">
        <v>50724</v>
      </c>
    </row>
    <row r="197" spans="1:9" x14ac:dyDescent="0.3">
      <c r="A197" t="s">
        <v>694</v>
      </c>
      <c r="B197" t="s">
        <v>695</v>
      </c>
      <c r="C197" s="2" t="s">
        <v>42</v>
      </c>
      <c r="D197" s="2" t="s">
        <v>165</v>
      </c>
      <c r="E197" s="9">
        <v>24770</v>
      </c>
      <c r="F197" s="2"/>
      <c r="G197" s="28">
        <v>1733</v>
      </c>
      <c r="I197" s="28">
        <v>26503</v>
      </c>
    </row>
    <row r="198" spans="1:9" x14ac:dyDescent="0.3">
      <c r="A198" t="s">
        <v>728</v>
      </c>
      <c r="B198" t="s">
        <v>729</v>
      </c>
      <c r="C198" s="2" t="s">
        <v>42</v>
      </c>
      <c r="D198" s="2" t="s">
        <v>165</v>
      </c>
      <c r="E198" s="9">
        <v>21306</v>
      </c>
      <c r="F198" s="2"/>
      <c r="G198" s="28">
        <v>1490</v>
      </c>
      <c r="I198" s="28">
        <v>22796</v>
      </c>
    </row>
    <row r="199" spans="1:9" x14ac:dyDescent="0.3">
      <c r="A199" t="s">
        <v>933</v>
      </c>
      <c r="B199" t="s">
        <v>934</v>
      </c>
      <c r="C199" s="2" t="s">
        <v>42</v>
      </c>
      <c r="D199" s="2" t="s">
        <v>165</v>
      </c>
      <c r="E199" s="9">
        <v>52651</v>
      </c>
      <c r="F199" s="2"/>
      <c r="G199" s="28">
        <v>3683</v>
      </c>
      <c r="I199" s="28">
        <v>56334</v>
      </c>
    </row>
    <row r="200" spans="1:9" x14ac:dyDescent="0.3">
      <c r="A200" t="s">
        <v>225</v>
      </c>
      <c r="B200" t="s">
        <v>226</v>
      </c>
      <c r="C200" s="2" t="s">
        <v>42</v>
      </c>
      <c r="D200" s="2" t="s">
        <v>165</v>
      </c>
      <c r="E200" s="9">
        <v>20674</v>
      </c>
      <c r="F200" s="2"/>
      <c r="G200" s="28">
        <v>1446</v>
      </c>
      <c r="I200" s="28">
        <v>22120</v>
      </c>
    </row>
    <row r="201" spans="1:9" x14ac:dyDescent="0.3">
      <c r="A201" t="s">
        <v>256</v>
      </c>
      <c r="B201" t="s">
        <v>257</v>
      </c>
      <c r="C201" s="2" t="s">
        <v>42</v>
      </c>
      <c r="D201" s="2" t="s">
        <v>165</v>
      </c>
      <c r="E201" s="9">
        <v>146816</v>
      </c>
      <c r="F201" s="2"/>
      <c r="G201" s="28">
        <v>10271</v>
      </c>
      <c r="I201" s="28">
        <v>157087</v>
      </c>
    </row>
    <row r="202" spans="1:9" x14ac:dyDescent="0.3">
      <c r="A202" t="s">
        <v>328</v>
      </c>
      <c r="B202" t="s">
        <v>329</v>
      </c>
      <c r="C202" s="2" t="s">
        <v>42</v>
      </c>
      <c r="D202" s="2" t="s">
        <v>165</v>
      </c>
      <c r="E202" s="9">
        <v>119159</v>
      </c>
      <c r="F202" s="2"/>
      <c r="G202" s="28">
        <v>8336</v>
      </c>
      <c r="I202" s="28">
        <v>127495</v>
      </c>
    </row>
    <row r="203" spans="1:9" x14ac:dyDescent="0.3">
      <c r="A203" t="s">
        <v>1986</v>
      </c>
      <c r="B203" t="s">
        <v>1987</v>
      </c>
      <c r="C203" s="2" t="s">
        <v>42</v>
      </c>
      <c r="D203" s="2" t="s">
        <v>165</v>
      </c>
      <c r="E203" s="9">
        <v>7368</v>
      </c>
      <c r="F203" s="2"/>
      <c r="G203" s="28">
        <v>515</v>
      </c>
      <c r="I203" s="28">
        <v>7883</v>
      </c>
    </row>
    <row r="204" spans="1:9" x14ac:dyDescent="0.3">
      <c r="A204" t="s">
        <v>338</v>
      </c>
      <c r="B204" t="s">
        <v>339</v>
      </c>
      <c r="C204" s="2" t="s">
        <v>42</v>
      </c>
      <c r="D204" s="2" t="s">
        <v>165</v>
      </c>
      <c r="E204" s="9">
        <v>35212</v>
      </c>
      <c r="F204" s="2"/>
      <c r="G204" s="28">
        <v>2463</v>
      </c>
      <c r="I204" s="28">
        <v>37675</v>
      </c>
    </row>
    <row r="205" spans="1:9" x14ac:dyDescent="0.3">
      <c r="A205" t="s">
        <v>2418</v>
      </c>
      <c r="B205" t="s">
        <v>2419</v>
      </c>
      <c r="C205" s="2" t="s">
        <v>42</v>
      </c>
      <c r="D205" s="2" t="s">
        <v>352</v>
      </c>
      <c r="E205" s="10">
        <v>41518</v>
      </c>
      <c r="F205" s="2"/>
      <c r="G205" s="28">
        <v>2904</v>
      </c>
      <c r="I205" s="28">
        <v>44422</v>
      </c>
    </row>
    <row r="206" spans="1:9" x14ac:dyDescent="0.3">
      <c r="A206" t="s">
        <v>2552</v>
      </c>
      <c r="B206" t="s">
        <v>2553</v>
      </c>
      <c r="C206" s="2" t="s">
        <v>42</v>
      </c>
      <c r="D206" s="2" t="s">
        <v>352</v>
      </c>
      <c r="E206" s="10">
        <v>46082</v>
      </c>
      <c r="F206" s="2"/>
      <c r="G206" s="28">
        <v>3224</v>
      </c>
      <c r="I206" s="28">
        <v>49306</v>
      </c>
    </row>
    <row r="207" spans="1:9" x14ac:dyDescent="0.3">
      <c r="A207" t="s">
        <v>412</v>
      </c>
      <c r="B207" t="s">
        <v>413</v>
      </c>
      <c r="C207" s="2" t="s">
        <v>42</v>
      </c>
      <c r="D207" s="2" t="s">
        <v>352</v>
      </c>
      <c r="E207" s="10">
        <v>5325</v>
      </c>
      <c r="F207" s="2"/>
      <c r="G207" s="28">
        <v>373</v>
      </c>
      <c r="I207" s="28">
        <v>5698</v>
      </c>
    </row>
    <row r="208" spans="1:9" x14ac:dyDescent="0.3">
      <c r="A208" t="s">
        <v>3054</v>
      </c>
      <c r="B208" t="s">
        <v>3055</v>
      </c>
      <c r="C208" s="2" t="s">
        <v>42</v>
      </c>
      <c r="D208" s="2" t="s">
        <v>352</v>
      </c>
      <c r="E208" s="10">
        <v>5703</v>
      </c>
      <c r="F208" s="2"/>
      <c r="G208" s="28">
        <v>399</v>
      </c>
      <c r="I208" s="28">
        <v>6102</v>
      </c>
    </row>
    <row r="209" spans="1:9" x14ac:dyDescent="0.3">
      <c r="A209" t="s">
        <v>457</v>
      </c>
      <c r="B209" t="s">
        <v>458</v>
      </c>
      <c r="C209" s="2" t="s">
        <v>101</v>
      </c>
      <c r="D209" s="2" t="s">
        <v>165</v>
      </c>
      <c r="E209" s="9">
        <v>18194</v>
      </c>
      <c r="F209" s="2"/>
      <c r="G209" s="28">
        <v>1273</v>
      </c>
      <c r="I209" s="28">
        <v>19467</v>
      </c>
    </row>
    <row r="210" spans="1:9" x14ac:dyDescent="0.3">
      <c r="A210" t="s">
        <v>533</v>
      </c>
      <c r="B210" t="s">
        <v>534</v>
      </c>
      <c r="C210" s="2" t="s">
        <v>101</v>
      </c>
      <c r="D210" s="2" t="s">
        <v>165</v>
      </c>
      <c r="E210" s="9">
        <v>20218</v>
      </c>
      <c r="F210" s="2"/>
      <c r="G210" s="28">
        <v>1414</v>
      </c>
      <c r="I210" s="28">
        <v>21632</v>
      </c>
    </row>
    <row r="211" spans="1:9" x14ac:dyDescent="0.3">
      <c r="A211" t="s">
        <v>790</v>
      </c>
      <c r="B211" t="s">
        <v>791</v>
      </c>
      <c r="C211" s="2" t="s">
        <v>101</v>
      </c>
      <c r="D211" s="2" t="s">
        <v>165</v>
      </c>
      <c r="E211" s="9">
        <v>5011</v>
      </c>
      <c r="F211" s="2"/>
      <c r="G211" s="28">
        <v>351</v>
      </c>
      <c r="I211" s="28">
        <v>5362</v>
      </c>
    </row>
    <row r="212" spans="1:9" x14ac:dyDescent="0.3">
      <c r="A212" t="s">
        <v>820</v>
      </c>
      <c r="B212" t="s">
        <v>821</v>
      </c>
      <c r="C212" s="2" t="s">
        <v>101</v>
      </c>
      <c r="D212" s="2" t="s">
        <v>165</v>
      </c>
      <c r="E212" s="9">
        <v>7185</v>
      </c>
      <c r="F212" s="2"/>
      <c r="G212" s="28">
        <v>503</v>
      </c>
      <c r="I212" s="28">
        <v>7688</v>
      </c>
    </row>
    <row r="213" spans="1:9" x14ac:dyDescent="0.3">
      <c r="A213" t="s">
        <v>1035</v>
      </c>
      <c r="B213" t="s">
        <v>1036</v>
      </c>
      <c r="C213" s="2" t="s">
        <v>101</v>
      </c>
      <c r="D213" s="2" t="s">
        <v>165</v>
      </c>
      <c r="E213" s="9">
        <v>1767</v>
      </c>
      <c r="F213" s="2"/>
      <c r="G213" s="28">
        <v>124</v>
      </c>
      <c r="I213" s="28">
        <v>1891</v>
      </c>
    </row>
    <row r="214" spans="1:9" x14ac:dyDescent="0.3">
      <c r="A214" t="s">
        <v>1065</v>
      </c>
      <c r="B214" t="s">
        <v>1066</v>
      </c>
      <c r="C214" s="2" t="s">
        <v>101</v>
      </c>
      <c r="D214" s="2" t="s">
        <v>165</v>
      </c>
      <c r="E214" s="9">
        <v>41461</v>
      </c>
      <c r="F214" s="2"/>
      <c r="G214" s="28">
        <v>2900</v>
      </c>
      <c r="I214" s="28">
        <v>44361</v>
      </c>
    </row>
    <row r="215" spans="1:9" x14ac:dyDescent="0.3">
      <c r="A215" t="s">
        <v>1088</v>
      </c>
      <c r="B215" t="s">
        <v>1089</v>
      </c>
      <c r="C215" s="2" t="s">
        <v>101</v>
      </c>
      <c r="D215" s="2" t="s">
        <v>165</v>
      </c>
      <c r="E215" s="9">
        <v>17673</v>
      </c>
      <c r="F215" s="2"/>
      <c r="G215" s="28">
        <v>1236</v>
      </c>
      <c r="I215" s="28">
        <v>18909</v>
      </c>
    </row>
    <row r="216" spans="1:9" x14ac:dyDescent="0.3">
      <c r="A216" t="s">
        <v>1287</v>
      </c>
      <c r="B216" t="s">
        <v>1288</v>
      </c>
      <c r="C216" s="2" t="s">
        <v>101</v>
      </c>
      <c r="D216" s="2" t="s">
        <v>165</v>
      </c>
      <c r="E216" s="9">
        <v>3147</v>
      </c>
      <c r="F216" s="2"/>
      <c r="G216" s="28">
        <v>220</v>
      </c>
      <c r="I216" s="28">
        <v>3367</v>
      </c>
    </row>
    <row r="217" spans="1:9" x14ac:dyDescent="0.3">
      <c r="A217" t="s">
        <v>1379</v>
      </c>
      <c r="B217" t="s">
        <v>1380</v>
      </c>
      <c r="C217" s="2" t="s">
        <v>101</v>
      </c>
      <c r="D217" s="2" t="s">
        <v>165</v>
      </c>
      <c r="E217" s="9">
        <v>4490</v>
      </c>
      <c r="F217" s="2"/>
      <c r="G217" s="28">
        <v>314</v>
      </c>
      <c r="I217" s="28">
        <v>4804</v>
      </c>
    </row>
    <row r="218" spans="1:9" x14ac:dyDescent="0.3">
      <c r="A218" t="s">
        <v>1461</v>
      </c>
      <c r="B218" t="s">
        <v>1462</v>
      </c>
      <c r="C218" s="2" t="s">
        <v>101</v>
      </c>
      <c r="D218" s="2" t="s">
        <v>165</v>
      </c>
      <c r="E218" s="9">
        <v>14701</v>
      </c>
      <c r="F218" s="2"/>
      <c r="G218" s="28">
        <v>1028</v>
      </c>
      <c r="I218" s="28">
        <v>15729</v>
      </c>
    </row>
    <row r="219" spans="1:9" x14ac:dyDescent="0.3">
      <c r="A219" t="s">
        <v>1517</v>
      </c>
      <c r="B219" t="s">
        <v>1518</v>
      </c>
      <c r="C219" s="2" t="s">
        <v>101</v>
      </c>
      <c r="D219" s="2" t="s">
        <v>165</v>
      </c>
      <c r="E219" s="9">
        <v>10989</v>
      </c>
      <c r="F219" s="2"/>
      <c r="G219" s="28">
        <v>769</v>
      </c>
      <c r="I219" s="28">
        <v>11758</v>
      </c>
    </row>
    <row r="220" spans="1:9" x14ac:dyDescent="0.3">
      <c r="A220" t="s">
        <v>1527</v>
      </c>
      <c r="B220" t="s">
        <v>1528</v>
      </c>
      <c r="C220" s="2" t="s">
        <v>101</v>
      </c>
      <c r="D220" s="2" t="s">
        <v>165</v>
      </c>
      <c r="E220" s="9">
        <v>28606</v>
      </c>
      <c r="F220" s="2"/>
      <c r="G220" s="28">
        <v>2001</v>
      </c>
      <c r="I220" s="28">
        <v>30607</v>
      </c>
    </row>
    <row r="221" spans="1:9" x14ac:dyDescent="0.3">
      <c r="A221" t="s">
        <v>1573</v>
      </c>
      <c r="B221" t="s">
        <v>1574</v>
      </c>
      <c r="C221" s="2" t="s">
        <v>101</v>
      </c>
      <c r="D221" s="2" t="s">
        <v>165</v>
      </c>
      <c r="E221" s="9">
        <v>9463</v>
      </c>
      <c r="F221" s="2"/>
      <c r="G221" s="28">
        <v>662</v>
      </c>
      <c r="I221" s="28">
        <v>10125</v>
      </c>
    </row>
    <row r="222" spans="1:9" x14ac:dyDescent="0.3">
      <c r="A222" t="s">
        <v>304</v>
      </c>
      <c r="B222" t="s">
        <v>305</v>
      </c>
      <c r="C222" s="2" t="s">
        <v>101</v>
      </c>
      <c r="D222" s="2" t="s">
        <v>165</v>
      </c>
      <c r="E222" s="9">
        <v>27856</v>
      </c>
      <c r="F222" s="2"/>
      <c r="G222" s="28">
        <v>1949</v>
      </c>
      <c r="I222" s="28">
        <v>29805</v>
      </c>
    </row>
    <row r="223" spans="1:9" x14ac:dyDescent="0.3">
      <c r="A223" t="s">
        <v>1625</v>
      </c>
      <c r="B223" t="s">
        <v>1626</v>
      </c>
      <c r="C223" s="2" t="s">
        <v>101</v>
      </c>
      <c r="D223" s="2" t="s">
        <v>165</v>
      </c>
      <c r="E223" s="9">
        <v>3268</v>
      </c>
      <c r="F223" s="2"/>
      <c r="G223" s="28">
        <v>229</v>
      </c>
      <c r="I223" s="28">
        <v>3497</v>
      </c>
    </row>
    <row r="224" spans="1:9" x14ac:dyDescent="0.3">
      <c r="A224" t="s">
        <v>1645</v>
      </c>
      <c r="B224" t="s">
        <v>1646</v>
      </c>
      <c r="C224" s="2" t="s">
        <v>101</v>
      </c>
      <c r="D224" s="2" t="s">
        <v>165</v>
      </c>
      <c r="E224" s="9">
        <v>5916</v>
      </c>
      <c r="F224" s="2"/>
      <c r="G224" s="28">
        <v>414</v>
      </c>
      <c r="I224" s="28">
        <v>6330</v>
      </c>
    </row>
    <row r="225" spans="1:9" x14ac:dyDescent="0.3">
      <c r="A225" t="s">
        <v>1661</v>
      </c>
      <c r="B225" t="s">
        <v>1662</v>
      </c>
      <c r="C225" s="2" t="s">
        <v>101</v>
      </c>
      <c r="D225" s="2" t="s">
        <v>165</v>
      </c>
      <c r="E225" s="9">
        <v>13980</v>
      </c>
      <c r="F225" s="2"/>
      <c r="G225" s="28">
        <v>978</v>
      </c>
      <c r="I225" s="28">
        <v>14958</v>
      </c>
    </row>
    <row r="226" spans="1:9" x14ac:dyDescent="0.3">
      <c r="A226" t="s">
        <v>316</v>
      </c>
      <c r="B226" t="s">
        <v>317</v>
      </c>
      <c r="C226" s="2" t="s">
        <v>101</v>
      </c>
      <c r="D226" s="2" t="s">
        <v>165</v>
      </c>
      <c r="E226" s="9">
        <v>10773</v>
      </c>
      <c r="F226" s="2"/>
      <c r="G226" s="28">
        <v>754</v>
      </c>
      <c r="I226" s="28">
        <v>11527</v>
      </c>
    </row>
    <row r="227" spans="1:9" x14ac:dyDescent="0.3">
      <c r="A227" t="s">
        <v>1841</v>
      </c>
      <c r="B227" t="s">
        <v>1842</v>
      </c>
      <c r="C227" s="2" t="s">
        <v>101</v>
      </c>
      <c r="D227" s="2" t="s">
        <v>165</v>
      </c>
      <c r="E227" s="9">
        <v>19041</v>
      </c>
      <c r="F227" s="2"/>
      <c r="G227" s="28">
        <v>1332</v>
      </c>
      <c r="I227" s="28">
        <v>20373</v>
      </c>
    </row>
    <row r="228" spans="1:9" x14ac:dyDescent="0.3">
      <c r="A228" t="s">
        <v>1853</v>
      </c>
      <c r="B228" t="s">
        <v>1854</v>
      </c>
      <c r="C228" s="2" t="s">
        <v>101</v>
      </c>
      <c r="D228" s="2" t="s">
        <v>165</v>
      </c>
      <c r="E228" s="9">
        <v>7321</v>
      </c>
      <c r="F228" s="2"/>
      <c r="G228" s="28">
        <v>512</v>
      </c>
      <c r="I228" s="28">
        <v>7833</v>
      </c>
    </row>
    <row r="229" spans="1:9" x14ac:dyDescent="0.3">
      <c r="A229" t="s">
        <v>1855</v>
      </c>
      <c r="B229" t="s">
        <v>1856</v>
      </c>
      <c r="C229" s="2" t="s">
        <v>101</v>
      </c>
      <c r="D229" s="2" t="s">
        <v>165</v>
      </c>
      <c r="E229" s="9">
        <v>7576</v>
      </c>
      <c r="F229" s="2"/>
      <c r="G229" s="28">
        <v>530</v>
      </c>
      <c r="I229" s="28">
        <v>8106</v>
      </c>
    </row>
    <row r="230" spans="1:9" x14ac:dyDescent="0.3">
      <c r="A230" t="s">
        <v>2144</v>
      </c>
      <c r="B230" t="s">
        <v>2145</v>
      </c>
      <c r="C230" s="2" t="s">
        <v>101</v>
      </c>
      <c r="D230" s="2" t="s">
        <v>352</v>
      </c>
      <c r="E230" s="10">
        <v>6630</v>
      </c>
      <c r="F230" s="2"/>
      <c r="G230" s="28">
        <v>464</v>
      </c>
      <c r="I230" s="28">
        <v>7094</v>
      </c>
    </row>
    <row r="231" spans="1:9" x14ac:dyDescent="0.3">
      <c r="A231" t="s">
        <v>2196</v>
      </c>
      <c r="B231" t="s">
        <v>2197</v>
      </c>
      <c r="C231" s="2" t="s">
        <v>101</v>
      </c>
      <c r="D231" s="2" t="s">
        <v>352</v>
      </c>
      <c r="E231" s="10">
        <v>10484</v>
      </c>
      <c r="F231" s="2"/>
      <c r="G231" s="28">
        <v>733</v>
      </c>
      <c r="I231" s="28">
        <v>11217</v>
      </c>
    </row>
    <row r="232" spans="1:9" x14ac:dyDescent="0.3">
      <c r="A232" t="s">
        <v>2394</v>
      </c>
      <c r="B232" t="s">
        <v>2395</v>
      </c>
      <c r="C232" s="2" t="s">
        <v>101</v>
      </c>
      <c r="D232" s="2" t="s">
        <v>352</v>
      </c>
      <c r="E232" s="10">
        <v>8526</v>
      </c>
      <c r="F232" s="2"/>
      <c r="G232" s="28">
        <v>596</v>
      </c>
      <c r="I232" s="28">
        <v>9122</v>
      </c>
    </row>
    <row r="233" spans="1:9" x14ac:dyDescent="0.3">
      <c r="A233" t="s">
        <v>2492</v>
      </c>
      <c r="B233" t="s">
        <v>2493</v>
      </c>
      <c r="C233" s="2" t="s">
        <v>101</v>
      </c>
      <c r="D233" s="2" t="s">
        <v>352</v>
      </c>
      <c r="E233" s="10">
        <v>16388</v>
      </c>
      <c r="F233" s="2"/>
      <c r="G233" s="28">
        <v>1146</v>
      </c>
      <c r="I233" s="28">
        <v>17534</v>
      </c>
    </row>
    <row r="234" spans="1:9" x14ac:dyDescent="0.3">
      <c r="A234" t="s">
        <v>2718</v>
      </c>
      <c r="B234" t="s">
        <v>2719</v>
      </c>
      <c r="C234" s="2" t="s">
        <v>101</v>
      </c>
      <c r="D234" s="2" t="s">
        <v>352</v>
      </c>
      <c r="E234" s="10">
        <v>9929</v>
      </c>
      <c r="F234" s="2"/>
      <c r="G234" s="28">
        <v>695</v>
      </c>
      <c r="I234" s="28">
        <v>10624</v>
      </c>
    </row>
    <row r="235" spans="1:9" x14ac:dyDescent="0.3">
      <c r="A235" t="s">
        <v>2784</v>
      </c>
      <c r="B235" t="s">
        <v>2785</v>
      </c>
      <c r="C235" s="2" t="s">
        <v>101</v>
      </c>
      <c r="D235" s="2" t="s">
        <v>352</v>
      </c>
      <c r="E235" s="10">
        <v>12438</v>
      </c>
      <c r="F235" s="2"/>
      <c r="G235" s="28">
        <v>870</v>
      </c>
      <c r="I235" s="28">
        <v>13308</v>
      </c>
    </row>
    <row r="236" spans="1:9" x14ac:dyDescent="0.3">
      <c r="A236" t="s">
        <v>2922</v>
      </c>
      <c r="B236" t="s">
        <v>2923</v>
      </c>
      <c r="C236" s="2" t="s">
        <v>101</v>
      </c>
      <c r="D236" s="2" t="s">
        <v>352</v>
      </c>
      <c r="E236" s="10">
        <v>17848</v>
      </c>
      <c r="F236" s="2"/>
      <c r="G236" s="28">
        <v>1249</v>
      </c>
      <c r="I236" s="28">
        <v>19097</v>
      </c>
    </row>
    <row r="237" spans="1:9" x14ac:dyDescent="0.3">
      <c r="A237" t="s">
        <v>2944</v>
      </c>
      <c r="B237" t="s">
        <v>2945</v>
      </c>
      <c r="C237" s="2" t="s">
        <v>101</v>
      </c>
      <c r="D237" s="2" t="s">
        <v>352</v>
      </c>
      <c r="E237" s="10">
        <v>2219</v>
      </c>
      <c r="F237" s="2"/>
      <c r="G237" s="28">
        <v>155</v>
      </c>
      <c r="I237" s="28">
        <v>2374</v>
      </c>
    </row>
    <row r="238" spans="1:9" x14ac:dyDescent="0.3">
      <c r="A238" t="s">
        <v>474</v>
      </c>
      <c r="B238" t="s">
        <v>475</v>
      </c>
      <c r="C238" s="2" t="s">
        <v>120</v>
      </c>
      <c r="D238" s="2" t="s">
        <v>165</v>
      </c>
      <c r="E238" s="9">
        <v>18565</v>
      </c>
      <c r="F238" s="2"/>
      <c r="G238" s="28">
        <v>1299</v>
      </c>
      <c r="I238" s="28">
        <v>19864</v>
      </c>
    </row>
    <row r="239" spans="1:9" x14ac:dyDescent="0.3">
      <c r="A239" t="s">
        <v>521</v>
      </c>
      <c r="B239" t="s">
        <v>522</v>
      </c>
      <c r="C239" s="2" t="s">
        <v>120</v>
      </c>
      <c r="D239" s="2" t="s">
        <v>165</v>
      </c>
      <c r="E239" s="9">
        <v>21645</v>
      </c>
      <c r="F239" s="2"/>
      <c r="G239" s="28">
        <v>1514</v>
      </c>
      <c r="I239" s="28">
        <v>23159</v>
      </c>
    </row>
    <row r="240" spans="1:9" x14ac:dyDescent="0.3">
      <c r="A240" t="s">
        <v>554</v>
      </c>
      <c r="B240" t="s">
        <v>555</v>
      </c>
      <c r="C240" s="2" t="s">
        <v>120</v>
      </c>
      <c r="D240" s="2" t="s">
        <v>165</v>
      </c>
      <c r="E240" s="9">
        <v>30465</v>
      </c>
      <c r="F240" s="2"/>
      <c r="G240" s="28">
        <v>2131</v>
      </c>
      <c r="I240" s="28">
        <v>32596</v>
      </c>
    </row>
    <row r="241" spans="1:9" x14ac:dyDescent="0.3">
      <c r="A241" t="s">
        <v>584</v>
      </c>
      <c r="B241" t="s">
        <v>585</v>
      </c>
      <c r="C241" s="2" t="s">
        <v>120</v>
      </c>
      <c r="D241" s="2" t="s">
        <v>165</v>
      </c>
      <c r="E241" s="9">
        <v>9000</v>
      </c>
      <c r="F241" s="2"/>
      <c r="G241" s="28">
        <v>630</v>
      </c>
      <c r="I241" s="28">
        <v>9630</v>
      </c>
    </row>
    <row r="242" spans="1:9" x14ac:dyDescent="0.3">
      <c r="A242" t="s">
        <v>710</v>
      </c>
      <c r="B242" t="s">
        <v>711</v>
      </c>
      <c r="C242" s="2" t="s">
        <v>120</v>
      </c>
      <c r="D242" s="2" t="s">
        <v>165</v>
      </c>
      <c r="E242" s="9">
        <v>37278</v>
      </c>
      <c r="F242" s="2"/>
      <c r="G242" s="28">
        <v>2608</v>
      </c>
      <c r="I242" s="28">
        <v>39886</v>
      </c>
    </row>
    <row r="243" spans="1:9" x14ac:dyDescent="0.3">
      <c r="A243" t="s">
        <v>724</v>
      </c>
      <c r="B243" t="s">
        <v>725</v>
      </c>
      <c r="C243" s="2" t="s">
        <v>120</v>
      </c>
      <c r="D243" s="2" t="s">
        <v>165</v>
      </c>
      <c r="E243" s="9">
        <v>31080</v>
      </c>
      <c r="F243" s="2"/>
      <c r="G243" s="28">
        <v>2174</v>
      </c>
      <c r="I243" s="28">
        <v>33254</v>
      </c>
    </row>
    <row r="244" spans="1:9" x14ac:dyDescent="0.3">
      <c r="A244" t="s">
        <v>767</v>
      </c>
      <c r="B244" t="s">
        <v>768</v>
      </c>
      <c r="C244" s="2" t="s">
        <v>120</v>
      </c>
      <c r="D244" s="2" t="s">
        <v>165</v>
      </c>
      <c r="E244" s="9">
        <v>5095</v>
      </c>
      <c r="F244" s="2"/>
      <c r="G244" s="28">
        <v>356</v>
      </c>
      <c r="I244" s="28">
        <v>5451</v>
      </c>
    </row>
    <row r="245" spans="1:9" x14ac:dyDescent="0.3">
      <c r="A245" t="s">
        <v>838</v>
      </c>
      <c r="B245" t="s">
        <v>839</v>
      </c>
      <c r="C245" s="2" t="s">
        <v>120</v>
      </c>
      <c r="D245" s="2" t="s">
        <v>165</v>
      </c>
      <c r="E245" s="9">
        <v>11552</v>
      </c>
      <c r="F245" s="2"/>
      <c r="G245" s="28">
        <v>808</v>
      </c>
      <c r="I245" s="28">
        <v>12360</v>
      </c>
    </row>
    <row r="246" spans="1:9" x14ac:dyDescent="0.3">
      <c r="A246" t="s">
        <v>919</v>
      </c>
      <c r="B246" t="s">
        <v>920</v>
      </c>
      <c r="C246" s="2" t="s">
        <v>120</v>
      </c>
      <c r="D246" s="2" t="s">
        <v>165</v>
      </c>
      <c r="E246" s="9">
        <v>10740</v>
      </c>
      <c r="F246" s="2"/>
      <c r="G246" s="28">
        <v>751</v>
      </c>
      <c r="I246" s="28">
        <v>11491</v>
      </c>
    </row>
    <row r="247" spans="1:9" x14ac:dyDescent="0.3">
      <c r="A247" t="s">
        <v>1423</v>
      </c>
      <c r="B247" t="s">
        <v>1424</v>
      </c>
      <c r="C247" s="2" t="s">
        <v>120</v>
      </c>
      <c r="D247" s="2" t="s">
        <v>165</v>
      </c>
      <c r="E247" s="9">
        <v>25678</v>
      </c>
      <c r="F247" s="2"/>
      <c r="G247" s="28">
        <v>1796</v>
      </c>
      <c r="I247" s="28">
        <v>27474</v>
      </c>
    </row>
    <row r="248" spans="1:9" x14ac:dyDescent="0.3">
      <c r="A248" t="s">
        <v>1621</v>
      </c>
      <c r="B248" t="s">
        <v>1622</v>
      </c>
      <c r="C248" s="2" t="s">
        <v>120</v>
      </c>
      <c r="D248" s="2" t="s">
        <v>165</v>
      </c>
      <c r="E248" s="9">
        <v>42943</v>
      </c>
      <c r="F248" s="2"/>
      <c r="G248" s="28">
        <v>3004</v>
      </c>
      <c r="I248" s="28">
        <v>45947</v>
      </c>
    </row>
    <row r="249" spans="1:9" x14ac:dyDescent="0.3">
      <c r="A249" t="s">
        <v>1657</v>
      </c>
      <c r="B249" t="s">
        <v>1658</v>
      </c>
      <c r="C249" s="2" t="s">
        <v>120</v>
      </c>
      <c r="D249" s="2" t="s">
        <v>165</v>
      </c>
      <c r="E249" s="9">
        <v>92803</v>
      </c>
      <c r="F249" s="2"/>
      <c r="G249" s="28">
        <v>6492</v>
      </c>
      <c r="I249" s="28">
        <v>99295</v>
      </c>
    </row>
    <row r="250" spans="1:9" x14ac:dyDescent="0.3">
      <c r="A250" t="s">
        <v>1787</v>
      </c>
      <c r="B250" t="s">
        <v>1788</v>
      </c>
      <c r="C250" s="2" t="s">
        <v>120</v>
      </c>
      <c r="D250" s="2" t="s">
        <v>165</v>
      </c>
      <c r="E250" s="9">
        <v>21895</v>
      </c>
      <c r="F250" s="2"/>
      <c r="G250" s="28">
        <v>1532</v>
      </c>
      <c r="I250" s="28">
        <v>23427</v>
      </c>
    </row>
    <row r="251" spans="1:9" x14ac:dyDescent="0.3">
      <c r="A251" t="s">
        <v>1809</v>
      </c>
      <c r="B251" t="s">
        <v>1810</v>
      </c>
      <c r="C251" s="2" t="s">
        <v>120</v>
      </c>
      <c r="D251" s="2" t="s">
        <v>165</v>
      </c>
      <c r="E251" s="9">
        <v>35440</v>
      </c>
      <c r="F251" s="2"/>
      <c r="G251" s="28">
        <v>2479</v>
      </c>
      <c r="I251" s="28">
        <v>37919</v>
      </c>
    </row>
    <row r="252" spans="1:9" x14ac:dyDescent="0.3">
      <c r="A252" t="s">
        <v>2306</v>
      </c>
      <c r="B252" t="s">
        <v>2307</v>
      </c>
      <c r="C252" s="2" t="s">
        <v>120</v>
      </c>
      <c r="D252" s="2" t="s">
        <v>352</v>
      </c>
      <c r="E252" s="10">
        <v>9638</v>
      </c>
      <c r="F252" s="2"/>
      <c r="G252" s="28">
        <v>674</v>
      </c>
      <c r="I252" s="28">
        <v>10312</v>
      </c>
    </row>
    <row r="253" spans="1:9" x14ac:dyDescent="0.3">
      <c r="A253" t="s">
        <v>365</v>
      </c>
      <c r="B253" t="s">
        <v>366</v>
      </c>
      <c r="C253" s="2" t="s">
        <v>120</v>
      </c>
      <c r="D253" s="2" t="s">
        <v>352</v>
      </c>
      <c r="E253" s="10">
        <v>108705</v>
      </c>
      <c r="F253" s="2"/>
      <c r="G253" s="28">
        <v>7605</v>
      </c>
      <c r="I253" s="28">
        <v>116310</v>
      </c>
    </row>
    <row r="254" spans="1:9" x14ac:dyDescent="0.3">
      <c r="A254" t="s">
        <v>2882</v>
      </c>
      <c r="B254" t="s">
        <v>2883</v>
      </c>
      <c r="C254" s="2" t="s">
        <v>120</v>
      </c>
      <c r="D254" s="2" t="s">
        <v>352</v>
      </c>
      <c r="E254" s="10">
        <v>25064</v>
      </c>
      <c r="F254" s="2"/>
      <c r="G254" s="28">
        <v>1753</v>
      </c>
      <c r="I254" s="28">
        <v>26817</v>
      </c>
    </row>
    <row r="255" spans="1:9" x14ac:dyDescent="0.3">
      <c r="A255" t="s">
        <v>486</v>
      </c>
      <c r="B255" t="s">
        <v>487</v>
      </c>
      <c r="C255" s="2" t="s">
        <v>61</v>
      </c>
      <c r="D255" s="2" t="s">
        <v>165</v>
      </c>
      <c r="E255" s="9">
        <v>6526</v>
      </c>
      <c r="F255" s="2"/>
      <c r="G255" s="28">
        <v>457</v>
      </c>
      <c r="I255" s="28">
        <v>6983</v>
      </c>
    </row>
    <row r="256" spans="1:9" x14ac:dyDescent="0.3">
      <c r="A256" t="s">
        <v>523</v>
      </c>
      <c r="B256" t="s">
        <v>524</v>
      </c>
      <c r="C256" s="2" t="s">
        <v>61</v>
      </c>
      <c r="D256" s="2" t="s">
        <v>165</v>
      </c>
      <c r="E256" s="9">
        <v>5394</v>
      </c>
      <c r="F256" s="2"/>
      <c r="G256" s="28">
        <v>377</v>
      </c>
      <c r="I256" s="28">
        <v>5771</v>
      </c>
    </row>
    <row r="257" spans="1:9" x14ac:dyDescent="0.3">
      <c r="A257" t="s">
        <v>663</v>
      </c>
      <c r="B257" t="s">
        <v>664</v>
      </c>
      <c r="C257" s="2" t="s">
        <v>61</v>
      </c>
      <c r="D257" s="2" t="s">
        <v>165</v>
      </c>
      <c r="E257" s="9">
        <v>7934</v>
      </c>
      <c r="F257" s="2"/>
      <c r="G257" s="28">
        <v>555</v>
      </c>
      <c r="I257" s="28">
        <v>8489</v>
      </c>
    </row>
    <row r="258" spans="1:9" x14ac:dyDescent="0.3">
      <c r="A258" t="s">
        <v>720</v>
      </c>
      <c r="B258" t="s">
        <v>721</v>
      </c>
      <c r="C258" s="2" t="s">
        <v>61</v>
      </c>
      <c r="D258" s="2" t="s">
        <v>165</v>
      </c>
      <c r="E258" s="9">
        <v>16181</v>
      </c>
      <c r="F258" s="2"/>
      <c r="G258" s="28">
        <v>1132</v>
      </c>
      <c r="I258" s="28">
        <v>17313</v>
      </c>
    </row>
    <row r="259" spans="1:9" x14ac:dyDescent="0.3">
      <c r="A259" t="s">
        <v>755</v>
      </c>
      <c r="B259" t="s">
        <v>756</v>
      </c>
      <c r="C259" s="2" t="s">
        <v>61</v>
      </c>
      <c r="D259" s="2" t="s">
        <v>165</v>
      </c>
      <c r="E259" s="9">
        <v>44049</v>
      </c>
      <c r="F259" s="2"/>
      <c r="G259" s="28">
        <v>3081</v>
      </c>
      <c r="I259" s="28">
        <v>47130</v>
      </c>
    </row>
    <row r="260" spans="1:9" x14ac:dyDescent="0.3">
      <c r="A260" t="s">
        <v>761</v>
      </c>
      <c r="B260" t="s">
        <v>762</v>
      </c>
      <c r="C260" s="2" t="s">
        <v>61</v>
      </c>
      <c r="D260" s="2" t="s">
        <v>165</v>
      </c>
      <c r="E260" s="9">
        <v>8809</v>
      </c>
      <c r="F260" s="2"/>
      <c r="G260" s="28">
        <v>616</v>
      </c>
      <c r="I260" s="28">
        <v>9425</v>
      </c>
    </row>
    <row r="261" spans="1:9" x14ac:dyDescent="0.3">
      <c r="A261" t="s">
        <v>808</v>
      </c>
      <c r="B261" t="s">
        <v>809</v>
      </c>
      <c r="C261" s="2" t="s">
        <v>61</v>
      </c>
      <c r="D261" s="2" t="s">
        <v>165</v>
      </c>
      <c r="E261" s="9">
        <v>11239</v>
      </c>
      <c r="F261" s="2"/>
      <c r="G261" s="28">
        <v>786</v>
      </c>
      <c r="I261" s="28">
        <v>12025</v>
      </c>
    </row>
    <row r="262" spans="1:9" x14ac:dyDescent="0.3">
      <c r="A262" t="s">
        <v>1013</v>
      </c>
      <c r="B262" t="s">
        <v>1014</v>
      </c>
      <c r="C262" s="2" t="s">
        <v>61</v>
      </c>
      <c r="D262" s="2" t="s">
        <v>165</v>
      </c>
      <c r="E262" s="9">
        <v>4935</v>
      </c>
      <c r="F262" s="2"/>
      <c r="G262" s="28">
        <v>345</v>
      </c>
      <c r="I262" s="28">
        <v>5280</v>
      </c>
    </row>
    <row r="263" spans="1:9" x14ac:dyDescent="0.3">
      <c r="A263" t="s">
        <v>1037</v>
      </c>
      <c r="B263" t="s">
        <v>1038</v>
      </c>
      <c r="C263" s="2" t="s">
        <v>61</v>
      </c>
      <c r="D263" s="2" t="s">
        <v>165</v>
      </c>
      <c r="E263" s="9">
        <v>12820</v>
      </c>
      <c r="F263" s="2"/>
      <c r="G263" s="28">
        <v>897</v>
      </c>
      <c r="I263" s="28">
        <v>13717</v>
      </c>
    </row>
    <row r="264" spans="1:9" x14ac:dyDescent="0.3">
      <c r="A264" t="s">
        <v>1041</v>
      </c>
      <c r="B264" t="s">
        <v>1042</v>
      </c>
      <c r="C264" s="2" t="s">
        <v>61</v>
      </c>
      <c r="D264" s="2" t="s">
        <v>165</v>
      </c>
      <c r="E264" s="9">
        <v>20755</v>
      </c>
      <c r="F264" s="2"/>
      <c r="G264" s="28">
        <v>1452</v>
      </c>
      <c r="I264" s="28">
        <v>22207</v>
      </c>
    </row>
    <row r="265" spans="1:9" x14ac:dyDescent="0.3">
      <c r="A265" t="s">
        <v>1069</v>
      </c>
      <c r="B265" t="s">
        <v>1070</v>
      </c>
      <c r="C265" s="2" t="s">
        <v>61</v>
      </c>
      <c r="D265" s="2" t="s">
        <v>165</v>
      </c>
      <c r="E265" s="9">
        <v>19330</v>
      </c>
      <c r="F265" s="2"/>
      <c r="G265" s="28">
        <v>1352</v>
      </c>
      <c r="I265" s="28">
        <v>20682</v>
      </c>
    </row>
    <row r="266" spans="1:9" x14ac:dyDescent="0.3">
      <c r="A266" t="s">
        <v>1152</v>
      </c>
      <c r="B266" t="s">
        <v>1153</v>
      </c>
      <c r="C266" s="2" t="s">
        <v>61</v>
      </c>
      <c r="D266" s="2" t="s">
        <v>165</v>
      </c>
      <c r="E266" s="9">
        <v>7447</v>
      </c>
      <c r="F266" s="2"/>
      <c r="G266" s="28">
        <v>521</v>
      </c>
      <c r="I266" s="28">
        <v>7968</v>
      </c>
    </row>
    <row r="267" spans="1:9" x14ac:dyDescent="0.3">
      <c r="A267" t="s">
        <v>1234</v>
      </c>
      <c r="B267" t="s">
        <v>1235</v>
      </c>
      <c r="C267" s="2" t="s">
        <v>61</v>
      </c>
      <c r="D267" s="2" t="s">
        <v>165</v>
      </c>
      <c r="E267" s="9">
        <v>50661</v>
      </c>
      <c r="F267" s="2"/>
      <c r="G267" s="28">
        <v>3544</v>
      </c>
      <c r="I267" s="28">
        <v>54205</v>
      </c>
    </row>
    <row r="268" spans="1:9" x14ac:dyDescent="0.3">
      <c r="A268" t="s">
        <v>1303</v>
      </c>
      <c r="B268" t="s">
        <v>1304</v>
      </c>
      <c r="C268" s="2" t="s">
        <v>61</v>
      </c>
      <c r="D268" s="2" t="s">
        <v>165</v>
      </c>
      <c r="E268" s="9">
        <v>19392</v>
      </c>
      <c r="F268" s="2"/>
      <c r="G268" s="28">
        <v>1357</v>
      </c>
      <c r="I268" s="28">
        <v>20749</v>
      </c>
    </row>
    <row r="269" spans="1:9" x14ac:dyDescent="0.3">
      <c r="A269" t="s">
        <v>1473</v>
      </c>
      <c r="B269" t="s">
        <v>1474</v>
      </c>
      <c r="C269" s="2" t="s">
        <v>61</v>
      </c>
      <c r="D269" s="2" t="s">
        <v>165</v>
      </c>
      <c r="E269" s="9">
        <v>12290</v>
      </c>
      <c r="F269" s="2"/>
      <c r="G269" s="28">
        <v>860</v>
      </c>
      <c r="I269" s="28">
        <v>13150</v>
      </c>
    </row>
    <row r="270" spans="1:9" x14ac:dyDescent="0.3">
      <c r="A270" t="s">
        <v>1911</v>
      </c>
      <c r="B270" t="s">
        <v>1912</v>
      </c>
      <c r="C270" s="2" t="s">
        <v>61</v>
      </c>
      <c r="D270" s="2" t="s">
        <v>165</v>
      </c>
      <c r="E270" s="9">
        <v>19908</v>
      </c>
      <c r="F270" s="2"/>
      <c r="G270" s="28">
        <v>1393</v>
      </c>
      <c r="I270" s="28">
        <v>21301</v>
      </c>
    </row>
    <row r="271" spans="1:9" x14ac:dyDescent="0.3">
      <c r="A271" t="s">
        <v>1921</v>
      </c>
      <c r="B271" t="s">
        <v>1922</v>
      </c>
      <c r="C271" s="2" t="s">
        <v>61</v>
      </c>
      <c r="D271" s="2" t="s">
        <v>165</v>
      </c>
      <c r="E271" s="9">
        <v>15207</v>
      </c>
      <c r="F271" s="2"/>
      <c r="G271" s="28">
        <v>1064</v>
      </c>
      <c r="I271" s="28">
        <v>16271</v>
      </c>
    </row>
    <row r="272" spans="1:9" x14ac:dyDescent="0.3">
      <c r="A272" t="s">
        <v>1931</v>
      </c>
      <c r="B272" t="s">
        <v>1932</v>
      </c>
      <c r="C272" s="2" t="s">
        <v>61</v>
      </c>
      <c r="D272" s="2" t="s">
        <v>165</v>
      </c>
      <c r="E272" s="9">
        <v>5157</v>
      </c>
      <c r="F272" s="2"/>
      <c r="G272" s="28">
        <v>361</v>
      </c>
      <c r="I272" s="28">
        <v>5518</v>
      </c>
    </row>
    <row r="273" spans="1:9" x14ac:dyDescent="0.3">
      <c r="A273" t="s">
        <v>2310</v>
      </c>
      <c r="B273" t="s">
        <v>2311</v>
      </c>
      <c r="C273" s="2" t="s">
        <v>61</v>
      </c>
      <c r="D273" s="2" t="s">
        <v>352</v>
      </c>
      <c r="E273" s="10">
        <v>14481</v>
      </c>
      <c r="F273" s="2"/>
      <c r="G273" s="28">
        <v>1013</v>
      </c>
      <c r="I273" s="28">
        <v>15494</v>
      </c>
    </row>
    <row r="274" spans="1:9" x14ac:dyDescent="0.3">
      <c r="A274" t="s">
        <v>2576</v>
      </c>
      <c r="B274" t="s">
        <v>2577</v>
      </c>
      <c r="C274" s="2" t="s">
        <v>61</v>
      </c>
      <c r="D274" s="2" t="s">
        <v>352</v>
      </c>
      <c r="E274" s="10">
        <v>6803</v>
      </c>
      <c r="F274" s="2"/>
      <c r="G274" s="28">
        <v>476</v>
      </c>
      <c r="I274" s="28">
        <v>7279</v>
      </c>
    </row>
    <row r="275" spans="1:9" x14ac:dyDescent="0.3">
      <c r="A275" t="s">
        <v>2814</v>
      </c>
      <c r="B275" t="s">
        <v>2815</v>
      </c>
      <c r="C275" s="2" t="s">
        <v>61</v>
      </c>
      <c r="D275" s="2" t="s">
        <v>352</v>
      </c>
      <c r="E275" s="10">
        <v>12529</v>
      </c>
      <c r="F275" s="2"/>
      <c r="G275" s="28">
        <v>876</v>
      </c>
      <c r="I275" s="28">
        <v>13405</v>
      </c>
    </row>
    <row r="276" spans="1:9" x14ac:dyDescent="0.3">
      <c r="A276" t="s">
        <v>3014</v>
      </c>
      <c r="B276" t="s">
        <v>3015</v>
      </c>
      <c r="C276" s="2" t="s">
        <v>61</v>
      </c>
      <c r="D276" s="2" t="s">
        <v>352</v>
      </c>
      <c r="E276" s="10">
        <v>9388</v>
      </c>
      <c r="F276" s="2"/>
      <c r="G276" s="28">
        <v>657</v>
      </c>
      <c r="I276" s="28">
        <v>10045</v>
      </c>
    </row>
    <row r="277" spans="1:9" x14ac:dyDescent="0.3">
      <c r="A277" t="s">
        <v>198</v>
      </c>
      <c r="B277" t="s">
        <v>199</v>
      </c>
      <c r="C277" s="2" t="s">
        <v>36</v>
      </c>
      <c r="D277" s="2" t="s">
        <v>165</v>
      </c>
      <c r="E277" s="9">
        <v>11156</v>
      </c>
      <c r="F277" s="2"/>
      <c r="G277" s="28">
        <v>780</v>
      </c>
      <c r="I277" s="28">
        <v>11936</v>
      </c>
    </row>
    <row r="278" spans="1:9" x14ac:dyDescent="0.3">
      <c r="A278" t="s">
        <v>818</v>
      </c>
      <c r="B278" t="s">
        <v>819</v>
      </c>
      <c r="C278" s="2" t="s">
        <v>36</v>
      </c>
      <c r="D278" s="2" t="s">
        <v>165</v>
      </c>
      <c r="E278" s="9">
        <v>37076</v>
      </c>
      <c r="F278" s="2"/>
      <c r="G278" s="28">
        <v>2594</v>
      </c>
      <c r="I278" s="28">
        <v>39670</v>
      </c>
    </row>
    <row r="279" spans="1:9" x14ac:dyDescent="0.3">
      <c r="A279" t="s">
        <v>834</v>
      </c>
      <c r="B279" t="s">
        <v>835</v>
      </c>
      <c r="C279" s="2" t="s">
        <v>36</v>
      </c>
      <c r="D279" s="2" t="s">
        <v>165</v>
      </c>
      <c r="E279" s="9">
        <v>5547</v>
      </c>
      <c r="F279" s="2"/>
      <c r="G279" s="28">
        <v>388</v>
      </c>
      <c r="I279" s="28">
        <v>5935</v>
      </c>
    </row>
    <row r="280" spans="1:9" x14ac:dyDescent="0.3">
      <c r="A280" t="s">
        <v>996</v>
      </c>
      <c r="B280" t="s">
        <v>997</v>
      </c>
      <c r="C280" s="2" t="s">
        <v>36</v>
      </c>
      <c r="D280" s="2" t="s">
        <v>165</v>
      </c>
      <c r="E280" s="9">
        <v>3756</v>
      </c>
      <c r="F280" s="2"/>
      <c r="G280" s="28">
        <v>263</v>
      </c>
      <c r="I280" s="28">
        <v>4019</v>
      </c>
    </row>
    <row r="281" spans="1:9" x14ac:dyDescent="0.3">
      <c r="A281" t="s">
        <v>1116</v>
      </c>
      <c r="B281" t="s">
        <v>1117</v>
      </c>
      <c r="C281" s="2" t="s">
        <v>36</v>
      </c>
      <c r="D281" s="2" t="s">
        <v>165</v>
      </c>
      <c r="E281" s="9">
        <v>6354</v>
      </c>
      <c r="F281" s="2"/>
      <c r="G281" s="28">
        <v>444</v>
      </c>
      <c r="I281" s="28">
        <v>6798</v>
      </c>
    </row>
    <row r="282" spans="1:9" x14ac:dyDescent="0.3">
      <c r="A282" t="s">
        <v>252</v>
      </c>
      <c r="B282" t="s">
        <v>253</v>
      </c>
      <c r="C282" s="2" t="s">
        <v>36</v>
      </c>
      <c r="D282" s="2" t="s">
        <v>165</v>
      </c>
      <c r="E282" s="9">
        <v>46720</v>
      </c>
      <c r="F282" s="2"/>
      <c r="G282" s="28">
        <v>3268</v>
      </c>
      <c r="I282" s="28">
        <v>49988</v>
      </c>
    </row>
    <row r="283" spans="1:9" x14ac:dyDescent="0.3">
      <c r="A283" t="s">
        <v>1260</v>
      </c>
      <c r="B283" t="s">
        <v>1261</v>
      </c>
      <c r="C283" s="2" t="s">
        <v>36</v>
      </c>
      <c r="D283" s="2" t="s">
        <v>165</v>
      </c>
      <c r="E283" s="9">
        <v>4526</v>
      </c>
      <c r="F283" s="2"/>
      <c r="G283" s="28">
        <v>317</v>
      </c>
      <c r="I283" s="28">
        <v>4843</v>
      </c>
    </row>
    <row r="284" spans="1:9" x14ac:dyDescent="0.3">
      <c r="A284" t="s">
        <v>1355</v>
      </c>
      <c r="B284" t="s">
        <v>1356</v>
      </c>
      <c r="C284" s="2" t="s">
        <v>36</v>
      </c>
      <c r="D284" s="2" t="s">
        <v>165</v>
      </c>
      <c r="E284" s="9">
        <v>12159</v>
      </c>
      <c r="F284" s="2"/>
      <c r="G284" s="28">
        <v>851</v>
      </c>
      <c r="I284" s="28">
        <v>13010</v>
      </c>
    </row>
    <row r="285" spans="1:9" x14ac:dyDescent="0.3">
      <c r="A285" t="s">
        <v>1685</v>
      </c>
      <c r="B285" t="s">
        <v>1686</v>
      </c>
      <c r="C285" s="2" t="s">
        <v>36</v>
      </c>
      <c r="D285" s="2" t="s">
        <v>165</v>
      </c>
      <c r="E285" s="9">
        <v>16509</v>
      </c>
      <c r="F285" s="2"/>
      <c r="G285" s="28">
        <v>1155</v>
      </c>
      <c r="I285" s="28">
        <v>17664</v>
      </c>
    </row>
    <row r="286" spans="1:9" x14ac:dyDescent="0.3">
      <c r="A286" t="s">
        <v>1815</v>
      </c>
      <c r="B286" t="s">
        <v>1816</v>
      </c>
      <c r="C286" s="2" t="s">
        <v>36</v>
      </c>
      <c r="D286" s="2" t="s">
        <v>165</v>
      </c>
      <c r="E286" s="9">
        <v>6807</v>
      </c>
      <c r="F286" s="2"/>
      <c r="G286" s="28">
        <v>476</v>
      </c>
      <c r="I286" s="28">
        <v>7283</v>
      </c>
    </row>
    <row r="287" spans="1:9" x14ac:dyDescent="0.3">
      <c r="A287" t="s">
        <v>1859</v>
      </c>
      <c r="B287" t="s">
        <v>1860</v>
      </c>
      <c r="C287" s="2" t="s">
        <v>36</v>
      </c>
      <c r="D287" s="2" t="s">
        <v>165</v>
      </c>
      <c r="E287" s="9">
        <v>4950</v>
      </c>
      <c r="F287" s="2"/>
      <c r="G287" s="28">
        <v>346</v>
      </c>
      <c r="I287" s="28">
        <v>5296</v>
      </c>
    </row>
    <row r="288" spans="1:9" x14ac:dyDescent="0.3">
      <c r="A288" t="s">
        <v>1933</v>
      </c>
      <c r="B288" t="s">
        <v>1934</v>
      </c>
      <c r="C288" s="2" t="s">
        <v>36</v>
      </c>
      <c r="D288" s="2" t="s">
        <v>165</v>
      </c>
      <c r="E288" s="9">
        <v>3681</v>
      </c>
      <c r="F288" s="2"/>
      <c r="G288" s="28">
        <v>258</v>
      </c>
      <c r="I288" s="28">
        <v>3939</v>
      </c>
    </row>
    <row r="289" spans="1:9" x14ac:dyDescent="0.3">
      <c r="A289" t="s">
        <v>1958</v>
      </c>
      <c r="B289" t="s">
        <v>1959</v>
      </c>
      <c r="C289" s="2" t="s">
        <v>36</v>
      </c>
      <c r="D289" s="2" t="s">
        <v>165</v>
      </c>
      <c r="E289" s="9">
        <v>6036</v>
      </c>
      <c r="F289" s="2"/>
      <c r="G289" s="28">
        <v>422</v>
      </c>
      <c r="I289" s="28">
        <v>6458</v>
      </c>
    </row>
    <row r="290" spans="1:9" x14ac:dyDescent="0.3">
      <c r="A290" t="s">
        <v>2006</v>
      </c>
      <c r="B290" t="s">
        <v>2007</v>
      </c>
      <c r="C290" s="2" t="s">
        <v>36</v>
      </c>
      <c r="D290" s="2" t="s">
        <v>165</v>
      </c>
      <c r="E290" s="9">
        <v>10073</v>
      </c>
      <c r="F290" s="2"/>
      <c r="G290" s="28">
        <v>705</v>
      </c>
      <c r="I290" s="28">
        <v>10778</v>
      </c>
    </row>
    <row r="291" spans="1:9" x14ac:dyDescent="0.3">
      <c r="A291" t="s">
        <v>2092</v>
      </c>
      <c r="B291" t="s">
        <v>2093</v>
      </c>
      <c r="C291" s="2" t="s">
        <v>36</v>
      </c>
      <c r="D291" s="2" t="s">
        <v>165</v>
      </c>
      <c r="E291" s="9">
        <v>5016</v>
      </c>
      <c r="F291" s="2"/>
      <c r="G291" s="28">
        <v>351</v>
      </c>
      <c r="I291" s="28">
        <v>5367</v>
      </c>
    </row>
    <row r="292" spans="1:9" x14ac:dyDescent="0.3">
      <c r="A292" t="s">
        <v>2546</v>
      </c>
      <c r="B292" t="s">
        <v>2547</v>
      </c>
      <c r="C292" s="2" t="s">
        <v>36</v>
      </c>
      <c r="D292" s="2" t="s">
        <v>352</v>
      </c>
      <c r="E292" s="10">
        <v>29315</v>
      </c>
      <c r="F292" s="2"/>
      <c r="G292" s="28">
        <v>2051</v>
      </c>
      <c r="I292" s="28">
        <v>31366</v>
      </c>
    </row>
    <row r="293" spans="1:9" x14ac:dyDescent="0.3">
      <c r="A293" t="s">
        <v>2644</v>
      </c>
      <c r="B293" t="s">
        <v>2645</v>
      </c>
      <c r="C293" s="2" t="s">
        <v>36</v>
      </c>
      <c r="D293" s="2" t="s">
        <v>352</v>
      </c>
      <c r="E293" s="10">
        <v>9919</v>
      </c>
      <c r="F293" s="2"/>
      <c r="G293" s="28">
        <v>694</v>
      </c>
      <c r="I293" s="28">
        <v>10613</v>
      </c>
    </row>
    <row r="294" spans="1:9" x14ac:dyDescent="0.3">
      <c r="A294" t="s">
        <v>2660</v>
      </c>
      <c r="B294" t="s">
        <v>2661</v>
      </c>
      <c r="C294" s="2" t="s">
        <v>36</v>
      </c>
      <c r="D294" s="2" t="s">
        <v>352</v>
      </c>
      <c r="E294" s="10">
        <v>18531</v>
      </c>
      <c r="F294" s="2"/>
      <c r="G294" s="28">
        <v>1296</v>
      </c>
      <c r="I294" s="28">
        <v>19827</v>
      </c>
    </row>
    <row r="295" spans="1:9" x14ac:dyDescent="0.3">
      <c r="A295" t="s">
        <v>488</v>
      </c>
      <c r="B295" t="s">
        <v>489</v>
      </c>
      <c r="C295" s="2" t="s">
        <v>327</v>
      </c>
      <c r="D295" s="2" t="s">
        <v>165</v>
      </c>
      <c r="E295" s="9">
        <v>7937</v>
      </c>
      <c r="F295" s="2"/>
      <c r="G295" s="28">
        <v>555</v>
      </c>
      <c r="I295" s="28">
        <v>8492</v>
      </c>
    </row>
    <row r="296" spans="1:9" x14ac:dyDescent="0.3">
      <c r="A296" t="s">
        <v>600</v>
      </c>
      <c r="B296" t="s">
        <v>601</v>
      </c>
      <c r="C296" s="2" t="s">
        <v>327</v>
      </c>
      <c r="D296" s="2" t="s">
        <v>165</v>
      </c>
      <c r="E296" s="9">
        <v>6815</v>
      </c>
      <c r="F296" s="2"/>
      <c r="G296" s="28">
        <v>477</v>
      </c>
      <c r="I296" s="28">
        <v>7292</v>
      </c>
    </row>
    <row r="297" spans="1:9" x14ac:dyDescent="0.3">
      <c r="A297" t="s">
        <v>776</v>
      </c>
      <c r="B297" t="s">
        <v>777</v>
      </c>
      <c r="C297" s="2" t="s">
        <v>327</v>
      </c>
      <c r="D297" s="2" t="s">
        <v>165</v>
      </c>
      <c r="E297" s="9">
        <v>8861</v>
      </c>
      <c r="F297" s="2"/>
      <c r="G297" s="28">
        <v>620</v>
      </c>
      <c r="I297" s="28">
        <v>9481</v>
      </c>
    </row>
    <row r="298" spans="1:9" x14ac:dyDescent="0.3">
      <c r="A298" t="s">
        <v>846</v>
      </c>
      <c r="B298" t="s">
        <v>847</v>
      </c>
      <c r="C298" s="2" t="s">
        <v>327</v>
      </c>
      <c r="D298" s="2" t="s">
        <v>165</v>
      </c>
      <c r="E298" s="9">
        <v>15858</v>
      </c>
      <c r="F298" s="2"/>
      <c r="G298" s="28">
        <v>1109</v>
      </c>
      <c r="I298" s="28">
        <v>16967</v>
      </c>
    </row>
    <row r="299" spans="1:9" x14ac:dyDescent="0.3">
      <c r="A299" t="s">
        <v>862</v>
      </c>
      <c r="B299" t="s">
        <v>863</v>
      </c>
      <c r="C299" s="2" t="s">
        <v>327</v>
      </c>
      <c r="D299" s="2" t="s">
        <v>165</v>
      </c>
      <c r="E299" s="9">
        <v>23053</v>
      </c>
      <c r="F299" s="2"/>
      <c r="G299" s="28">
        <v>1613</v>
      </c>
      <c r="I299" s="28">
        <v>24666</v>
      </c>
    </row>
    <row r="300" spans="1:9" x14ac:dyDescent="0.3">
      <c r="A300" t="s">
        <v>866</v>
      </c>
      <c r="B300" t="s">
        <v>867</v>
      </c>
      <c r="C300" s="2" t="s">
        <v>327</v>
      </c>
      <c r="D300" s="2" t="s">
        <v>165</v>
      </c>
      <c r="E300" s="9">
        <v>7795</v>
      </c>
      <c r="F300" s="2"/>
      <c r="G300" s="28">
        <v>545</v>
      </c>
      <c r="I300" s="28">
        <v>8340</v>
      </c>
    </row>
    <row r="301" spans="1:9" x14ac:dyDescent="0.3">
      <c r="A301" t="s">
        <v>989</v>
      </c>
      <c r="B301" t="s">
        <v>990</v>
      </c>
      <c r="C301" s="2" t="s">
        <v>327</v>
      </c>
      <c r="D301" s="2" t="s">
        <v>165</v>
      </c>
      <c r="E301" s="9">
        <v>15233</v>
      </c>
      <c r="F301" s="2"/>
      <c r="G301" s="28">
        <v>1066</v>
      </c>
      <c r="I301" s="28">
        <v>16299</v>
      </c>
    </row>
    <row r="302" spans="1:9" x14ac:dyDescent="0.3">
      <c r="A302" t="s">
        <v>1100</v>
      </c>
      <c r="B302" t="s">
        <v>1101</v>
      </c>
      <c r="C302" s="2" t="s">
        <v>327</v>
      </c>
      <c r="D302" s="2" t="s">
        <v>165</v>
      </c>
      <c r="E302" s="9">
        <v>10491</v>
      </c>
      <c r="F302" s="2"/>
      <c r="G302" s="28">
        <v>734</v>
      </c>
      <c r="I302" s="28">
        <v>11225</v>
      </c>
    </row>
    <row r="303" spans="1:9" x14ac:dyDescent="0.3">
      <c r="A303" t="s">
        <v>1110</v>
      </c>
      <c r="B303" t="s">
        <v>1111</v>
      </c>
      <c r="C303" s="2" t="s">
        <v>327</v>
      </c>
      <c r="D303" s="2" t="s">
        <v>165</v>
      </c>
      <c r="E303" s="9">
        <v>58696</v>
      </c>
      <c r="F303" s="2"/>
      <c r="G303" s="28">
        <v>4106</v>
      </c>
      <c r="I303" s="28">
        <v>62802</v>
      </c>
    </row>
    <row r="304" spans="1:9" x14ac:dyDescent="0.3">
      <c r="A304" t="s">
        <v>1120</v>
      </c>
      <c r="B304" t="s">
        <v>1121</v>
      </c>
      <c r="C304" s="2" t="s">
        <v>327</v>
      </c>
      <c r="D304" s="2" t="s">
        <v>165</v>
      </c>
      <c r="E304" s="9">
        <v>7090</v>
      </c>
      <c r="F304" s="2"/>
      <c r="G304" s="28">
        <v>496</v>
      </c>
      <c r="I304" s="28">
        <v>7586</v>
      </c>
    </row>
    <row r="305" spans="1:9" x14ac:dyDescent="0.3">
      <c r="A305" t="s">
        <v>1244</v>
      </c>
      <c r="B305" t="s">
        <v>1245</v>
      </c>
      <c r="C305" s="2" t="s">
        <v>327</v>
      </c>
      <c r="D305" s="2" t="s">
        <v>165</v>
      </c>
      <c r="E305" s="9">
        <v>7185</v>
      </c>
      <c r="F305" s="2"/>
      <c r="G305" s="28">
        <v>503</v>
      </c>
      <c r="I305" s="28">
        <v>7688</v>
      </c>
    </row>
    <row r="306" spans="1:9" x14ac:dyDescent="0.3">
      <c r="A306" t="s">
        <v>1375</v>
      </c>
      <c r="B306" t="s">
        <v>1376</v>
      </c>
      <c r="C306" s="2" t="s">
        <v>327</v>
      </c>
      <c r="D306" s="2" t="s">
        <v>165</v>
      </c>
      <c r="E306" s="9">
        <v>10701</v>
      </c>
      <c r="F306" s="2"/>
      <c r="G306" s="28">
        <v>749</v>
      </c>
      <c r="I306" s="28">
        <v>11450</v>
      </c>
    </row>
    <row r="307" spans="1:9" x14ac:dyDescent="0.3">
      <c r="A307" t="s">
        <v>1383</v>
      </c>
      <c r="B307" t="s">
        <v>1384</v>
      </c>
      <c r="C307" s="2" t="s">
        <v>327</v>
      </c>
      <c r="D307" s="2" t="s">
        <v>165</v>
      </c>
      <c r="E307" s="9">
        <v>10385</v>
      </c>
      <c r="F307" s="2"/>
      <c r="G307" s="28">
        <v>726</v>
      </c>
      <c r="I307" s="28">
        <v>11111</v>
      </c>
    </row>
    <row r="308" spans="1:9" x14ac:dyDescent="0.3">
      <c r="A308" t="s">
        <v>1395</v>
      </c>
      <c r="B308" t="s">
        <v>1396</v>
      </c>
      <c r="C308" s="2" t="s">
        <v>327</v>
      </c>
      <c r="D308" s="2" t="s">
        <v>165</v>
      </c>
      <c r="E308" s="9">
        <v>15496</v>
      </c>
      <c r="F308" s="2"/>
      <c r="G308" s="28">
        <v>1084</v>
      </c>
      <c r="I308" s="28">
        <v>16580</v>
      </c>
    </row>
    <row r="309" spans="1:9" x14ac:dyDescent="0.3">
      <c r="A309" t="s">
        <v>1755</v>
      </c>
      <c r="B309" t="s">
        <v>1756</v>
      </c>
      <c r="C309" s="2" t="s">
        <v>327</v>
      </c>
      <c r="D309" s="2" t="s">
        <v>165</v>
      </c>
      <c r="E309" s="9">
        <v>12814</v>
      </c>
      <c r="F309" s="2"/>
      <c r="G309" s="28">
        <v>896</v>
      </c>
      <c r="I309" s="28">
        <v>13710</v>
      </c>
    </row>
    <row r="310" spans="1:9" x14ac:dyDescent="0.3">
      <c r="A310" t="s">
        <v>325</v>
      </c>
      <c r="B310" t="s">
        <v>326</v>
      </c>
      <c r="C310" s="2" t="s">
        <v>327</v>
      </c>
      <c r="D310" s="2" t="s">
        <v>165</v>
      </c>
      <c r="E310" s="9">
        <v>104261</v>
      </c>
      <c r="F310" s="2"/>
      <c r="G310" s="28">
        <v>7294</v>
      </c>
      <c r="I310" s="28">
        <v>111555</v>
      </c>
    </row>
    <row r="311" spans="1:9" x14ac:dyDescent="0.3">
      <c r="A311" t="s">
        <v>1891</v>
      </c>
      <c r="B311" t="s">
        <v>1892</v>
      </c>
      <c r="C311" s="2" t="s">
        <v>327</v>
      </c>
      <c r="D311" s="2" t="s">
        <v>165</v>
      </c>
      <c r="E311" s="9">
        <v>7904</v>
      </c>
      <c r="F311" s="2"/>
      <c r="G311" s="28">
        <v>553</v>
      </c>
      <c r="I311" s="28">
        <v>8457</v>
      </c>
    </row>
    <row r="312" spans="1:9" x14ac:dyDescent="0.3">
      <c r="A312" t="s">
        <v>1947</v>
      </c>
      <c r="B312" t="s">
        <v>1948</v>
      </c>
      <c r="C312" s="2" t="s">
        <v>327</v>
      </c>
      <c r="D312" s="2" t="s">
        <v>165</v>
      </c>
      <c r="E312" s="9">
        <v>9976</v>
      </c>
      <c r="F312" s="2"/>
      <c r="G312" s="28">
        <v>698</v>
      </c>
      <c r="I312" s="28">
        <v>10674</v>
      </c>
    </row>
    <row r="313" spans="1:9" x14ac:dyDescent="0.3">
      <c r="A313" t="s">
        <v>340</v>
      </c>
      <c r="B313" t="s">
        <v>341</v>
      </c>
      <c r="C313" s="2" t="s">
        <v>327</v>
      </c>
      <c r="D313" s="2" t="s">
        <v>165</v>
      </c>
      <c r="E313" s="9">
        <v>48873</v>
      </c>
      <c r="F313" s="2"/>
      <c r="G313" s="28">
        <v>3419</v>
      </c>
      <c r="I313" s="28">
        <v>52292</v>
      </c>
    </row>
    <row r="314" spans="1:9" x14ac:dyDescent="0.3">
      <c r="A314" t="s">
        <v>2374</v>
      </c>
      <c r="B314" t="s">
        <v>2375</v>
      </c>
      <c r="C314" s="2" t="s">
        <v>327</v>
      </c>
      <c r="D314" s="2" t="s">
        <v>352</v>
      </c>
      <c r="E314" s="10">
        <v>29190</v>
      </c>
      <c r="F314" s="2"/>
      <c r="G314" s="28">
        <v>2042</v>
      </c>
      <c r="I314" s="28">
        <v>31232</v>
      </c>
    </row>
    <row r="315" spans="1:9" x14ac:dyDescent="0.3">
      <c r="A315" t="s">
        <v>2378</v>
      </c>
      <c r="B315" t="s">
        <v>2379</v>
      </c>
      <c r="C315" s="2" t="s">
        <v>327</v>
      </c>
      <c r="D315" s="2" t="s">
        <v>352</v>
      </c>
      <c r="E315" s="12">
        <v>15118</v>
      </c>
      <c r="F315" s="2"/>
      <c r="G315" s="28">
        <v>1058</v>
      </c>
      <c r="I315" s="28">
        <v>16176</v>
      </c>
    </row>
    <row r="316" spans="1:9" x14ac:dyDescent="0.3">
      <c r="A316" t="s">
        <v>2440</v>
      </c>
      <c r="B316" t="s">
        <v>2441</v>
      </c>
      <c r="C316" s="2" t="s">
        <v>327</v>
      </c>
      <c r="D316" s="2" t="s">
        <v>352</v>
      </c>
      <c r="E316" s="10">
        <v>2468</v>
      </c>
      <c r="F316" s="2"/>
      <c r="G316" s="28">
        <v>173</v>
      </c>
      <c r="I316" s="28">
        <v>2641</v>
      </c>
    </row>
    <row r="317" spans="1:9" x14ac:dyDescent="0.3">
      <c r="A317" t="s">
        <v>377</v>
      </c>
      <c r="B317" t="s">
        <v>378</v>
      </c>
      <c r="C317" s="2" t="s">
        <v>327</v>
      </c>
      <c r="D317" s="2" t="s">
        <v>352</v>
      </c>
      <c r="E317" s="10">
        <v>6464</v>
      </c>
      <c r="F317" s="2"/>
      <c r="G317" s="28">
        <v>452</v>
      </c>
      <c r="I317" s="28">
        <v>6916</v>
      </c>
    </row>
    <row r="318" spans="1:9" x14ac:dyDescent="0.3">
      <c r="A318" t="s">
        <v>2512</v>
      </c>
      <c r="B318" t="s">
        <v>2513</v>
      </c>
      <c r="C318" s="2" t="s">
        <v>327</v>
      </c>
      <c r="D318" s="2" t="s">
        <v>352</v>
      </c>
      <c r="E318" s="10">
        <v>11426</v>
      </c>
      <c r="F318" s="2"/>
      <c r="G318" s="28">
        <v>799</v>
      </c>
      <c r="I318" s="28">
        <v>12225</v>
      </c>
    </row>
    <row r="319" spans="1:9" x14ac:dyDescent="0.3">
      <c r="A319" t="s">
        <v>2540</v>
      </c>
      <c r="B319" t="s">
        <v>2541</v>
      </c>
      <c r="C319" s="2" t="s">
        <v>327</v>
      </c>
      <c r="D319" s="2" t="s">
        <v>352</v>
      </c>
      <c r="E319" s="10">
        <v>3831</v>
      </c>
      <c r="F319" s="2"/>
      <c r="G319" s="28">
        <v>268</v>
      </c>
      <c r="I319" s="28">
        <v>4099</v>
      </c>
    </row>
    <row r="320" spans="1:9" x14ac:dyDescent="0.3">
      <c r="A320" t="s">
        <v>2648</v>
      </c>
      <c r="B320" t="s">
        <v>2649</v>
      </c>
      <c r="C320" s="2" t="s">
        <v>327</v>
      </c>
      <c r="D320" s="2" t="s">
        <v>352</v>
      </c>
      <c r="E320" s="10">
        <v>4486</v>
      </c>
      <c r="F320" s="2"/>
      <c r="G320" s="28">
        <v>314</v>
      </c>
      <c r="I320" s="28">
        <v>4800</v>
      </c>
    </row>
    <row r="321" spans="1:9" x14ac:dyDescent="0.3">
      <c r="A321" t="s">
        <v>2930</v>
      </c>
      <c r="B321" t="s">
        <v>2931</v>
      </c>
      <c r="C321" s="2" t="s">
        <v>327</v>
      </c>
      <c r="D321" s="2" t="s">
        <v>352</v>
      </c>
      <c r="E321" s="10">
        <v>30588</v>
      </c>
      <c r="F321" s="2"/>
      <c r="G321" s="28">
        <v>2140</v>
      </c>
      <c r="I321" s="28">
        <v>32728</v>
      </c>
    </row>
    <row r="322" spans="1:9" x14ac:dyDescent="0.3">
      <c r="A322" t="s">
        <v>2970</v>
      </c>
      <c r="B322" t="s">
        <v>2971</v>
      </c>
      <c r="C322" s="2" t="s">
        <v>327</v>
      </c>
      <c r="D322" s="2" t="s">
        <v>352</v>
      </c>
      <c r="E322" s="10">
        <v>8711</v>
      </c>
      <c r="F322" s="2"/>
      <c r="G322" s="28">
        <v>609</v>
      </c>
      <c r="I322" s="28">
        <v>9320</v>
      </c>
    </row>
    <row r="323" spans="1:9" x14ac:dyDescent="0.3">
      <c r="A323" t="s">
        <v>3030</v>
      </c>
      <c r="B323" t="s">
        <v>3031</v>
      </c>
      <c r="C323" s="2" t="s">
        <v>327</v>
      </c>
      <c r="D323" s="2" t="s">
        <v>352</v>
      </c>
      <c r="E323" s="10">
        <v>27318</v>
      </c>
      <c r="F323" s="2"/>
      <c r="G323" s="28">
        <v>1911</v>
      </c>
      <c r="I323" s="28">
        <v>29229</v>
      </c>
    </row>
    <row r="324" spans="1:9" x14ac:dyDescent="0.3">
      <c r="A324" t="s">
        <v>478</v>
      </c>
      <c r="B324" t="s">
        <v>479</v>
      </c>
      <c r="C324" s="2" t="s">
        <v>19</v>
      </c>
      <c r="D324" s="2" t="s">
        <v>165</v>
      </c>
      <c r="E324" s="9">
        <v>37309</v>
      </c>
      <c r="F324" s="2"/>
      <c r="G324" s="28">
        <v>2610</v>
      </c>
      <c r="I324" s="28">
        <v>39919</v>
      </c>
    </row>
    <row r="325" spans="1:9" x14ac:dyDescent="0.3">
      <c r="A325" t="s">
        <v>552</v>
      </c>
      <c r="B325" t="s">
        <v>553</v>
      </c>
      <c r="C325" s="2" t="s">
        <v>19</v>
      </c>
      <c r="D325" s="2" t="s">
        <v>165</v>
      </c>
      <c r="E325" s="9">
        <v>23060</v>
      </c>
      <c r="F325" s="2"/>
      <c r="G325" s="28">
        <v>1613</v>
      </c>
      <c r="I325" s="28">
        <v>24673</v>
      </c>
    </row>
    <row r="326" spans="1:9" x14ac:dyDescent="0.3">
      <c r="A326" s="4" t="s">
        <v>769</v>
      </c>
      <c r="B326" t="s">
        <v>768</v>
      </c>
      <c r="C326" s="2" t="s">
        <v>19</v>
      </c>
      <c r="D326" s="2" t="s">
        <v>165</v>
      </c>
      <c r="E326" s="9">
        <v>17390</v>
      </c>
      <c r="F326" s="2"/>
      <c r="G326" s="28">
        <v>1217</v>
      </c>
      <c r="I326" s="28">
        <v>18607</v>
      </c>
    </row>
    <row r="327" spans="1:9" x14ac:dyDescent="0.3">
      <c r="A327" t="s">
        <v>875</v>
      </c>
      <c r="B327" t="s">
        <v>876</v>
      </c>
      <c r="C327" s="2" t="s">
        <v>19</v>
      </c>
      <c r="D327" s="2" t="s">
        <v>165</v>
      </c>
      <c r="E327" s="9">
        <v>29468</v>
      </c>
      <c r="F327" s="2"/>
      <c r="G327" s="28">
        <v>2061</v>
      </c>
      <c r="I327" s="28">
        <v>31529</v>
      </c>
    </row>
    <row r="328" spans="1:9" x14ac:dyDescent="0.3">
      <c r="A328" t="s">
        <v>893</v>
      </c>
      <c r="B328" t="s">
        <v>894</v>
      </c>
      <c r="C328" s="2" t="s">
        <v>19</v>
      </c>
      <c r="D328" s="2" t="s">
        <v>165</v>
      </c>
      <c r="E328" s="9">
        <v>63890</v>
      </c>
      <c r="F328" s="2"/>
      <c r="G328" s="28">
        <v>4469</v>
      </c>
      <c r="I328" s="28">
        <v>68359</v>
      </c>
    </row>
    <row r="329" spans="1:9" x14ac:dyDescent="0.3">
      <c r="A329" t="s">
        <v>967</v>
      </c>
      <c r="B329" t="s">
        <v>968</v>
      </c>
      <c r="C329" s="2" t="s">
        <v>19</v>
      </c>
      <c r="D329" s="2" t="s">
        <v>165</v>
      </c>
      <c r="E329" s="9">
        <v>69238</v>
      </c>
      <c r="F329" s="2"/>
      <c r="G329" s="28">
        <v>4844</v>
      </c>
      <c r="I329" s="28">
        <v>74082</v>
      </c>
    </row>
    <row r="330" spans="1:9" x14ac:dyDescent="0.3">
      <c r="A330" t="s">
        <v>1186</v>
      </c>
      <c r="B330" t="s">
        <v>1187</v>
      </c>
      <c r="C330" s="2" t="s">
        <v>19</v>
      </c>
      <c r="D330" s="2" t="s">
        <v>165</v>
      </c>
      <c r="E330" s="9">
        <v>188012</v>
      </c>
      <c r="F330" s="2"/>
      <c r="G330" s="28">
        <v>13153</v>
      </c>
      <c r="I330" s="28">
        <v>201165</v>
      </c>
    </row>
    <row r="331" spans="1:9" x14ac:dyDescent="0.3">
      <c r="A331" t="s">
        <v>1248</v>
      </c>
      <c r="B331" t="s">
        <v>1249</v>
      </c>
      <c r="C331" s="2" t="s">
        <v>19</v>
      </c>
      <c r="D331" s="2" t="s">
        <v>165</v>
      </c>
      <c r="E331" s="9">
        <v>56439</v>
      </c>
      <c r="F331" s="2"/>
      <c r="G331" s="28">
        <v>3948</v>
      </c>
      <c r="I331" s="28">
        <v>60387</v>
      </c>
    </row>
    <row r="332" spans="1:9" x14ac:dyDescent="0.3">
      <c r="A332" t="s">
        <v>1397</v>
      </c>
      <c r="B332" t="s">
        <v>1398</v>
      </c>
      <c r="C332" s="2" t="s">
        <v>19</v>
      </c>
      <c r="D332" s="2" t="s">
        <v>165</v>
      </c>
      <c r="E332" s="9">
        <v>6815</v>
      </c>
      <c r="F332" s="2"/>
      <c r="G332" s="28">
        <v>477</v>
      </c>
      <c r="I332" s="28">
        <v>7292</v>
      </c>
    </row>
    <row r="333" spans="1:9" x14ac:dyDescent="0.3">
      <c r="A333" t="s">
        <v>1507</v>
      </c>
      <c r="B333" t="s">
        <v>1508</v>
      </c>
      <c r="C333" s="2" t="s">
        <v>19</v>
      </c>
      <c r="D333" s="2" t="s">
        <v>165</v>
      </c>
      <c r="E333" s="9">
        <v>11220</v>
      </c>
      <c r="F333" s="2"/>
      <c r="G333" s="28">
        <v>785</v>
      </c>
      <c r="I333" s="28">
        <v>12005</v>
      </c>
    </row>
    <row r="334" spans="1:9" x14ac:dyDescent="0.3">
      <c r="A334" t="s">
        <v>1605</v>
      </c>
      <c r="B334" t="s">
        <v>1606</v>
      </c>
      <c r="C334" s="2" t="s">
        <v>19</v>
      </c>
      <c r="D334" s="2" t="s">
        <v>165</v>
      </c>
      <c r="E334" s="9">
        <v>19953</v>
      </c>
      <c r="F334" s="2"/>
      <c r="G334" s="28">
        <v>1396</v>
      </c>
      <c r="I334" s="28">
        <v>21349</v>
      </c>
    </row>
    <row r="335" spans="1:9" x14ac:dyDescent="0.3">
      <c r="A335" t="s">
        <v>1641</v>
      </c>
      <c r="B335" t="s">
        <v>1642</v>
      </c>
      <c r="C335" s="2" t="s">
        <v>19</v>
      </c>
      <c r="D335" s="2" t="s">
        <v>165</v>
      </c>
      <c r="E335" s="9">
        <v>9838</v>
      </c>
      <c r="F335" s="2"/>
      <c r="G335" s="28">
        <v>688</v>
      </c>
      <c r="I335" s="28">
        <v>10526</v>
      </c>
    </row>
    <row r="336" spans="1:9" x14ac:dyDescent="0.3">
      <c r="A336" t="s">
        <v>1659</v>
      </c>
      <c r="B336" t="s">
        <v>1660</v>
      </c>
      <c r="C336" s="2" t="s">
        <v>19</v>
      </c>
      <c r="D336" s="2" t="s">
        <v>165</v>
      </c>
      <c r="E336" s="9">
        <v>30690</v>
      </c>
      <c r="F336" s="2"/>
      <c r="G336" s="28">
        <v>2147</v>
      </c>
      <c r="I336" s="28">
        <v>32837</v>
      </c>
    </row>
    <row r="337" spans="1:9" x14ac:dyDescent="0.3">
      <c r="A337" t="s">
        <v>1677</v>
      </c>
      <c r="B337" t="s">
        <v>1678</v>
      </c>
      <c r="C337" s="2" t="s">
        <v>19</v>
      </c>
      <c r="D337" s="2" t="s">
        <v>165</v>
      </c>
      <c r="E337" s="9">
        <v>252679</v>
      </c>
      <c r="F337" s="2"/>
      <c r="G337" s="28">
        <v>17676</v>
      </c>
      <c r="I337" s="28">
        <v>270355</v>
      </c>
    </row>
    <row r="338" spans="1:9" x14ac:dyDescent="0.3">
      <c r="A338" t="s">
        <v>1707</v>
      </c>
      <c r="B338" t="s">
        <v>1708</v>
      </c>
      <c r="C338" s="2" t="s">
        <v>19</v>
      </c>
      <c r="D338" s="2" t="s">
        <v>165</v>
      </c>
      <c r="E338" s="9">
        <v>33205</v>
      </c>
      <c r="F338" s="2"/>
      <c r="G338" s="28">
        <v>2323</v>
      </c>
      <c r="I338" s="28">
        <v>35528</v>
      </c>
    </row>
    <row r="339" spans="1:9" x14ac:dyDescent="0.3">
      <c r="A339" t="s">
        <v>1717</v>
      </c>
      <c r="B339" t="s">
        <v>1718</v>
      </c>
      <c r="C339" s="2" t="s">
        <v>19</v>
      </c>
      <c r="D339" s="2" t="s">
        <v>165</v>
      </c>
      <c r="E339" s="9">
        <v>24865</v>
      </c>
      <c r="F339" s="2"/>
      <c r="G339" s="28">
        <v>1739</v>
      </c>
      <c r="I339" s="28">
        <v>26604</v>
      </c>
    </row>
    <row r="340" spans="1:9" x14ac:dyDescent="0.3">
      <c r="A340" t="s">
        <v>1893</v>
      </c>
      <c r="B340" t="s">
        <v>1894</v>
      </c>
      <c r="C340" s="2" t="s">
        <v>19</v>
      </c>
      <c r="D340" s="2" t="s">
        <v>165</v>
      </c>
      <c r="E340" s="9">
        <v>13635</v>
      </c>
      <c r="F340" s="2"/>
      <c r="G340" s="28">
        <v>954</v>
      </c>
      <c r="I340" s="28">
        <v>14589</v>
      </c>
    </row>
    <row r="341" spans="1:9" x14ac:dyDescent="0.3">
      <c r="A341" t="s">
        <v>1980</v>
      </c>
      <c r="B341" t="s">
        <v>1981</v>
      </c>
      <c r="C341" s="2" t="s">
        <v>19</v>
      </c>
      <c r="D341" s="2" t="s">
        <v>165</v>
      </c>
      <c r="E341" s="9">
        <v>10543</v>
      </c>
      <c r="F341" s="2"/>
      <c r="G341" s="28">
        <v>738</v>
      </c>
      <c r="I341" s="28">
        <v>11281</v>
      </c>
    </row>
    <row r="342" spans="1:9" x14ac:dyDescent="0.3">
      <c r="A342" t="s">
        <v>2018</v>
      </c>
      <c r="B342" t="s">
        <v>2019</v>
      </c>
      <c r="C342" s="2" t="s">
        <v>19</v>
      </c>
      <c r="D342" s="2" t="s">
        <v>165</v>
      </c>
      <c r="E342" s="9">
        <v>266900</v>
      </c>
      <c r="F342" s="2"/>
      <c r="G342" s="28">
        <v>18671</v>
      </c>
      <c r="I342" s="28">
        <v>285571</v>
      </c>
    </row>
    <row r="343" spans="1:9" x14ac:dyDescent="0.3">
      <c r="A343" t="s">
        <v>2030</v>
      </c>
      <c r="B343" t="s">
        <v>2031</v>
      </c>
      <c r="C343" s="2" t="s">
        <v>19</v>
      </c>
      <c r="D343" s="2" t="s">
        <v>165</v>
      </c>
      <c r="E343" s="9">
        <v>16730</v>
      </c>
      <c r="F343" s="2"/>
      <c r="G343" s="28">
        <v>1170</v>
      </c>
      <c r="I343" s="28">
        <v>17900</v>
      </c>
    </row>
    <row r="344" spans="1:9" x14ac:dyDescent="0.3">
      <c r="A344" t="s">
        <v>2438</v>
      </c>
      <c r="B344" t="s">
        <v>2439</v>
      </c>
      <c r="C344" s="2" t="s">
        <v>19</v>
      </c>
      <c r="D344" s="2" t="s">
        <v>352</v>
      </c>
      <c r="E344" s="10">
        <v>11611</v>
      </c>
      <c r="F344" s="2"/>
      <c r="G344" s="28">
        <v>812</v>
      </c>
      <c r="I344" s="28">
        <v>12423</v>
      </c>
    </row>
    <row r="345" spans="1:9" x14ac:dyDescent="0.3">
      <c r="A345" t="s">
        <v>2678</v>
      </c>
      <c r="B345" t="s">
        <v>2679</v>
      </c>
      <c r="C345" s="2" t="s">
        <v>19</v>
      </c>
      <c r="D345" s="2" t="s">
        <v>352</v>
      </c>
      <c r="E345" s="10">
        <v>9185</v>
      </c>
      <c r="F345" s="2"/>
      <c r="G345" s="28">
        <v>643</v>
      </c>
      <c r="I345" s="28">
        <v>9828</v>
      </c>
    </row>
    <row r="346" spans="1:9" x14ac:dyDescent="0.3">
      <c r="A346" t="s">
        <v>2680</v>
      </c>
      <c r="B346" t="s">
        <v>2681</v>
      </c>
      <c r="C346" s="2" t="s">
        <v>19</v>
      </c>
      <c r="D346" s="2" t="s">
        <v>352</v>
      </c>
      <c r="E346" s="10">
        <v>7402</v>
      </c>
      <c r="F346" s="2"/>
      <c r="G346" s="28">
        <v>518</v>
      </c>
      <c r="I346" s="28">
        <v>7920</v>
      </c>
    </row>
    <row r="347" spans="1:9" x14ac:dyDescent="0.3">
      <c r="A347" t="s">
        <v>2800</v>
      </c>
      <c r="B347" t="s">
        <v>2801</v>
      </c>
      <c r="C347" s="2" t="s">
        <v>19</v>
      </c>
      <c r="D347" s="2" t="s">
        <v>352</v>
      </c>
      <c r="E347" s="10">
        <v>10805</v>
      </c>
      <c r="F347" s="2"/>
      <c r="G347" s="28">
        <v>756</v>
      </c>
      <c r="I347" s="28">
        <v>11561</v>
      </c>
    </row>
    <row r="348" spans="1:9" x14ac:dyDescent="0.3">
      <c r="A348" t="s">
        <v>2858</v>
      </c>
      <c r="B348" t="s">
        <v>2859</v>
      </c>
      <c r="C348" s="2" t="s">
        <v>19</v>
      </c>
      <c r="D348" s="2" t="s">
        <v>352</v>
      </c>
      <c r="E348" s="10">
        <v>9582</v>
      </c>
      <c r="F348" s="2"/>
      <c r="G348" s="28">
        <v>670</v>
      </c>
      <c r="I348" s="28">
        <v>10252</v>
      </c>
    </row>
    <row r="349" spans="1:9" x14ac:dyDescent="0.3">
      <c r="A349" t="s">
        <v>2862</v>
      </c>
      <c r="B349" t="s">
        <v>2863</v>
      </c>
      <c r="C349" s="2" t="s">
        <v>19</v>
      </c>
      <c r="D349" s="2" t="s">
        <v>352</v>
      </c>
      <c r="E349" s="10">
        <v>14382</v>
      </c>
      <c r="F349" s="2"/>
      <c r="G349" s="28">
        <v>1006</v>
      </c>
      <c r="I349" s="28">
        <v>15388</v>
      </c>
    </row>
    <row r="350" spans="1:9" x14ac:dyDescent="0.3">
      <c r="A350" t="s">
        <v>2990</v>
      </c>
      <c r="B350" t="s">
        <v>2991</v>
      </c>
      <c r="C350" s="2" t="s">
        <v>19</v>
      </c>
      <c r="D350" s="2" t="s">
        <v>352</v>
      </c>
      <c r="E350" s="10">
        <v>4486</v>
      </c>
      <c r="F350" s="2"/>
      <c r="G350" s="28">
        <v>314</v>
      </c>
      <c r="I350" s="28">
        <v>4800</v>
      </c>
    </row>
    <row r="351" spans="1:9" x14ac:dyDescent="0.3">
      <c r="A351" t="s">
        <v>3032</v>
      </c>
      <c r="B351" t="s">
        <v>3033</v>
      </c>
      <c r="C351" s="2" t="s">
        <v>19</v>
      </c>
      <c r="D351" s="2" t="s">
        <v>352</v>
      </c>
      <c r="E351" s="10">
        <v>44372</v>
      </c>
      <c r="F351" s="2"/>
      <c r="G351" s="28">
        <v>3104</v>
      </c>
      <c r="I351" s="28">
        <v>47476</v>
      </c>
    </row>
    <row r="352" spans="1:9" x14ac:dyDescent="0.3">
      <c r="A352" t="s">
        <v>169</v>
      </c>
      <c r="B352" t="s">
        <v>170</v>
      </c>
      <c r="C352" s="2" t="s">
        <v>25</v>
      </c>
      <c r="D352" s="2" t="s">
        <v>165</v>
      </c>
      <c r="E352" s="9">
        <v>80638</v>
      </c>
      <c r="F352" s="2"/>
      <c r="G352" s="28">
        <v>5641</v>
      </c>
      <c r="I352" s="28">
        <v>86279</v>
      </c>
    </row>
    <row r="353" spans="1:9" x14ac:dyDescent="0.3">
      <c r="A353" t="s">
        <v>480</v>
      </c>
      <c r="B353" t="s">
        <v>481</v>
      </c>
      <c r="C353" s="2" t="s">
        <v>25</v>
      </c>
      <c r="D353" s="2" t="s">
        <v>165</v>
      </c>
      <c r="E353" s="11">
        <v>663670</v>
      </c>
      <c r="F353" s="2"/>
      <c r="G353" s="28">
        <v>46428</v>
      </c>
      <c r="I353" s="28">
        <v>710098</v>
      </c>
    </row>
    <row r="354" spans="1:9" x14ac:dyDescent="0.3">
      <c r="A354" t="s">
        <v>519</v>
      </c>
      <c r="B354" t="s">
        <v>520</v>
      </c>
      <c r="C354" s="2" t="s">
        <v>25</v>
      </c>
      <c r="D354" s="2" t="s">
        <v>165</v>
      </c>
      <c r="E354" s="11">
        <v>78698</v>
      </c>
      <c r="F354" s="2"/>
      <c r="G354" s="28">
        <v>5505</v>
      </c>
      <c r="I354" s="28">
        <v>84203</v>
      </c>
    </row>
    <row r="355" spans="1:9" x14ac:dyDescent="0.3">
      <c r="A355" t="s">
        <v>598</v>
      </c>
      <c r="B355" t="s">
        <v>599</v>
      </c>
      <c r="C355" s="2" t="s">
        <v>25</v>
      </c>
      <c r="D355" s="2" t="s">
        <v>165</v>
      </c>
      <c r="E355" s="11">
        <v>49689</v>
      </c>
      <c r="F355" s="2"/>
      <c r="G355" s="28">
        <v>3476</v>
      </c>
      <c r="I355" s="28">
        <v>53165</v>
      </c>
    </row>
    <row r="356" spans="1:9" x14ac:dyDescent="0.3">
      <c r="A356" t="s">
        <v>608</v>
      </c>
      <c r="B356" t="s">
        <v>609</v>
      </c>
      <c r="C356" s="2" t="s">
        <v>25</v>
      </c>
      <c r="D356" s="2" t="s">
        <v>165</v>
      </c>
      <c r="E356" s="11">
        <v>13117</v>
      </c>
      <c r="F356" s="2"/>
      <c r="G356" s="28">
        <v>918</v>
      </c>
      <c r="I356" s="28">
        <v>14035</v>
      </c>
    </row>
    <row r="357" spans="1:9" x14ac:dyDescent="0.3">
      <c r="A357" t="s">
        <v>726</v>
      </c>
      <c r="B357" t="s">
        <v>727</v>
      </c>
      <c r="C357" s="2" t="s">
        <v>25</v>
      </c>
      <c r="D357" s="2" t="s">
        <v>165</v>
      </c>
      <c r="E357" s="11">
        <v>820898</v>
      </c>
      <c r="F357" s="2"/>
      <c r="G357" s="28">
        <v>57427</v>
      </c>
      <c r="I357" s="28">
        <v>878325</v>
      </c>
    </row>
    <row r="358" spans="1:9" x14ac:dyDescent="0.3">
      <c r="A358" t="s">
        <v>745</v>
      </c>
      <c r="B358" t="s">
        <v>746</v>
      </c>
      <c r="C358" s="2" t="s">
        <v>25</v>
      </c>
      <c r="D358" s="2" t="s">
        <v>165</v>
      </c>
      <c r="E358" s="11">
        <v>89544</v>
      </c>
      <c r="F358" s="2"/>
      <c r="G358" s="28">
        <v>6264</v>
      </c>
      <c r="I358" s="28">
        <v>95808</v>
      </c>
    </row>
    <row r="359" spans="1:9" x14ac:dyDescent="0.3">
      <c r="A359" t="s">
        <v>778</v>
      </c>
      <c r="B359" t="s">
        <v>779</v>
      </c>
      <c r="C359" s="2" t="s">
        <v>25</v>
      </c>
      <c r="D359" s="2" t="s">
        <v>165</v>
      </c>
      <c r="E359" s="11">
        <v>19300</v>
      </c>
      <c r="F359" s="2"/>
      <c r="G359" s="28">
        <v>1350</v>
      </c>
      <c r="I359" s="28">
        <v>20650</v>
      </c>
    </row>
    <row r="360" spans="1:9" x14ac:dyDescent="0.3">
      <c r="A360" t="s">
        <v>784</v>
      </c>
      <c r="B360" t="s">
        <v>785</v>
      </c>
      <c r="C360" s="2" t="s">
        <v>25</v>
      </c>
      <c r="D360" s="2" t="s">
        <v>165</v>
      </c>
      <c r="E360" s="11">
        <v>20858</v>
      </c>
      <c r="F360" s="2"/>
      <c r="G360" s="28">
        <v>1459</v>
      </c>
      <c r="I360" s="28">
        <v>22317</v>
      </c>
    </row>
    <row r="361" spans="1:9" x14ac:dyDescent="0.3">
      <c r="A361" t="s">
        <v>792</v>
      </c>
      <c r="B361" t="s">
        <v>793</v>
      </c>
      <c r="C361" s="2" t="s">
        <v>25</v>
      </c>
      <c r="D361" s="2" t="s">
        <v>165</v>
      </c>
      <c r="E361" s="11">
        <v>48251</v>
      </c>
      <c r="F361" s="2"/>
      <c r="G361" s="28">
        <v>3375</v>
      </c>
      <c r="I361" s="28">
        <v>51626</v>
      </c>
    </row>
    <row r="362" spans="1:9" x14ac:dyDescent="0.3">
      <c r="A362" t="s">
        <v>907</v>
      </c>
      <c r="B362" t="s">
        <v>908</v>
      </c>
      <c r="C362" s="2" t="s">
        <v>25</v>
      </c>
      <c r="D362" s="2" t="s">
        <v>165</v>
      </c>
      <c r="E362" s="11">
        <v>42127</v>
      </c>
      <c r="F362" s="2"/>
      <c r="G362" s="28">
        <v>2947</v>
      </c>
      <c r="I362" s="28">
        <v>45074</v>
      </c>
    </row>
    <row r="363" spans="1:9" x14ac:dyDescent="0.3">
      <c r="A363" t="s">
        <v>931</v>
      </c>
      <c r="B363" t="s">
        <v>932</v>
      </c>
      <c r="C363" s="2" t="s">
        <v>25</v>
      </c>
      <c r="D363" s="2" t="s">
        <v>165</v>
      </c>
      <c r="E363" s="11">
        <v>51129</v>
      </c>
      <c r="F363" s="2"/>
      <c r="G363" s="28">
        <v>3577</v>
      </c>
      <c r="I363" s="28">
        <v>54706</v>
      </c>
    </row>
    <row r="364" spans="1:9" x14ac:dyDescent="0.3">
      <c r="A364" t="s">
        <v>947</v>
      </c>
      <c r="B364" t="s">
        <v>948</v>
      </c>
      <c r="C364" s="2" t="s">
        <v>25</v>
      </c>
      <c r="D364" s="2" t="s">
        <v>165</v>
      </c>
      <c r="E364" s="11">
        <v>96495</v>
      </c>
      <c r="F364" s="2"/>
      <c r="G364" s="28">
        <v>6750</v>
      </c>
      <c r="I364" s="28">
        <v>103245</v>
      </c>
    </row>
    <row r="365" spans="1:9" x14ac:dyDescent="0.3">
      <c r="A365" t="s">
        <v>1055</v>
      </c>
      <c r="B365" t="s">
        <v>1056</v>
      </c>
      <c r="C365" s="2" t="s">
        <v>25</v>
      </c>
      <c r="D365" s="2" t="s">
        <v>165</v>
      </c>
      <c r="E365" s="11">
        <v>91734</v>
      </c>
      <c r="F365" s="2"/>
      <c r="G365" s="28">
        <v>6417</v>
      </c>
      <c r="I365" s="28">
        <v>98151</v>
      </c>
    </row>
    <row r="366" spans="1:9" x14ac:dyDescent="0.3">
      <c r="A366" t="s">
        <v>1098</v>
      </c>
      <c r="B366" t="s">
        <v>1099</v>
      </c>
      <c r="C366" s="2" t="s">
        <v>25</v>
      </c>
      <c r="D366" s="2" t="s">
        <v>165</v>
      </c>
      <c r="E366" s="11">
        <v>277474</v>
      </c>
      <c r="F366" s="2"/>
      <c r="G366" s="28">
        <v>19411</v>
      </c>
      <c r="I366" s="28">
        <v>296885</v>
      </c>
    </row>
    <row r="367" spans="1:9" x14ac:dyDescent="0.3">
      <c r="A367" t="s">
        <v>1156</v>
      </c>
      <c r="B367" t="s">
        <v>1157</v>
      </c>
      <c r="C367" s="2" t="s">
        <v>25</v>
      </c>
      <c r="D367" s="2" t="s">
        <v>165</v>
      </c>
      <c r="E367" s="11">
        <v>24724</v>
      </c>
      <c r="F367" s="2"/>
      <c r="G367" s="28">
        <v>1730</v>
      </c>
      <c r="I367" s="28">
        <v>26454</v>
      </c>
    </row>
    <row r="368" spans="1:9" x14ac:dyDescent="0.3">
      <c r="A368" t="s">
        <v>1256</v>
      </c>
      <c r="B368" t="s">
        <v>1257</v>
      </c>
      <c r="C368" s="2" t="s">
        <v>25</v>
      </c>
      <c r="D368" s="2" t="s">
        <v>165</v>
      </c>
      <c r="E368" s="11">
        <v>121895</v>
      </c>
      <c r="F368" s="2"/>
      <c r="G368" s="28">
        <v>8527</v>
      </c>
      <c r="I368" s="28">
        <v>130422</v>
      </c>
    </row>
    <row r="369" spans="1:9" x14ac:dyDescent="0.3">
      <c r="A369" t="s">
        <v>1363</v>
      </c>
      <c r="B369" t="s">
        <v>1364</v>
      </c>
      <c r="C369" s="2" t="s">
        <v>25</v>
      </c>
      <c r="D369" s="2" t="s">
        <v>165</v>
      </c>
      <c r="E369" s="11">
        <v>35551</v>
      </c>
      <c r="F369" s="2"/>
      <c r="G369" s="28">
        <v>2487</v>
      </c>
      <c r="I369" s="28">
        <v>38038</v>
      </c>
    </row>
    <row r="370" spans="1:9" x14ac:dyDescent="0.3">
      <c r="A370" t="s">
        <v>1491</v>
      </c>
      <c r="B370" t="s">
        <v>1492</v>
      </c>
      <c r="C370" s="2" t="s">
        <v>25</v>
      </c>
      <c r="D370" s="2" t="s">
        <v>165</v>
      </c>
      <c r="E370" s="11">
        <v>36711</v>
      </c>
      <c r="F370" s="2"/>
      <c r="G370" s="28">
        <v>2568</v>
      </c>
      <c r="I370" s="28">
        <v>39279</v>
      </c>
    </row>
    <row r="371" spans="1:9" x14ac:dyDescent="0.3">
      <c r="A371" t="s">
        <v>1505</v>
      </c>
      <c r="B371" t="s">
        <v>1506</v>
      </c>
      <c r="C371" s="2" t="s">
        <v>25</v>
      </c>
      <c r="D371" s="2" t="s">
        <v>165</v>
      </c>
      <c r="E371" s="11">
        <v>22888</v>
      </c>
      <c r="F371" s="2"/>
      <c r="G371" s="28">
        <v>1601</v>
      </c>
      <c r="I371" s="28">
        <v>24489</v>
      </c>
    </row>
    <row r="372" spans="1:9" x14ac:dyDescent="0.3">
      <c r="A372" t="s">
        <v>1555</v>
      </c>
      <c r="B372" t="s">
        <v>1556</v>
      </c>
      <c r="C372" s="2" t="s">
        <v>25</v>
      </c>
      <c r="D372" s="2" t="s">
        <v>165</v>
      </c>
      <c r="E372" s="11">
        <v>119524</v>
      </c>
      <c r="F372" s="2"/>
      <c r="G372" s="28">
        <v>8361</v>
      </c>
      <c r="I372" s="28">
        <v>127885</v>
      </c>
    </row>
    <row r="373" spans="1:9" x14ac:dyDescent="0.3">
      <c r="A373" t="s">
        <v>1791</v>
      </c>
      <c r="B373" t="s">
        <v>1792</v>
      </c>
      <c r="C373" s="2" t="s">
        <v>25</v>
      </c>
      <c r="D373" s="2" t="s">
        <v>165</v>
      </c>
      <c r="E373" s="11">
        <v>24819</v>
      </c>
      <c r="F373" s="2"/>
      <c r="G373" s="28">
        <v>1736</v>
      </c>
      <c r="I373" s="28">
        <v>26555</v>
      </c>
    </row>
    <row r="374" spans="1:9" x14ac:dyDescent="0.3">
      <c r="A374" t="s">
        <v>1949</v>
      </c>
      <c r="B374" t="s">
        <v>1950</v>
      </c>
      <c r="C374" s="2" t="s">
        <v>25</v>
      </c>
      <c r="D374" s="2" t="s">
        <v>165</v>
      </c>
      <c r="E374" s="11">
        <v>585199</v>
      </c>
      <c r="F374" s="2"/>
      <c r="G374" s="28">
        <v>40938</v>
      </c>
      <c r="I374" s="28">
        <v>626137</v>
      </c>
    </row>
    <row r="375" spans="1:9" x14ac:dyDescent="0.3">
      <c r="A375" t="s">
        <v>2012</v>
      </c>
      <c r="B375" t="s">
        <v>2013</v>
      </c>
      <c r="C375" s="2" t="s">
        <v>25</v>
      </c>
      <c r="D375" s="2" t="s">
        <v>165</v>
      </c>
      <c r="E375" s="11">
        <v>26192</v>
      </c>
      <c r="F375" s="2"/>
      <c r="G375" s="28">
        <v>1832</v>
      </c>
      <c r="I375" s="28">
        <v>28024</v>
      </c>
    </row>
    <row r="376" spans="1:9" x14ac:dyDescent="0.3">
      <c r="A376" t="s">
        <v>2062</v>
      </c>
      <c r="B376" t="s">
        <v>2063</v>
      </c>
      <c r="C376" s="2" t="s">
        <v>25</v>
      </c>
      <c r="D376" s="2" t="s">
        <v>165</v>
      </c>
      <c r="E376" s="11">
        <v>348552</v>
      </c>
      <c r="F376" s="2"/>
      <c r="G376" s="28">
        <v>24383</v>
      </c>
      <c r="I376" s="28">
        <v>372935</v>
      </c>
    </row>
    <row r="377" spans="1:9" x14ac:dyDescent="0.3">
      <c r="A377" t="s">
        <v>2148</v>
      </c>
      <c r="B377" t="s">
        <v>2149</v>
      </c>
      <c r="C377" s="2" t="s">
        <v>25</v>
      </c>
      <c r="D377" s="2" t="s">
        <v>352</v>
      </c>
      <c r="E377" s="12">
        <v>24943</v>
      </c>
      <c r="F377" s="2"/>
      <c r="G377" s="28">
        <v>1745</v>
      </c>
      <c r="I377" s="28">
        <v>26688</v>
      </c>
    </row>
    <row r="378" spans="1:9" x14ac:dyDescent="0.3">
      <c r="A378" t="s">
        <v>2152</v>
      </c>
      <c r="B378" t="s">
        <v>2153</v>
      </c>
      <c r="C378" s="2" t="s">
        <v>25</v>
      </c>
      <c r="D378" s="2" t="s">
        <v>352</v>
      </c>
      <c r="E378" s="12">
        <v>15891</v>
      </c>
      <c r="F378" s="2"/>
      <c r="G378" s="28">
        <v>1112</v>
      </c>
      <c r="I378" s="28">
        <v>17003</v>
      </c>
    </row>
    <row r="379" spans="1:9" x14ac:dyDescent="0.3">
      <c r="A379" t="s">
        <v>2170</v>
      </c>
      <c r="B379" t="s">
        <v>2171</v>
      </c>
      <c r="C379" s="2" t="s">
        <v>25</v>
      </c>
      <c r="D379" s="2" t="s">
        <v>352</v>
      </c>
      <c r="E379" s="12">
        <v>19361</v>
      </c>
      <c r="F379" s="2"/>
      <c r="G379" s="28">
        <v>1354</v>
      </c>
      <c r="I379" s="28">
        <v>20715</v>
      </c>
    </row>
    <row r="380" spans="1:9" x14ac:dyDescent="0.3">
      <c r="A380" t="s">
        <v>2224</v>
      </c>
      <c r="B380" t="s">
        <v>2225</v>
      </c>
      <c r="C380" s="2" t="s">
        <v>25</v>
      </c>
      <c r="D380" s="2" t="s">
        <v>352</v>
      </c>
      <c r="E380" s="12">
        <v>29860</v>
      </c>
      <c r="F380" s="2"/>
      <c r="G380" s="28">
        <v>2089</v>
      </c>
      <c r="I380" s="28">
        <v>31949</v>
      </c>
    </row>
    <row r="381" spans="1:9" x14ac:dyDescent="0.3">
      <c r="A381" t="s">
        <v>2376</v>
      </c>
      <c r="B381" t="s">
        <v>2377</v>
      </c>
      <c r="C381" s="2" t="s">
        <v>25</v>
      </c>
      <c r="D381" s="2" t="s">
        <v>352</v>
      </c>
      <c r="E381" s="12">
        <v>213280</v>
      </c>
      <c r="F381" s="2"/>
      <c r="G381" s="28">
        <v>14920</v>
      </c>
      <c r="I381" s="28">
        <v>228200</v>
      </c>
    </row>
    <row r="382" spans="1:9" x14ac:dyDescent="0.3">
      <c r="A382" t="s">
        <v>2396</v>
      </c>
      <c r="B382" t="s">
        <v>2397</v>
      </c>
      <c r="C382" s="2" t="s">
        <v>25</v>
      </c>
      <c r="D382" s="2" t="s">
        <v>352</v>
      </c>
      <c r="E382" s="12">
        <v>50569</v>
      </c>
      <c r="F382" s="2"/>
      <c r="G382" s="28">
        <v>3538</v>
      </c>
      <c r="I382" s="28">
        <v>54107</v>
      </c>
    </row>
    <row r="383" spans="1:9" x14ac:dyDescent="0.3">
      <c r="A383" t="s">
        <v>2434</v>
      </c>
      <c r="B383" t="s">
        <v>2435</v>
      </c>
      <c r="C383" s="2" t="s">
        <v>25</v>
      </c>
      <c r="D383" s="2" t="s">
        <v>352</v>
      </c>
      <c r="E383" s="12">
        <v>3534</v>
      </c>
      <c r="F383" s="2"/>
      <c r="G383" s="28">
        <v>247</v>
      </c>
      <c r="I383" s="28">
        <v>3781</v>
      </c>
    </row>
    <row r="384" spans="1:9" x14ac:dyDescent="0.3">
      <c r="A384" t="s">
        <v>2504</v>
      </c>
      <c r="B384" t="s">
        <v>2505</v>
      </c>
      <c r="C384" s="2" t="s">
        <v>25</v>
      </c>
      <c r="D384" s="2" t="s">
        <v>352</v>
      </c>
      <c r="E384" s="12">
        <v>102635</v>
      </c>
      <c r="F384" s="2"/>
      <c r="G384" s="28">
        <v>7180</v>
      </c>
      <c r="I384" s="28">
        <v>109815</v>
      </c>
    </row>
    <row r="385" spans="1:9" x14ac:dyDescent="0.3">
      <c r="A385" t="s">
        <v>393</v>
      </c>
      <c r="B385" t="s">
        <v>394</v>
      </c>
      <c r="C385" s="2" t="s">
        <v>25</v>
      </c>
      <c r="D385" s="2" t="s">
        <v>352</v>
      </c>
      <c r="E385" s="10">
        <v>641350</v>
      </c>
      <c r="F385" s="2"/>
      <c r="G385" s="28">
        <v>44866</v>
      </c>
      <c r="I385" s="28">
        <v>686216</v>
      </c>
    </row>
    <row r="386" spans="1:9" x14ac:dyDescent="0.3">
      <c r="A386" t="s">
        <v>2594</v>
      </c>
      <c r="B386" t="s">
        <v>2595</v>
      </c>
      <c r="C386" s="2" t="s">
        <v>25</v>
      </c>
      <c r="D386" s="2" t="s">
        <v>352</v>
      </c>
      <c r="E386" s="12">
        <v>152209</v>
      </c>
      <c r="F386" s="2"/>
      <c r="G386" s="28">
        <v>10648</v>
      </c>
      <c r="I386" s="28">
        <v>162857</v>
      </c>
    </row>
    <row r="387" spans="1:9" x14ac:dyDescent="0.3">
      <c r="A387" t="s">
        <v>2738</v>
      </c>
      <c r="B387" t="s">
        <v>2739</v>
      </c>
      <c r="C387" s="2" t="s">
        <v>25</v>
      </c>
      <c r="D387" s="2" t="s">
        <v>352</v>
      </c>
      <c r="E387" s="12">
        <v>11969</v>
      </c>
      <c r="F387" s="2"/>
      <c r="G387" s="28">
        <v>837</v>
      </c>
      <c r="I387" s="28">
        <v>12806</v>
      </c>
    </row>
    <row r="388" spans="1:9" x14ac:dyDescent="0.3">
      <c r="A388" t="s">
        <v>2770</v>
      </c>
      <c r="B388" t="s">
        <v>2771</v>
      </c>
      <c r="C388" s="2" t="s">
        <v>25</v>
      </c>
      <c r="D388" s="2" t="s">
        <v>352</v>
      </c>
      <c r="E388" s="12">
        <v>19919</v>
      </c>
      <c r="F388" s="2"/>
      <c r="G388" s="28">
        <v>1393</v>
      </c>
      <c r="I388" s="28">
        <v>21312</v>
      </c>
    </row>
    <row r="389" spans="1:9" x14ac:dyDescent="0.3">
      <c r="A389" t="s">
        <v>435</v>
      </c>
      <c r="B389" t="s">
        <v>436</v>
      </c>
      <c r="C389" s="2" t="s">
        <v>25</v>
      </c>
      <c r="D389" s="2" t="s">
        <v>352</v>
      </c>
      <c r="E389" s="10">
        <v>93533</v>
      </c>
      <c r="F389" s="2"/>
      <c r="G389" s="28">
        <v>6543</v>
      </c>
      <c r="I389" s="28">
        <v>100076</v>
      </c>
    </row>
    <row r="390" spans="1:9" x14ac:dyDescent="0.3">
      <c r="A390" t="s">
        <v>2966</v>
      </c>
      <c r="B390" t="s">
        <v>2967</v>
      </c>
      <c r="C390" s="2" t="s">
        <v>25</v>
      </c>
      <c r="D390" s="2" t="s">
        <v>352</v>
      </c>
      <c r="E390" s="12">
        <v>35518</v>
      </c>
      <c r="F390" s="2"/>
      <c r="G390" s="28">
        <v>2485</v>
      </c>
      <c r="I390" s="28">
        <v>38003</v>
      </c>
    </row>
    <row r="391" spans="1:9" x14ac:dyDescent="0.3">
      <c r="A391" t="s">
        <v>3076</v>
      </c>
      <c r="B391" t="s">
        <v>3077</v>
      </c>
      <c r="C391" s="2" t="s">
        <v>25</v>
      </c>
      <c r="D391" s="2" t="s">
        <v>352</v>
      </c>
      <c r="E391" s="12">
        <v>56456</v>
      </c>
      <c r="F391" s="2"/>
      <c r="G391" s="28">
        <v>3949</v>
      </c>
      <c r="I391" s="28">
        <v>60405</v>
      </c>
    </row>
    <row r="392" spans="1:9" x14ac:dyDescent="0.3">
      <c r="A392" t="s">
        <v>739</v>
      </c>
      <c r="B392" t="s">
        <v>740</v>
      </c>
      <c r="C392" s="2" t="s">
        <v>212</v>
      </c>
      <c r="D392" s="2" t="s">
        <v>165</v>
      </c>
      <c r="E392" s="9">
        <v>58426</v>
      </c>
      <c r="F392" s="2"/>
      <c r="G392" s="28">
        <v>4087</v>
      </c>
      <c r="I392" s="28">
        <v>62513</v>
      </c>
    </row>
    <row r="393" spans="1:9" x14ac:dyDescent="0.3">
      <c r="A393" t="s">
        <v>210</v>
      </c>
      <c r="B393" t="s">
        <v>211</v>
      </c>
      <c r="C393" s="2" t="s">
        <v>212</v>
      </c>
      <c r="D393" s="2" t="s">
        <v>165</v>
      </c>
      <c r="E393" s="9">
        <v>73965</v>
      </c>
      <c r="F393" s="2"/>
      <c r="G393" s="28">
        <v>5174</v>
      </c>
      <c r="I393" s="28">
        <v>79139</v>
      </c>
    </row>
    <row r="394" spans="1:9" x14ac:dyDescent="0.3">
      <c r="A394" t="s">
        <v>223</v>
      </c>
      <c r="B394" t="s">
        <v>224</v>
      </c>
      <c r="C394" s="2" t="s">
        <v>212</v>
      </c>
      <c r="D394" s="2" t="s">
        <v>165</v>
      </c>
      <c r="E394" s="9">
        <v>28930</v>
      </c>
      <c r="F394" s="2"/>
      <c r="G394" s="28">
        <v>2024</v>
      </c>
      <c r="I394" s="28">
        <v>30954</v>
      </c>
    </row>
    <row r="395" spans="1:9" x14ac:dyDescent="0.3">
      <c r="A395" t="s">
        <v>945</v>
      </c>
      <c r="B395" t="s">
        <v>946</v>
      </c>
      <c r="C395" s="2" t="s">
        <v>212</v>
      </c>
      <c r="D395" s="2" t="s">
        <v>165</v>
      </c>
      <c r="E395" s="9">
        <v>10140</v>
      </c>
      <c r="F395" s="2"/>
      <c r="G395" s="28">
        <v>709</v>
      </c>
      <c r="I395" s="28">
        <v>10849</v>
      </c>
    </row>
    <row r="396" spans="1:9" x14ac:dyDescent="0.3">
      <c r="A396" t="s">
        <v>1212</v>
      </c>
      <c r="B396" t="s">
        <v>1213</v>
      </c>
      <c r="C396" s="2" t="s">
        <v>212</v>
      </c>
      <c r="D396" s="2" t="s">
        <v>165</v>
      </c>
      <c r="E396" s="9">
        <v>25311</v>
      </c>
      <c r="F396" s="2"/>
      <c r="G396" s="28">
        <v>1771</v>
      </c>
      <c r="I396" s="28">
        <v>27082</v>
      </c>
    </row>
    <row r="397" spans="1:9" x14ac:dyDescent="0.3">
      <c r="A397" t="s">
        <v>1226</v>
      </c>
      <c r="B397" t="s">
        <v>1227</v>
      </c>
      <c r="C397" s="2" t="s">
        <v>212</v>
      </c>
      <c r="D397" s="2" t="s">
        <v>165</v>
      </c>
      <c r="E397" s="9">
        <v>5306</v>
      </c>
      <c r="F397" s="2"/>
      <c r="G397" s="28">
        <v>371</v>
      </c>
      <c r="I397" s="28">
        <v>5677</v>
      </c>
    </row>
    <row r="398" spans="1:9" x14ac:dyDescent="0.3">
      <c r="A398" t="s">
        <v>266</v>
      </c>
      <c r="B398" t="s">
        <v>267</v>
      </c>
      <c r="C398" s="2" t="s">
        <v>212</v>
      </c>
      <c r="D398" s="2" t="s">
        <v>165</v>
      </c>
      <c r="E398" s="9">
        <v>39606</v>
      </c>
      <c r="F398" s="2"/>
      <c r="G398" s="28">
        <v>2771</v>
      </c>
      <c r="I398" s="28">
        <v>42377</v>
      </c>
    </row>
    <row r="399" spans="1:9" x14ac:dyDescent="0.3">
      <c r="A399" t="s">
        <v>1407</v>
      </c>
      <c r="B399" t="s">
        <v>1408</v>
      </c>
      <c r="C399" s="2" t="s">
        <v>212</v>
      </c>
      <c r="D399" s="2" t="s">
        <v>165</v>
      </c>
      <c r="E399" s="9">
        <v>8221</v>
      </c>
      <c r="F399" s="2"/>
      <c r="G399" s="28">
        <v>575</v>
      </c>
      <c r="I399" s="28">
        <v>8796</v>
      </c>
    </row>
    <row r="400" spans="1:9" x14ac:dyDescent="0.3">
      <c r="A400" t="s">
        <v>1431</v>
      </c>
      <c r="B400" s="5" t="s">
        <v>1432</v>
      </c>
      <c r="C400" s="2" t="s">
        <v>212</v>
      </c>
      <c r="D400" s="2" t="s">
        <v>165</v>
      </c>
      <c r="E400" s="9">
        <v>74271</v>
      </c>
      <c r="F400" s="2"/>
      <c r="G400" s="28">
        <v>5196</v>
      </c>
      <c r="I400" s="28">
        <v>79467</v>
      </c>
    </row>
    <row r="401" spans="1:9" x14ac:dyDescent="0.3">
      <c r="A401" t="s">
        <v>293</v>
      </c>
      <c r="B401" t="s">
        <v>294</v>
      </c>
      <c r="C401" s="2" t="s">
        <v>212</v>
      </c>
      <c r="D401" s="2" t="s">
        <v>165</v>
      </c>
      <c r="E401" s="9">
        <v>168487</v>
      </c>
      <c r="F401" s="2"/>
      <c r="G401" s="28">
        <v>11787</v>
      </c>
      <c r="I401" s="28">
        <v>180274</v>
      </c>
    </row>
    <row r="402" spans="1:9" x14ac:dyDescent="0.3">
      <c r="A402" t="s">
        <v>1509</v>
      </c>
      <c r="B402" t="s">
        <v>1510</v>
      </c>
      <c r="C402" s="2" t="s">
        <v>212</v>
      </c>
      <c r="D402" s="2" t="s">
        <v>165</v>
      </c>
      <c r="E402" s="9">
        <v>23123</v>
      </c>
      <c r="F402" s="2"/>
      <c r="G402" s="28">
        <v>1618</v>
      </c>
      <c r="I402" s="28">
        <v>24741</v>
      </c>
    </row>
    <row r="403" spans="1:9" x14ac:dyDescent="0.3">
      <c r="A403" t="s">
        <v>298</v>
      </c>
      <c r="B403" t="s">
        <v>299</v>
      </c>
      <c r="C403" s="2" t="s">
        <v>212</v>
      </c>
      <c r="D403" s="2" t="s">
        <v>165</v>
      </c>
      <c r="E403" s="9">
        <v>33598</v>
      </c>
      <c r="F403" s="2"/>
      <c r="G403" s="28">
        <v>2350</v>
      </c>
      <c r="I403" s="28">
        <v>35948</v>
      </c>
    </row>
    <row r="404" spans="1:9" x14ac:dyDescent="0.3">
      <c r="A404" t="s">
        <v>1805</v>
      </c>
      <c r="B404" t="s">
        <v>1806</v>
      </c>
      <c r="C404" s="2" t="s">
        <v>212</v>
      </c>
      <c r="D404" s="2" t="s">
        <v>165</v>
      </c>
      <c r="E404" s="9">
        <v>8735</v>
      </c>
      <c r="F404" s="2"/>
      <c r="G404" s="28">
        <v>611</v>
      </c>
      <c r="I404" s="28">
        <v>9346</v>
      </c>
    </row>
    <row r="405" spans="1:9" x14ac:dyDescent="0.3">
      <c r="A405" t="s">
        <v>1887</v>
      </c>
      <c r="B405" t="s">
        <v>1888</v>
      </c>
      <c r="C405" s="2" t="s">
        <v>212</v>
      </c>
      <c r="D405" s="2" t="s">
        <v>165</v>
      </c>
      <c r="E405" s="9">
        <v>5804</v>
      </c>
      <c r="F405" s="2"/>
      <c r="G405" s="28">
        <v>406</v>
      </c>
      <c r="I405" s="28">
        <v>6210</v>
      </c>
    </row>
    <row r="406" spans="1:9" x14ac:dyDescent="0.3">
      <c r="A406" t="s">
        <v>1945</v>
      </c>
      <c r="B406" t="s">
        <v>1946</v>
      </c>
      <c r="C406" s="2" t="s">
        <v>212</v>
      </c>
      <c r="D406" s="2" t="s">
        <v>165</v>
      </c>
      <c r="E406" s="9">
        <v>23167</v>
      </c>
      <c r="F406" s="2"/>
      <c r="G406" s="28">
        <v>1621</v>
      </c>
      <c r="I406" s="28">
        <v>24788</v>
      </c>
    </row>
    <row r="407" spans="1:9" x14ac:dyDescent="0.3">
      <c r="A407" t="s">
        <v>2078</v>
      </c>
      <c r="B407" t="s">
        <v>2079</v>
      </c>
      <c r="C407" s="2" t="s">
        <v>212</v>
      </c>
      <c r="D407" s="2" t="s">
        <v>165</v>
      </c>
      <c r="E407" s="9">
        <v>23433</v>
      </c>
      <c r="F407" s="2"/>
      <c r="G407" s="28">
        <v>1639</v>
      </c>
      <c r="I407" s="28">
        <v>25072</v>
      </c>
    </row>
    <row r="408" spans="1:9" x14ac:dyDescent="0.3">
      <c r="A408" t="s">
        <v>2100</v>
      </c>
      <c r="B408" t="s">
        <v>2101</v>
      </c>
      <c r="C408" s="2" t="s">
        <v>212</v>
      </c>
      <c r="D408" s="2" t="s">
        <v>165</v>
      </c>
      <c r="E408" s="9">
        <v>13271</v>
      </c>
      <c r="F408" s="2"/>
      <c r="G408" s="28">
        <v>928</v>
      </c>
      <c r="I408" s="28">
        <v>14199</v>
      </c>
    </row>
    <row r="409" spans="1:9" x14ac:dyDescent="0.3">
      <c r="A409" t="s">
        <v>2102</v>
      </c>
      <c r="B409" t="s">
        <v>2103</v>
      </c>
      <c r="C409" s="2" t="s">
        <v>212</v>
      </c>
      <c r="D409" s="2" t="s">
        <v>165</v>
      </c>
      <c r="E409" s="9">
        <v>9997</v>
      </c>
      <c r="F409" s="2"/>
      <c r="G409" s="28">
        <v>699</v>
      </c>
      <c r="I409" s="28">
        <v>10696</v>
      </c>
    </row>
    <row r="410" spans="1:9" x14ac:dyDescent="0.3">
      <c r="A410" t="s">
        <v>2588</v>
      </c>
      <c r="B410" t="s">
        <v>2589</v>
      </c>
      <c r="C410" s="2" t="s">
        <v>212</v>
      </c>
      <c r="D410" s="2" t="s">
        <v>352</v>
      </c>
      <c r="E410" s="10">
        <v>32834</v>
      </c>
      <c r="F410" s="2"/>
      <c r="G410" s="28">
        <v>2297</v>
      </c>
      <c r="I410" s="28">
        <v>35131</v>
      </c>
    </row>
    <row r="411" spans="1:9" x14ac:dyDescent="0.3">
      <c r="A411" t="s">
        <v>539</v>
      </c>
      <c r="B411" t="s">
        <v>540</v>
      </c>
      <c r="C411" s="2" t="s">
        <v>185</v>
      </c>
      <c r="D411" s="2" t="s">
        <v>165</v>
      </c>
      <c r="E411" s="9">
        <v>22173</v>
      </c>
      <c r="F411" s="2"/>
      <c r="G411" s="28">
        <v>1551</v>
      </c>
      <c r="I411" s="28">
        <v>23724</v>
      </c>
    </row>
    <row r="412" spans="1:9" x14ac:dyDescent="0.3">
      <c r="A412" t="s">
        <v>183</v>
      </c>
      <c r="B412" t="s">
        <v>184</v>
      </c>
      <c r="C412" s="2" t="s">
        <v>185</v>
      </c>
      <c r="D412" s="2" t="s">
        <v>165</v>
      </c>
      <c r="E412" s="9">
        <v>68035</v>
      </c>
      <c r="F412" s="2"/>
      <c r="G412" s="28">
        <v>4759</v>
      </c>
      <c r="I412" s="28">
        <v>72794</v>
      </c>
    </row>
    <row r="413" spans="1:9" x14ac:dyDescent="0.3">
      <c r="A413" t="s">
        <v>594</v>
      </c>
      <c r="B413" t="s">
        <v>595</v>
      </c>
      <c r="C413" s="2" t="s">
        <v>185</v>
      </c>
      <c r="D413" s="2" t="s">
        <v>165</v>
      </c>
      <c r="E413" s="9">
        <v>13108</v>
      </c>
      <c r="F413" s="2"/>
      <c r="G413" s="28">
        <v>917</v>
      </c>
      <c r="I413" s="28">
        <v>14025</v>
      </c>
    </row>
    <row r="414" spans="1:9" x14ac:dyDescent="0.3">
      <c r="A414" t="s">
        <v>606</v>
      </c>
      <c r="B414" t="s">
        <v>607</v>
      </c>
      <c r="C414" s="2" t="s">
        <v>185</v>
      </c>
      <c r="D414" s="2" t="s">
        <v>165</v>
      </c>
      <c r="E414" s="9">
        <v>3143</v>
      </c>
      <c r="F414" s="2"/>
      <c r="G414" s="28">
        <v>220</v>
      </c>
      <c r="I414" s="28">
        <v>3363</v>
      </c>
    </row>
    <row r="415" spans="1:9" x14ac:dyDescent="0.3">
      <c r="A415" t="s">
        <v>614</v>
      </c>
      <c r="B415" t="s">
        <v>615</v>
      </c>
      <c r="C415" s="2" t="s">
        <v>185</v>
      </c>
      <c r="D415" s="2" t="s">
        <v>165</v>
      </c>
      <c r="E415" s="9">
        <v>11184</v>
      </c>
      <c r="F415" s="2"/>
      <c r="G415" s="28">
        <v>782</v>
      </c>
      <c r="I415" s="28">
        <v>11966</v>
      </c>
    </row>
    <row r="416" spans="1:9" x14ac:dyDescent="0.3">
      <c r="A416" t="s">
        <v>633</v>
      </c>
      <c r="B416" t="s">
        <v>634</v>
      </c>
      <c r="C416" s="2" t="s">
        <v>185</v>
      </c>
      <c r="D416" s="2" t="s">
        <v>165</v>
      </c>
      <c r="E416" s="9">
        <v>7371</v>
      </c>
      <c r="F416" s="2"/>
      <c r="G416" s="28">
        <v>516</v>
      </c>
      <c r="I416" s="28">
        <v>7887</v>
      </c>
    </row>
    <row r="417" spans="1:9" x14ac:dyDescent="0.3">
      <c r="A417" t="s">
        <v>718</v>
      </c>
      <c r="B417" t="s">
        <v>719</v>
      </c>
      <c r="C417" s="2" t="s">
        <v>185</v>
      </c>
      <c r="D417" s="2" t="s">
        <v>165</v>
      </c>
      <c r="E417" s="9">
        <v>9212</v>
      </c>
      <c r="F417" s="2"/>
      <c r="G417" s="28">
        <v>644</v>
      </c>
      <c r="I417" s="28">
        <v>9856</v>
      </c>
    </row>
    <row r="418" spans="1:9" x14ac:dyDescent="0.3">
      <c r="A418" t="s">
        <v>804</v>
      </c>
      <c r="B418" t="s">
        <v>805</v>
      </c>
      <c r="C418" s="2" t="s">
        <v>185</v>
      </c>
      <c r="D418" s="2" t="s">
        <v>165</v>
      </c>
      <c r="E418" s="9">
        <v>11841</v>
      </c>
      <c r="F418" s="2"/>
      <c r="G418" s="28">
        <v>828</v>
      </c>
      <c r="I418" s="28">
        <v>12669</v>
      </c>
    </row>
    <row r="419" spans="1:9" x14ac:dyDescent="0.3">
      <c r="A419" s="4" t="s">
        <v>872</v>
      </c>
      <c r="B419" t="s">
        <v>871</v>
      </c>
      <c r="C419" s="2" t="s">
        <v>185</v>
      </c>
      <c r="D419" s="2" t="s">
        <v>165</v>
      </c>
      <c r="E419" s="9">
        <v>6309</v>
      </c>
      <c r="F419" s="2"/>
      <c r="G419" s="28">
        <v>441</v>
      </c>
      <c r="I419" s="28">
        <v>6750</v>
      </c>
    </row>
    <row r="420" spans="1:9" x14ac:dyDescent="0.3">
      <c r="A420" t="s">
        <v>881</v>
      </c>
      <c r="B420" t="s">
        <v>882</v>
      </c>
      <c r="C420" s="2" t="s">
        <v>185</v>
      </c>
      <c r="D420" s="2" t="s">
        <v>165</v>
      </c>
      <c r="E420" s="9">
        <v>6685</v>
      </c>
      <c r="F420" s="2"/>
      <c r="G420" s="28">
        <v>468</v>
      </c>
      <c r="I420" s="28">
        <v>7153</v>
      </c>
    </row>
    <row r="421" spans="1:9" x14ac:dyDescent="0.3">
      <c r="A421" t="s">
        <v>981</v>
      </c>
      <c r="B421" t="s">
        <v>982</v>
      </c>
      <c r="C421" s="2" t="s">
        <v>185</v>
      </c>
      <c r="D421" s="2" t="s">
        <v>165</v>
      </c>
      <c r="E421" s="9">
        <v>12211</v>
      </c>
      <c r="F421" s="2"/>
      <c r="G421" s="28">
        <v>854</v>
      </c>
      <c r="I421" s="28">
        <v>13065</v>
      </c>
    </row>
    <row r="422" spans="1:9" x14ac:dyDescent="0.3">
      <c r="A422" s="4" t="s">
        <v>991</v>
      </c>
      <c r="B422" t="s">
        <v>990</v>
      </c>
      <c r="C422" s="2" t="s">
        <v>185</v>
      </c>
      <c r="D422" s="2" t="s">
        <v>165</v>
      </c>
      <c r="E422" s="9">
        <v>23134</v>
      </c>
      <c r="F422" s="2"/>
      <c r="G422" s="28">
        <v>1618</v>
      </c>
      <c r="I422" s="28">
        <v>24752</v>
      </c>
    </row>
    <row r="423" spans="1:9" x14ac:dyDescent="0.3">
      <c r="A423" t="s">
        <v>1122</v>
      </c>
      <c r="B423" t="s">
        <v>1123</v>
      </c>
      <c r="C423" s="2" t="s">
        <v>185</v>
      </c>
      <c r="D423" s="2" t="s">
        <v>165</v>
      </c>
      <c r="E423" s="9">
        <v>38579</v>
      </c>
      <c r="F423" s="2"/>
      <c r="G423" s="28">
        <v>2699</v>
      </c>
      <c r="I423" s="28">
        <v>41278</v>
      </c>
    </row>
    <row r="424" spans="1:9" x14ac:dyDescent="0.3">
      <c r="A424" t="s">
        <v>1343</v>
      </c>
      <c r="B424" t="s">
        <v>1344</v>
      </c>
      <c r="C424" s="2" t="s">
        <v>185</v>
      </c>
      <c r="D424" s="2" t="s">
        <v>165</v>
      </c>
      <c r="E424" s="9">
        <v>71702</v>
      </c>
      <c r="F424" s="2"/>
      <c r="G424" s="28">
        <v>5016</v>
      </c>
      <c r="I424" s="28">
        <v>76718</v>
      </c>
    </row>
    <row r="425" spans="1:9" x14ac:dyDescent="0.3">
      <c r="A425" t="s">
        <v>287</v>
      </c>
      <c r="B425" t="s">
        <v>288</v>
      </c>
      <c r="C425" s="2" t="s">
        <v>185</v>
      </c>
      <c r="D425" s="2" t="s">
        <v>165</v>
      </c>
      <c r="E425" s="9">
        <v>30392</v>
      </c>
      <c r="F425" s="2"/>
      <c r="G425" s="28">
        <v>2126</v>
      </c>
      <c r="I425" s="28">
        <v>32518</v>
      </c>
    </row>
    <row r="426" spans="1:9" x14ac:dyDescent="0.3">
      <c r="A426" t="s">
        <v>1785</v>
      </c>
      <c r="B426" t="s">
        <v>1786</v>
      </c>
      <c r="C426" s="2" t="s">
        <v>185</v>
      </c>
      <c r="D426" s="2" t="s">
        <v>165</v>
      </c>
      <c r="E426" s="9">
        <v>2163</v>
      </c>
      <c r="F426" s="2"/>
      <c r="G426" s="28">
        <v>151</v>
      </c>
      <c r="I426" s="28">
        <v>2314</v>
      </c>
    </row>
    <row r="427" spans="1:9" x14ac:dyDescent="0.3">
      <c r="A427" t="s">
        <v>334</v>
      </c>
      <c r="B427" t="s">
        <v>335</v>
      </c>
      <c r="C427" s="2" t="s">
        <v>185</v>
      </c>
      <c r="D427" s="2" t="s">
        <v>165</v>
      </c>
      <c r="E427" s="9">
        <v>99683</v>
      </c>
      <c r="F427" s="2"/>
      <c r="G427" s="28">
        <v>6973</v>
      </c>
      <c r="I427" s="28">
        <v>106656</v>
      </c>
    </row>
    <row r="428" spans="1:9" x14ac:dyDescent="0.3">
      <c r="A428" t="s">
        <v>2038</v>
      </c>
      <c r="B428" t="s">
        <v>2039</v>
      </c>
      <c r="C428" s="2" t="s">
        <v>185</v>
      </c>
      <c r="D428" s="2" t="s">
        <v>165</v>
      </c>
      <c r="E428" s="9">
        <v>7039</v>
      </c>
      <c r="F428" s="2"/>
      <c r="G428" s="28">
        <v>492</v>
      </c>
      <c r="I428" s="28">
        <v>7531</v>
      </c>
    </row>
    <row r="429" spans="1:9" x14ac:dyDescent="0.3">
      <c r="A429" t="s">
        <v>346</v>
      </c>
      <c r="B429" t="s">
        <v>347</v>
      </c>
      <c r="C429" s="2" t="s">
        <v>185</v>
      </c>
      <c r="D429" s="2" t="s">
        <v>165</v>
      </c>
      <c r="E429" s="9">
        <v>18227</v>
      </c>
      <c r="F429" s="2"/>
      <c r="G429" s="28">
        <v>1275</v>
      </c>
      <c r="I429" s="28">
        <v>19502</v>
      </c>
    </row>
    <row r="430" spans="1:9" x14ac:dyDescent="0.3">
      <c r="A430" t="s">
        <v>357</v>
      </c>
      <c r="B430" t="s">
        <v>358</v>
      </c>
      <c r="C430" s="2" t="s">
        <v>185</v>
      </c>
      <c r="D430" s="2" t="s">
        <v>352</v>
      </c>
      <c r="E430" s="10">
        <v>8877</v>
      </c>
      <c r="F430" s="2"/>
      <c r="G430" s="28">
        <v>621</v>
      </c>
      <c r="I430" s="28">
        <v>9498</v>
      </c>
    </row>
    <row r="431" spans="1:9" x14ac:dyDescent="0.3">
      <c r="A431" t="s">
        <v>359</v>
      </c>
      <c r="B431" t="s">
        <v>360</v>
      </c>
      <c r="C431" s="2" t="s">
        <v>185</v>
      </c>
      <c r="D431" s="2" t="s">
        <v>352</v>
      </c>
      <c r="E431" s="10">
        <v>3283</v>
      </c>
      <c r="F431" s="2"/>
      <c r="G431" s="28">
        <v>230</v>
      </c>
      <c r="I431" s="28">
        <v>3513</v>
      </c>
    </row>
    <row r="432" spans="1:9" x14ac:dyDescent="0.3">
      <c r="A432" t="s">
        <v>2308</v>
      </c>
      <c r="B432" t="s">
        <v>2309</v>
      </c>
      <c r="C432" s="2" t="s">
        <v>185</v>
      </c>
      <c r="D432" s="2" t="s">
        <v>352</v>
      </c>
      <c r="E432" s="10">
        <v>6377</v>
      </c>
      <c r="F432" s="2"/>
      <c r="G432" s="28">
        <v>446</v>
      </c>
      <c r="I432" s="28">
        <v>6823</v>
      </c>
    </row>
    <row r="433" spans="1:9" x14ac:dyDescent="0.3">
      <c r="A433" t="s">
        <v>2634</v>
      </c>
      <c r="B433" t="s">
        <v>2635</v>
      </c>
      <c r="C433" s="2" t="s">
        <v>185</v>
      </c>
      <c r="D433" s="2" t="s">
        <v>352</v>
      </c>
      <c r="E433" s="10">
        <v>79964</v>
      </c>
      <c r="F433" s="2"/>
      <c r="G433" s="28">
        <v>5594</v>
      </c>
      <c r="I433" s="28">
        <v>85558</v>
      </c>
    </row>
    <row r="434" spans="1:9" x14ac:dyDescent="0.3">
      <c r="A434" t="s">
        <v>2902</v>
      </c>
      <c r="B434" t="s">
        <v>2903</v>
      </c>
      <c r="C434" s="2" t="s">
        <v>185</v>
      </c>
      <c r="D434" s="2" t="s">
        <v>352</v>
      </c>
      <c r="E434" s="10">
        <v>50288</v>
      </c>
      <c r="F434" s="2"/>
      <c r="G434" s="28">
        <v>3518</v>
      </c>
      <c r="I434" s="28">
        <v>53806</v>
      </c>
    </row>
    <row r="435" spans="1:9" x14ac:dyDescent="0.3">
      <c r="A435" t="s">
        <v>2998</v>
      </c>
      <c r="B435" t="s">
        <v>2999</v>
      </c>
      <c r="C435" s="2" t="s">
        <v>185</v>
      </c>
      <c r="D435" s="2" t="s">
        <v>352</v>
      </c>
      <c r="E435" s="10">
        <v>72332</v>
      </c>
      <c r="F435" s="2"/>
      <c r="G435" s="28">
        <v>5060</v>
      </c>
      <c r="I435" s="28">
        <v>77392</v>
      </c>
    </row>
    <row r="436" spans="1:9" x14ac:dyDescent="0.3">
      <c r="A436" t="s">
        <v>586</v>
      </c>
      <c r="B436" t="s">
        <v>587</v>
      </c>
      <c r="C436" s="2" t="s">
        <v>56</v>
      </c>
      <c r="D436" s="2" t="s">
        <v>165</v>
      </c>
      <c r="E436" s="9">
        <v>2421</v>
      </c>
      <c r="F436" s="2"/>
      <c r="G436" s="28">
        <v>169</v>
      </c>
      <c r="I436" s="28">
        <v>2590</v>
      </c>
    </row>
    <row r="437" spans="1:9" x14ac:dyDescent="0.3">
      <c r="A437" t="s">
        <v>619</v>
      </c>
      <c r="B437" t="s">
        <v>620</v>
      </c>
      <c r="C437" s="2" t="s">
        <v>56</v>
      </c>
      <c r="D437" s="2" t="s">
        <v>165</v>
      </c>
      <c r="E437" s="9">
        <v>29767</v>
      </c>
      <c r="F437" s="2"/>
      <c r="G437" s="28">
        <v>2082</v>
      </c>
      <c r="I437" s="28">
        <v>31849</v>
      </c>
    </row>
    <row r="438" spans="1:9" x14ac:dyDescent="0.3">
      <c r="A438" t="s">
        <v>684</v>
      </c>
      <c r="B438" t="s">
        <v>685</v>
      </c>
      <c r="C438" s="2" t="s">
        <v>56</v>
      </c>
      <c r="D438" s="2" t="s">
        <v>165</v>
      </c>
      <c r="E438" s="9">
        <v>5369</v>
      </c>
      <c r="F438" s="2"/>
      <c r="G438" s="28">
        <v>376</v>
      </c>
      <c r="I438" s="28">
        <v>5745</v>
      </c>
    </row>
    <row r="439" spans="1:9" x14ac:dyDescent="0.3">
      <c r="A439" t="s">
        <v>937</v>
      </c>
      <c r="B439" t="s">
        <v>938</v>
      </c>
      <c r="C439" s="2" t="s">
        <v>56</v>
      </c>
      <c r="D439" s="2" t="s">
        <v>165</v>
      </c>
      <c r="E439" s="9">
        <v>8321</v>
      </c>
      <c r="F439" s="2"/>
      <c r="G439" s="28">
        <v>582</v>
      </c>
      <c r="I439" s="28">
        <v>8903</v>
      </c>
    </row>
    <row r="440" spans="1:9" x14ac:dyDescent="0.3">
      <c r="A440" t="s">
        <v>1222</v>
      </c>
      <c r="B440" t="s">
        <v>1223</v>
      </c>
      <c r="C440" s="2" t="s">
        <v>56</v>
      </c>
      <c r="D440" s="2" t="s">
        <v>165</v>
      </c>
      <c r="E440" s="9">
        <v>54381</v>
      </c>
      <c r="F440" s="2"/>
      <c r="G440" s="28">
        <v>3804</v>
      </c>
      <c r="I440" s="28">
        <v>58185</v>
      </c>
    </row>
    <row r="441" spans="1:9" x14ac:dyDescent="0.3">
      <c r="A441" t="s">
        <v>279</v>
      </c>
      <c r="B441" t="s">
        <v>280</v>
      </c>
      <c r="C441" s="2" t="s">
        <v>56</v>
      </c>
      <c r="D441" s="2" t="s">
        <v>165</v>
      </c>
      <c r="E441" s="9">
        <v>35519</v>
      </c>
      <c r="F441" s="2"/>
      <c r="G441" s="28">
        <v>2485</v>
      </c>
      <c r="I441" s="28">
        <v>38004</v>
      </c>
    </row>
    <row r="442" spans="1:9" x14ac:dyDescent="0.3">
      <c r="A442" t="s">
        <v>1521</v>
      </c>
      <c r="B442" t="s">
        <v>1522</v>
      </c>
      <c r="C442" s="2" t="s">
        <v>56</v>
      </c>
      <c r="D442" s="2" t="s">
        <v>165</v>
      </c>
      <c r="E442" s="9">
        <v>9544</v>
      </c>
      <c r="F442" s="2"/>
      <c r="G442" s="28">
        <v>668</v>
      </c>
      <c r="I442" s="28">
        <v>10212</v>
      </c>
    </row>
    <row r="443" spans="1:9" x14ac:dyDescent="0.3">
      <c r="A443" t="s">
        <v>1547</v>
      </c>
      <c r="B443" t="s">
        <v>1548</v>
      </c>
      <c r="C443" s="2" t="s">
        <v>56</v>
      </c>
      <c r="D443" s="2" t="s">
        <v>165</v>
      </c>
      <c r="E443" s="9">
        <v>9292</v>
      </c>
      <c r="F443" s="2"/>
      <c r="G443" s="28">
        <v>650</v>
      </c>
      <c r="I443" s="28">
        <v>9942</v>
      </c>
    </row>
    <row r="444" spans="1:9" x14ac:dyDescent="0.3">
      <c r="A444" t="s">
        <v>1619</v>
      </c>
      <c r="B444" t="s">
        <v>1620</v>
      </c>
      <c r="C444" s="2" t="s">
        <v>56</v>
      </c>
      <c r="D444" s="2" t="s">
        <v>165</v>
      </c>
      <c r="E444" s="9">
        <v>25820</v>
      </c>
      <c r="F444" s="2"/>
      <c r="G444" s="28">
        <v>1806</v>
      </c>
      <c r="I444" s="28">
        <v>27626</v>
      </c>
    </row>
    <row r="445" spans="1:9" x14ac:dyDescent="0.3">
      <c r="A445" t="s">
        <v>1919</v>
      </c>
      <c r="B445" t="s">
        <v>1920</v>
      </c>
      <c r="C445" s="2" t="s">
        <v>56</v>
      </c>
      <c r="D445" s="2" t="s">
        <v>165</v>
      </c>
      <c r="E445" s="9">
        <v>3377</v>
      </c>
      <c r="F445" s="2"/>
      <c r="G445" s="28">
        <v>236</v>
      </c>
      <c r="I445" s="28">
        <v>3613</v>
      </c>
    </row>
    <row r="446" spans="1:9" x14ac:dyDescent="0.3">
      <c r="A446" t="s">
        <v>2240</v>
      </c>
      <c r="B446" t="s">
        <v>2241</v>
      </c>
      <c r="C446" s="2" t="s">
        <v>56</v>
      </c>
      <c r="D446" s="2" t="s">
        <v>352</v>
      </c>
      <c r="E446" s="10">
        <v>14876</v>
      </c>
      <c r="F446" s="2"/>
      <c r="G446" s="28">
        <v>1041</v>
      </c>
      <c r="I446" s="28">
        <v>15917</v>
      </c>
    </row>
    <row r="447" spans="1:9" x14ac:dyDescent="0.3">
      <c r="A447" t="s">
        <v>2656</v>
      </c>
      <c r="B447" t="s">
        <v>2657</v>
      </c>
      <c r="C447" s="2" t="s">
        <v>56</v>
      </c>
      <c r="D447" s="2" t="s">
        <v>352</v>
      </c>
      <c r="E447" s="10">
        <v>6491</v>
      </c>
      <c r="F447" s="2"/>
      <c r="G447" s="28">
        <v>454</v>
      </c>
      <c r="I447" s="28">
        <v>6945</v>
      </c>
    </row>
    <row r="448" spans="1:9" x14ac:dyDescent="0.3">
      <c r="A448" t="s">
        <v>2750</v>
      </c>
      <c r="B448" t="s">
        <v>2751</v>
      </c>
      <c r="C448" s="2" t="s">
        <v>56</v>
      </c>
      <c r="D448" s="2" t="s">
        <v>352</v>
      </c>
      <c r="E448" s="10">
        <v>10361</v>
      </c>
      <c r="F448" s="2"/>
      <c r="G448" s="28">
        <v>725</v>
      </c>
      <c r="I448" s="28">
        <v>11086</v>
      </c>
    </row>
    <row r="449" spans="1:9" x14ac:dyDescent="0.3">
      <c r="A449" t="s">
        <v>459</v>
      </c>
      <c r="B449" t="s">
        <v>460</v>
      </c>
      <c r="C449" s="2" t="s">
        <v>16</v>
      </c>
      <c r="D449" s="2" t="s">
        <v>165</v>
      </c>
      <c r="E449" s="9">
        <v>17580</v>
      </c>
      <c r="F449" s="2"/>
      <c r="G449" s="28">
        <v>1230</v>
      </c>
      <c r="I449" s="28">
        <v>18810</v>
      </c>
    </row>
    <row r="450" spans="1:9" x14ac:dyDescent="0.3">
      <c r="A450" t="s">
        <v>462</v>
      </c>
      <c r="B450" t="s">
        <v>463</v>
      </c>
      <c r="C450" s="2" t="s">
        <v>16</v>
      </c>
      <c r="D450" s="2" t="s">
        <v>165</v>
      </c>
      <c r="E450" s="9">
        <v>16916</v>
      </c>
      <c r="F450" s="2"/>
      <c r="G450" s="28">
        <v>1183</v>
      </c>
      <c r="I450" s="28">
        <v>18099</v>
      </c>
    </row>
    <row r="451" spans="1:9" x14ac:dyDescent="0.3">
      <c r="A451" t="s">
        <v>548</v>
      </c>
      <c r="B451" t="s">
        <v>549</v>
      </c>
      <c r="C451" s="2" t="s">
        <v>16</v>
      </c>
      <c r="D451" s="2" t="s">
        <v>165</v>
      </c>
      <c r="E451" s="9">
        <v>29425</v>
      </c>
      <c r="F451" s="2"/>
      <c r="G451" s="28">
        <v>2058</v>
      </c>
      <c r="I451" s="28">
        <v>31483</v>
      </c>
    </row>
    <row r="452" spans="1:9" x14ac:dyDescent="0.3">
      <c r="A452" t="s">
        <v>564</v>
      </c>
      <c r="B452" t="s">
        <v>565</v>
      </c>
      <c r="C452" s="2" t="s">
        <v>16</v>
      </c>
      <c r="D452" s="2" t="s">
        <v>165</v>
      </c>
      <c r="E452" s="9">
        <v>11020</v>
      </c>
      <c r="F452" s="2"/>
      <c r="G452" s="28">
        <v>771</v>
      </c>
      <c r="I452" s="28">
        <v>11791</v>
      </c>
    </row>
    <row r="453" spans="1:9" x14ac:dyDescent="0.3">
      <c r="A453" t="s">
        <v>572</v>
      </c>
      <c r="B453" t="s">
        <v>573</v>
      </c>
      <c r="C453" s="2" t="s">
        <v>16</v>
      </c>
      <c r="D453" s="2" t="s">
        <v>165</v>
      </c>
      <c r="E453" s="9">
        <v>18128</v>
      </c>
      <c r="F453" s="2"/>
      <c r="G453" s="28">
        <v>1268</v>
      </c>
      <c r="I453" s="28">
        <v>19396</v>
      </c>
    </row>
    <row r="454" spans="1:9" x14ac:dyDescent="0.3">
      <c r="A454" t="s">
        <v>645</v>
      </c>
      <c r="B454" t="s">
        <v>646</v>
      </c>
      <c r="C454" s="2" t="s">
        <v>16</v>
      </c>
      <c r="D454" s="2" t="s">
        <v>165</v>
      </c>
      <c r="E454" s="9">
        <v>12318</v>
      </c>
      <c r="F454" s="2"/>
      <c r="G454" s="28">
        <v>862</v>
      </c>
      <c r="I454" s="28">
        <v>13180</v>
      </c>
    </row>
    <row r="455" spans="1:9" x14ac:dyDescent="0.3">
      <c r="A455" t="s">
        <v>844</v>
      </c>
      <c r="B455" t="s">
        <v>845</v>
      </c>
      <c r="C455" s="2" t="s">
        <v>16</v>
      </c>
      <c r="D455" s="2" t="s">
        <v>165</v>
      </c>
      <c r="E455" s="9">
        <v>18623</v>
      </c>
      <c r="F455" s="2"/>
      <c r="G455" s="28">
        <v>1303</v>
      </c>
      <c r="I455" s="28">
        <v>19926</v>
      </c>
    </row>
    <row r="456" spans="1:9" x14ac:dyDescent="0.3">
      <c r="A456" t="s">
        <v>915</v>
      </c>
      <c r="B456" t="s">
        <v>916</v>
      </c>
      <c r="C456" s="2" t="s">
        <v>16</v>
      </c>
      <c r="D456" s="2" t="s">
        <v>165</v>
      </c>
      <c r="E456" s="9">
        <v>16515</v>
      </c>
      <c r="F456" s="2"/>
      <c r="G456" s="28">
        <v>1155</v>
      </c>
      <c r="I456" s="28">
        <v>17670</v>
      </c>
    </row>
    <row r="457" spans="1:9" x14ac:dyDescent="0.3">
      <c r="A457" t="s">
        <v>260</v>
      </c>
      <c r="B457" t="s">
        <v>261</v>
      </c>
      <c r="C457" s="2" t="s">
        <v>16</v>
      </c>
      <c r="D457" s="2" t="s">
        <v>165</v>
      </c>
      <c r="E457" s="9">
        <v>49357</v>
      </c>
      <c r="F457" s="2"/>
      <c r="G457" s="28">
        <v>3453</v>
      </c>
      <c r="I457" s="28">
        <v>52810</v>
      </c>
    </row>
    <row r="458" spans="1:9" x14ac:dyDescent="0.3">
      <c r="A458" t="s">
        <v>1531</v>
      </c>
      <c r="B458" t="s">
        <v>1532</v>
      </c>
      <c r="C458" s="2" t="s">
        <v>16</v>
      </c>
      <c r="D458" s="2" t="s">
        <v>165</v>
      </c>
      <c r="E458" s="9">
        <v>19174</v>
      </c>
      <c r="F458" s="2"/>
      <c r="G458" s="28">
        <v>1341</v>
      </c>
      <c r="I458" s="28">
        <v>20515</v>
      </c>
    </row>
    <row r="459" spans="1:9" x14ac:dyDescent="0.3">
      <c r="A459" t="s">
        <v>1603</v>
      </c>
      <c r="B459" t="s">
        <v>1604</v>
      </c>
      <c r="C459" s="2" t="s">
        <v>16</v>
      </c>
      <c r="D459" s="2" t="s">
        <v>165</v>
      </c>
      <c r="E459" s="9">
        <v>19046</v>
      </c>
      <c r="F459" s="2"/>
      <c r="G459" s="28">
        <v>1332</v>
      </c>
      <c r="I459" s="28">
        <v>20378</v>
      </c>
    </row>
    <row r="460" spans="1:9" x14ac:dyDescent="0.3">
      <c r="A460" t="s">
        <v>1607</v>
      </c>
      <c r="B460" t="s">
        <v>1608</v>
      </c>
      <c r="C460" s="2" t="s">
        <v>16</v>
      </c>
      <c r="D460" s="2" t="s">
        <v>165</v>
      </c>
      <c r="E460" s="9">
        <v>32517</v>
      </c>
      <c r="F460" s="2"/>
      <c r="G460" s="28">
        <v>2275</v>
      </c>
      <c r="I460" s="28">
        <v>34792</v>
      </c>
    </row>
    <row r="461" spans="1:9" x14ac:dyDescent="0.3">
      <c r="A461" t="s">
        <v>1889</v>
      </c>
      <c r="B461" t="s">
        <v>1890</v>
      </c>
      <c r="C461" s="2" t="s">
        <v>16</v>
      </c>
      <c r="D461" s="2" t="s">
        <v>165</v>
      </c>
      <c r="E461" s="9">
        <v>17671</v>
      </c>
      <c r="F461" s="2"/>
      <c r="G461" s="28">
        <v>1236</v>
      </c>
      <c r="I461" s="28">
        <v>18907</v>
      </c>
    </row>
    <row r="462" spans="1:9" x14ac:dyDescent="0.3">
      <c r="A462" t="s">
        <v>2154</v>
      </c>
      <c r="B462" t="s">
        <v>2155</v>
      </c>
      <c r="C462" s="2" t="s">
        <v>16</v>
      </c>
      <c r="D462" s="2" t="s">
        <v>352</v>
      </c>
      <c r="E462" s="10">
        <v>5556</v>
      </c>
      <c r="F462" s="2"/>
      <c r="G462" s="28">
        <v>389</v>
      </c>
      <c r="I462" s="28">
        <v>5945</v>
      </c>
    </row>
    <row r="463" spans="1:9" x14ac:dyDescent="0.3">
      <c r="A463" t="s">
        <v>2220</v>
      </c>
      <c r="B463" t="s">
        <v>2221</v>
      </c>
      <c r="C463" s="2" t="s">
        <v>16</v>
      </c>
      <c r="D463" s="2" t="s">
        <v>352</v>
      </c>
      <c r="E463" s="10">
        <v>9764</v>
      </c>
      <c r="F463" s="2"/>
      <c r="G463" s="28">
        <v>683</v>
      </c>
      <c r="I463" s="28">
        <v>10447</v>
      </c>
    </row>
    <row r="464" spans="1:9" x14ac:dyDescent="0.3">
      <c r="A464" t="s">
        <v>2350</v>
      </c>
      <c r="B464" t="s">
        <v>2351</v>
      </c>
      <c r="C464" s="2" t="s">
        <v>16</v>
      </c>
      <c r="D464" s="2" t="s">
        <v>352</v>
      </c>
      <c r="E464" s="10">
        <v>4905</v>
      </c>
      <c r="F464" s="2"/>
      <c r="G464" s="28">
        <v>343</v>
      </c>
      <c r="I464" s="28">
        <v>5248</v>
      </c>
    </row>
    <row r="465" spans="1:9" x14ac:dyDescent="0.3">
      <c r="A465" t="s">
        <v>2410</v>
      </c>
      <c r="B465" t="s">
        <v>2411</v>
      </c>
      <c r="C465" s="2" t="s">
        <v>16</v>
      </c>
      <c r="D465" s="2" t="s">
        <v>352</v>
      </c>
      <c r="E465" s="10">
        <v>4898</v>
      </c>
      <c r="F465" s="2"/>
      <c r="G465" s="28">
        <v>343</v>
      </c>
      <c r="I465" s="28">
        <v>5241</v>
      </c>
    </row>
    <row r="466" spans="1:9" x14ac:dyDescent="0.3">
      <c r="A466" t="s">
        <v>2606</v>
      </c>
      <c r="B466" t="s">
        <v>2607</v>
      </c>
      <c r="C466" s="2" t="s">
        <v>16</v>
      </c>
      <c r="D466" s="2" t="s">
        <v>352</v>
      </c>
      <c r="E466" s="10">
        <v>34391</v>
      </c>
      <c r="F466" s="2"/>
      <c r="G466" s="28">
        <v>2406</v>
      </c>
      <c r="I466" s="28">
        <v>36797</v>
      </c>
    </row>
    <row r="467" spans="1:9" x14ac:dyDescent="0.3">
      <c r="A467" t="s">
        <v>2758</v>
      </c>
      <c r="B467" t="s">
        <v>2759</v>
      </c>
      <c r="C467" s="2" t="s">
        <v>16</v>
      </c>
      <c r="D467" s="2" t="s">
        <v>352</v>
      </c>
      <c r="E467" s="10">
        <v>15166</v>
      </c>
      <c r="F467" s="2"/>
      <c r="G467" s="28">
        <v>1061</v>
      </c>
      <c r="I467" s="28">
        <v>16227</v>
      </c>
    </row>
    <row r="468" spans="1:9" x14ac:dyDescent="0.3">
      <c r="A468" s="4" t="s">
        <v>511</v>
      </c>
      <c r="B468" t="s">
        <v>174</v>
      </c>
      <c r="C468" s="2" t="s">
        <v>512</v>
      </c>
      <c r="D468" s="2" t="s">
        <v>165</v>
      </c>
      <c r="E468" s="9">
        <v>3996</v>
      </c>
      <c r="F468" s="2"/>
      <c r="G468" s="28">
        <v>280</v>
      </c>
      <c r="I468" s="28">
        <v>4276</v>
      </c>
    </row>
    <row r="469" spans="1:9" x14ac:dyDescent="0.3">
      <c r="A469" t="s">
        <v>513</v>
      </c>
      <c r="B469" t="s">
        <v>514</v>
      </c>
      <c r="C469" s="2" t="s">
        <v>512</v>
      </c>
      <c r="D469" s="2" t="s">
        <v>165</v>
      </c>
      <c r="E469" s="9">
        <v>19876</v>
      </c>
      <c r="F469" s="2"/>
      <c r="G469" s="28">
        <v>1390</v>
      </c>
      <c r="I469" s="28">
        <v>21266</v>
      </c>
    </row>
    <row r="470" spans="1:9" x14ac:dyDescent="0.3">
      <c r="A470" t="s">
        <v>647</v>
      </c>
      <c r="B470" t="s">
        <v>648</v>
      </c>
      <c r="C470" s="2" t="s">
        <v>512</v>
      </c>
      <c r="D470" s="2" t="s">
        <v>165</v>
      </c>
      <c r="E470" s="9">
        <v>18305</v>
      </c>
      <c r="F470" s="2"/>
      <c r="G470" s="28">
        <v>1281</v>
      </c>
      <c r="I470" s="28">
        <v>19586</v>
      </c>
    </row>
    <row r="471" spans="1:9" x14ac:dyDescent="0.3">
      <c r="A471" t="s">
        <v>700</v>
      </c>
      <c r="B471" t="s">
        <v>701</v>
      </c>
      <c r="C471" s="2" t="s">
        <v>512</v>
      </c>
      <c r="D471" s="2" t="s">
        <v>165</v>
      </c>
      <c r="E471" s="9">
        <v>38257</v>
      </c>
      <c r="F471" s="2"/>
      <c r="G471" s="28">
        <v>2676</v>
      </c>
      <c r="I471" s="28">
        <v>40933</v>
      </c>
    </row>
    <row r="472" spans="1:9" x14ac:dyDescent="0.3">
      <c r="A472" t="s">
        <v>826</v>
      </c>
      <c r="B472" t="s">
        <v>827</v>
      </c>
      <c r="C472" s="2" t="s">
        <v>512</v>
      </c>
      <c r="D472" s="2" t="s">
        <v>165</v>
      </c>
      <c r="E472" s="9">
        <v>15794</v>
      </c>
      <c r="F472" s="2"/>
      <c r="G472" s="28">
        <v>1105</v>
      </c>
      <c r="I472" s="28">
        <v>16899</v>
      </c>
    </row>
    <row r="473" spans="1:9" x14ac:dyDescent="0.3">
      <c r="A473" t="s">
        <v>887</v>
      </c>
      <c r="B473" t="s">
        <v>888</v>
      </c>
      <c r="C473" s="2" t="s">
        <v>512</v>
      </c>
      <c r="D473" s="2" t="s">
        <v>165</v>
      </c>
      <c r="E473" s="9">
        <v>8779</v>
      </c>
      <c r="F473" s="2"/>
      <c r="G473" s="28">
        <v>614</v>
      </c>
      <c r="I473" s="28">
        <v>9393</v>
      </c>
    </row>
    <row r="474" spans="1:9" x14ac:dyDescent="0.3">
      <c r="A474" t="s">
        <v>1071</v>
      </c>
      <c r="B474" t="s">
        <v>1072</v>
      </c>
      <c r="C474" s="2" t="s">
        <v>512</v>
      </c>
      <c r="D474" s="2" t="s">
        <v>165</v>
      </c>
      <c r="E474" s="9">
        <v>11747</v>
      </c>
      <c r="F474" s="2"/>
      <c r="G474" s="28">
        <v>822</v>
      </c>
      <c r="I474" s="28">
        <v>12569</v>
      </c>
    </row>
    <row r="475" spans="1:9" x14ac:dyDescent="0.3">
      <c r="A475" t="s">
        <v>1094</v>
      </c>
      <c r="B475" t="s">
        <v>1095</v>
      </c>
      <c r="C475" s="2" t="s">
        <v>512</v>
      </c>
      <c r="D475" s="2" t="s">
        <v>165</v>
      </c>
      <c r="E475" s="9">
        <v>5061</v>
      </c>
      <c r="F475" s="2"/>
      <c r="G475" s="28">
        <v>354</v>
      </c>
      <c r="I475" s="28">
        <v>5415</v>
      </c>
    </row>
    <row r="476" spans="1:9" x14ac:dyDescent="0.3">
      <c r="A476" t="s">
        <v>1178</v>
      </c>
      <c r="B476" t="s">
        <v>1179</v>
      </c>
      <c r="C476" s="2" t="s">
        <v>512</v>
      </c>
      <c r="D476" s="2" t="s">
        <v>165</v>
      </c>
      <c r="E476" s="9">
        <v>7846</v>
      </c>
      <c r="F476" s="2"/>
      <c r="G476" s="28">
        <v>549</v>
      </c>
      <c r="I476" s="28">
        <v>8395</v>
      </c>
    </row>
    <row r="477" spans="1:9" x14ac:dyDescent="0.3">
      <c r="A477" t="s">
        <v>1218</v>
      </c>
      <c r="B477" t="s">
        <v>1219</v>
      </c>
      <c r="C477" s="2" t="s">
        <v>512</v>
      </c>
      <c r="D477" s="2" t="s">
        <v>165</v>
      </c>
      <c r="E477" s="9">
        <v>3124</v>
      </c>
      <c r="F477" s="2"/>
      <c r="G477" s="28">
        <v>219</v>
      </c>
      <c r="I477" s="28">
        <v>3343</v>
      </c>
    </row>
    <row r="478" spans="1:9" x14ac:dyDescent="0.3">
      <c r="A478" t="s">
        <v>1281</v>
      </c>
      <c r="B478" t="s">
        <v>1282</v>
      </c>
      <c r="C478" s="2" t="s">
        <v>512</v>
      </c>
      <c r="D478" s="2" t="s">
        <v>165</v>
      </c>
      <c r="E478" s="9">
        <v>3886</v>
      </c>
      <c r="F478" s="2"/>
      <c r="G478" s="28">
        <v>272</v>
      </c>
      <c r="I478" s="28">
        <v>4158</v>
      </c>
    </row>
    <row r="479" spans="1:9" x14ac:dyDescent="0.3">
      <c r="A479" t="s">
        <v>1459</v>
      </c>
      <c r="B479" t="s">
        <v>1460</v>
      </c>
      <c r="C479" s="2" t="s">
        <v>512</v>
      </c>
      <c r="D479" s="2" t="s">
        <v>165</v>
      </c>
      <c r="E479" s="9">
        <v>12603</v>
      </c>
      <c r="F479" s="2"/>
      <c r="G479" s="28">
        <v>882</v>
      </c>
      <c r="I479" s="28">
        <v>13485</v>
      </c>
    </row>
    <row r="480" spans="1:9" x14ac:dyDescent="0.3">
      <c r="A480" t="s">
        <v>1683</v>
      </c>
      <c r="B480" t="s">
        <v>1684</v>
      </c>
      <c r="C480" s="2" t="s">
        <v>512</v>
      </c>
      <c r="D480" s="2" t="s">
        <v>165</v>
      </c>
      <c r="E480" s="9">
        <v>4483</v>
      </c>
      <c r="F480" s="2"/>
      <c r="G480" s="28">
        <v>314</v>
      </c>
      <c r="I480" s="28">
        <v>4797</v>
      </c>
    </row>
    <row r="481" spans="1:9" x14ac:dyDescent="0.3">
      <c r="A481" t="s">
        <v>2110</v>
      </c>
      <c r="B481" t="s">
        <v>2111</v>
      </c>
      <c r="C481" s="2" t="s">
        <v>512</v>
      </c>
      <c r="D481" s="2" t="s">
        <v>165</v>
      </c>
      <c r="E481" s="9">
        <v>6994</v>
      </c>
      <c r="F481" s="2"/>
      <c r="G481" s="28">
        <v>489</v>
      </c>
      <c r="I481" s="28">
        <v>7483</v>
      </c>
    </row>
    <row r="482" spans="1:9" x14ac:dyDescent="0.3">
      <c r="A482" t="s">
        <v>2182</v>
      </c>
      <c r="B482" t="s">
        <v>2183</v>
      </c>
      <c r="C482" s="2" t="s">
        <v>512</v>
      </c>
      <c r="D482" s="2" t="s">
        <v>352</v>
      </c>
      <c r="E482" s="10">
        <v>10608</v>
      </c>
      <c r="F482" s="2"/>
      <c r="G482" s="28">
        <v>742</v>
      </c>
      <c r="I482" s="28">
        <v>11350</v>
      </c>
    </row>
    <row r="483" spans="1:9" x14ac:dyDescent="0.3">
      <c r="A483" t="s">
        <v>2290</v>
      </c>
      <c r="B483" t="s">
        <v>2291</v>
      </c>
      <c r="C483" s="2" t="s">
        <v>512</v>
      </c>
      <c r="D483" s="2" t="s">
        <v>352</v>
      </c>
      <c r="E483" s="10">
        <v>40037</v>
      </c>
      <c r="F483" s="2"/>
      <c r="G483" s="28">
        <v>2801</v>
      </c>
      <c r="I483" s="28">
        <v>42838</v>
      </c>
    </row>
    <row r="484" spans="1:9" x14ac:dyDescent="0.3">
      <c r="A484" t="s">
        <v>2358</v>
      </c>
      <c r="B484" t="s">
        <v>2359</v>
      </c>
      <c r="C484" s="2" t="s">
        <v>512</v>
      </c>
      <c r="D484" s="2" t="s">
        <v>352</v>
      </c>
      <c r="E484" s="10">
        <v>29642</v>
      </c>
      <c r="F484" s="2"/>
      <c r="G484" s="28">
        <v>2074</v>
      </c>
      <c r="I484" s="28">
        <v>31716</v>
      </c>
    </row>
    <row r="485" spans="1:9" x14ac:dyDescent="0.3">
      <c r="A485" t="s">
        <v>2554</v>
      </c>
      <c r="B485" t="s">
        <v>2555</v>
      </c>
      <c r="C485" s="2" t="s">
        <v>512</v>
      </c>
      <c r="D485" s="2" t="s">
        <v>352</v>
      </c>
      <c r="E485" s="10">
        <v>2201</v>
      </c>
      <c r="F485" s="2"/>
      <c r="G485" s="28">
        <v>154</v>
      </c>
      <c r="I485" s="28">
        <v>2355</v>
      </c>
    </row>
    <row r="486" spans="1:9" x14ac:dyDescent="0.3">
      <c r="A486" t="s">
        <v>2980</v>
      </c>
      <c r="B486" t="s">
        <v>2981</v>
      </c>
      <c r="C486" s="2" t="s">
        <v>512</v>
      </c>
      <c r="D486" s="2" t="s">
        <v>352</v>
      </c>
      <c r="E486" s="10">
        <v>3785</v>
      </c>
      <c r="F486" s="2"/>
      <c r="G486" s="28">
        <v>265</v>
      </c>
      <c r="I486" s="28">
        <v>4050</v>
      </c>
    </row>
    <row r="487" spans="1:9" x14ac:dyDescent="0.3">
      <c r="A487" t="s">
        <v>505</v>
      </c>
      <c r="B487" t="s">
        <v>506</v>
      </c>
      <c r="C487" s="2" t="s">
        <v>272</v>
      </c>
      <c r="D487" s="2" t="s">
        <v>165</v>
      </c>
      <c r="E487" s="9">
        <v>3233</v>
      </c>
      <c r="F487" s="2"/>
      <c r="G487" s="28">
        <v>226</v>
      </c>
      <c r="I487" s="28">
        <v>3459</v>
      </c>
    </row>
    <row r="488" spans="1:9" x14ac:dyDescent="0.3">
      <c r="A488" t="s">
        <v>560</v>
      </c>
      <c r="B488" t="s">
        <v>561</v>
      </c>
      <c r="C488" s="2" t="s">
        <v>272</v>
      </c>
      <c r="D488" s="2" t="s">
        <v>165</v>
      </c>
      <c r="E488" s="9">
        <v>1448</v>
      </c>
      <c r="F488" s="2"/>
      <c r="G488" s="28">
        <v>101</v>
      </c>
      <c r="I488" s="28">
        <v>1549</v>
      </c>
    </row>
    <row r="489" spans="1:9" x14ac:dyDescent="0.3">
      <c r="A489" t="s">
        <v>1158</v>
      </c>
      <c r="B489" t="s">
        <v>1159</v>
      </c>
      <c r="C489" s="2" t="s">
        <v>272</v>
      </c>
      <c r="D489" s="2" t="s">
        <v>165</v>
      </c>
      <c r="E489" s="9">
        <v>2206</v>
      </c>
      <c r="F489" s="2"/>
      <c r="G489" s="28">
        <v>154</v>
      </c>
      <c r="I489" s="28">
        <v>2360</v>
      </c>
    </row>
    <row r="490" spans="1:9" x14ac:dyDescent="0.3">
      <c r="A490" t="s">
        <v>1190</v>
      </c>
      <c r="B490" t="s">
        <v>1191</v>
      </c>
      <c r="C490" s="2" t="s">
        <v>272</v>
      </c>
      <c r="D490" s="2" t="s">
        <v>165</v>
      </c>
      <c r="E490" s="9">
        <v>11654</v>
      </c>
      <c r="F490" s="2"/>
      <c r="G490" s="28">
        <v>815</v>
      </c>
      <c r="I490" s="28">
        <v>12469</v>
      </c>
    </row>
    <row r="491" spans="1:9" x14ac:dyDescent="0.3">
      <c r="A491" t="s">
        <v>1192</v>
      </c>
      <c r="B491" t="s">
        <v>1193</v>
      </c>
      <c r="C491" s="2" t="s">
        <v>272</v>
      </c>
      <c r="D491" s="2" t="s">
        <v>165</v>
      </c>
      <c r="E491" s="9">
        <v>3029</v>
      </c>
      <c r="F491" s="2"/>
      <c r="G491" s="28">
        <v>212</v>
      </c>
      <c r="I491" s="28">
        <v>3241</v>
      </c>
    </row>
    <row r="492" spans="1:9" x14ac:dyDescent="0.3">
      <c r="A492" t="s">
        <v>1254</v>
      </c>
      <c r="B492" t="s">
        <v>1255</v>
      </c>
      <c r="C492" s="2" t="s">
        <v>272</v>
      </c>
      <c r="D492" s="2" t="s">
        <v>165</v>
      </c>
      <c r="E492" s="9">
        <v>4287</v>
      </c>
      <c r="F492" s="2"/>
      <c r="G492" s="28">
        <v>300</v>
      </c>
      <c r="I492" s="28">
        <v>4587</v>
      </c>
    </row>
    <row r="493" spans="1:9" x14ac:dyDescent="0.3">
      <c r="A493" t="s">
        <v>270</v>
      </c>
      <c r="B493" t="s">
        <v>271</v>
      </c>
      <c r="C493" s="2" t="s">
        <v>272</v>
      </c>
      <c r="D493" s="2" t="s">
        <v>165</v>
      </c>
      <c r="E493" s="9">
        <v>100379</v>
      </c>
      <c r="F493" s="2"/>
      <c r="G493" s="28">
        <v>7022</v>
      </c>
      <c r="I493" s="28">
        <v>107401</v>
      </c>
    </row>
    <row r="494" spans="1:9" x14ac:dyDescent="0.3">
      <c r="A494" t="s">
        <v>1429</v>
      </c>
      <c r="B494" t="s">
        <v>1430</v>
      </c>
      <c r="C494" s="2" t="s">
        <v>272</v>
      </c>
      <c r="D494" s="2" t="s">
        <v>165</v>
      </c>
      <c r="E494" s="9">
        <v>11721</v>
      </c>
      <c r="F494" s="2"/>
      <c r="G494" s="28">
        <v>820</v>
      </c>
      <c r="I494" s="28">
        <v>12541</v>
      </c>
    </row>
    <row r="495" spans="1:9" x14ac:dyDescent="0.3">
      <c r="A495" t="s">
        <v>2052</v>
      </c>
      <c r="B495" t="s">
        <v>2053</v>
      </c>
      <c r="C495" s="2" t="s">
        <v>272</v>
      </c>
      <c r="D495" s="2" t="s">
        <v>165</v>
      </c>
      <c r="E495" s="9">
        <v>4059</v>
      </c>
      <c r="F495" s="2"/>
      <c r="G495" s="28">
        <v>284</v>
      </c>
      <c r="I495" s="28">
        <v>4343</v>
      </c>
    </row>
    <row r="496" spans="1:9" x14ac:dyDescent="0.3">
      <c r="A496" t="s">
        <v>2960</v>
      </c>
      <c r="B496" t="s">
        <v>2961</v>
      </c>
      <c r="C496" s="2" t="s">
        <v>272</v>
      </c>
      <c r="D496" s="2" t="s">
        <v>352</v>
      </c>
      <c r="E496" s="10">
        <v>1815</v>
      </c>
      <c r="F496" s="2"/>
      <c r="G496" s="28">
        <v>127</v>
      </c>
      <c r="I496" s="28">
        <v>1942</v>
      </c>
    </row>
    <row r="497" spans="1:9" x14ac:dyDescent="0.3">
      <c r="A497" t="s">
        <v>788</v>
      </c>
      <c r="B497" t="s">
        <v>789</v>
      </c>
      <c r="C497" s="2" t="s">
        <v>76</v>
      </c>
      <c r="D497" s="2" t="s">
        <v>165</v>
      </c>
      <c r="E497" s="9">
        <v>10641</v>
      </c>
      <c r="F497" s="2"/>
      <c r="G497" s="28">
        <v>744</v>
      </c>
      <c r="I497" s="28">
        <v>11385</v>
      </c>
    </row>
    <row r="498" spans="1:9" x14ac:dyDescent="0.3">
      <c r="A498" t="s">
        <v>842</v>
      </c>
      <c r="B498" t="s">
        <v>843</v>
      </c>
      <c r="C498" s="2" t="s">
        <v>76</v>
      </c>
      <c r="D498" s="2" t="s">
        <v>165</v>
      </c>
      <c r="E498" s="9">
        <v>9833</v>
      </c>
      <c r="F498" s="2"/>
      <c r="G498" s="28">
        <v>688</v>
      </c>
      <c r="I498" s="28">
        <v>10521</v>
      </c>
    </row>
    <row r="499" spans="1:9" x14ac:dyDescent="0.3">
      <c r="A499" t="s">
        <v>953</v>
      </c>
      <c r="B499" t="s">
        <v>954</v>
      </c>
      <c r="C499" s="2" t="s">
        <v>76</v>
      </c>
      <c r="D499" s="2" t="s">
        <v>165</v>
      </c>
      <c r="E499" s="9">
        <v>7328</v>
      </c>
      <c r="F499" s="2"/>
      <c r="G499" s="28">
        <v>513</v>
      </c>
      <c r="I499" s="28">
        <v>7841</v>
      </c>
    </row>
    <row r="500" spans="1:9" x14ac:dyDescent="0.3">
      <c r="A500" t="s">
        <v>987</v>
      </c>
      <c r="B500" t="s">
        <v>988</v>
      </c>
      <c r="C500" s="2" t="s">
        <v>76</v>
      </c>
      <c r="D500" s="2" t="s">
        <v>165</v>
      </c>
      <c r="E500" s="9">
        <v>39400</v>
      </c>
      <c r="F500" s="2"/>
      <c r="G500" s="28">
        <v>2756</v>
      </c>
      <c r="I500" s="28">
        <v>42156</v>
      </c>
    </row>
    <row r="501" spans="1:9" x14ac:dyDescent="0.3">
      <c r="A501" t="s">
        <v>231</v>
      </c>
      <c r="B501" t="s">
        <v>232</v>
      </c>
      <c r="C501" s="2" t="s">
        <v>76</v>
      </c>
      <c r="D501" s="2" t="s">
        <v>165</v>
      </c>
      <c r="E501" s="9">
        <v>195345</v>
      </c>
      <c r="F501" s="2"/>
      <c r="G501" s="28">
        <v>13666</v>
      </c>
      <c r="I501" s="28">
        <v>209011</v>
      </c>
    </row>
    <row r="502" spans="1:9" x14ac:dyDescent="0.3">
      <c r="A502" t="s">
        <v>246</v>
      </c>
      <c r="B502" t="s">
        <v>247</v>
      </c>
      <c r="C502" s="2" t="s">
        <v>76</v>
      </c>
      <c r="D502" s="2" t="s">
        <v>165</v>
      </c>
      <c r="E502" s="9">
        <v>89230</v>
      </c>
      <c r="F502" s="2"/>
      <c r="G502" s="28">
        <v>6242</v>
      </c>
      <c r="I502" s="28">
        <v>95472</v>
      </c>
    </row>
    <row r="503" spans="1:9" x14ac:dyDescent="0.3">
      <c r="A503" t="s">
        <v>1297</v>
      </c>
      <c r="B503" t="s">
        <v>1298</v>
      </c>
      <c r="C503" s="2" t="s">
        <v>76</v>
      </c>
      <c r="D503" s="2" t="s">
        <v>165</v>
      </c>
      <c r="E503" s="9">
        <v>7685</v>
      </c>
      <c r="F503" s="2"/>
      <c r="G503" s="28">
        <v>538</v>
      </c>
      <c r="I503" s="28">
        <v>8223</v>
      </c>
    </row>
    <row r="504" spans="1:9" x14ac:dyDescent="0.3">
      <c r="A504" t="s">
        <v>1299</v>
      </c>
      <c r="B504" t="s">
        <v>1300</v>
      </c>
      <c r="C504" s="2" t="s">
        <v>76</v>
      </c>
      <c r="D504" s="2" t="s">
        <v>165</v>
      </c>
      <c r="E504" s="9">
        <v>14389</v>
      </c>
      <c r="F504" s="2"/>
      <c r="G504" s="28">
        <v>1007</v>
      </c>
      <c r="I504" s="28">
        <v>15396</v>
      </c>
    </row>
    <row r="505" spans="1:9" x14ac:dyDescent="0.3">
      <c r="A505" t="s">
        <v>277</v>
      </c>
      <c r="B505" t="s">
        <v>278</v>
      </c>
      <c r="C505" s="2" t="s">
        <v>76</v>
      </c>
      <c r="D505" s="2" t="s">
        <v>165</v>
      </c>
      <c r="E505" s="9">
        <v>21604</v>
      </c>
      <c r="F505" s="2"/>
      <c r="G505" s="28">
        <v>1511</v>
      </c>
      <c r="I505" s="28">
        <v>23115</v>
      </c>
    </row>
    <row r="506" spans="1:9" x14ac:dyDescent="0.3">
      <c r="A506" t="s">
        <v>1489</v>
      </c>
      <c r="B506" t="s">
        <v>1490</v>
      </c>
      <c r="C506" s="2" t="s">
        <v>76</v>
      </c>
      <c r="D506" s="2" t="s">
        <v>165</v>
      </c>
      <c r="E506" s="9">
        <v>15453</v>
      </c>
      <c r="F506" s="2"/>
      <c r="G506" s="28">
        <v>1081</v>
      </c>
      <c r="I506" s="28">
        <v>16534</v>
      </c>
    </row>
    <row r="507" spans="1:9" x14ac:dyDescent="0.3">
      <c r="A507" t="s">
        <v>1525</v>
      </c>
      <c r="B507" t="s">
        <v>1526</v>
      </c>
      <c r="C507" s="2" t="s">
        <v>76</v>
      </c>
      <c r="D507" s="2" t="s">
        <v>165</v>
      </c>
      <c r="E507" s="9">
        <v>4282</v>
      </c>
      <c r="F507" s="2"/>
      <c r="G507" s="28">
        <v>300</v>
      </c>
      <c r="I507" s="28">
        <v>4582</v>
      </c>
    </row>
    <row r="508" spans="1:9" x14ac:dyDescent="0.3">
      <c r="A508" t="s">
        <v>1535</v>
      </c>
      <c r="B508" t="s">
        <v>1536</v>
      </c>
      <c r="C508" s="2" t="s">
        <v>76</v>
      </c>
      <c r="D508" s="2" t="s">
        <v>165</v>
      </c>
      <c r="E508" s="9">
        <v>3803</v>
      </c>
      <c r="F508" s="2"/>
      <c r="G508" s="28">
        <v>266</v>
      </c>
      <c r="I508" s="28">
        <v>4069</v>
      </c>
    </row>
    <row r="509" spans="1:9" x14ac:dyDescent="0.3">
      <c r="A509" t="s">
        <v>1765</v>
      </c>
      <c r="B509" t="s">
        <v>1766</v>
      </c>
      <c r="C509" s="2" t="s">
        <v>76</v>
      </c>
      <c r="D509" s="2" t="s">
        <v>165</v>
      </c>
      <c r="E509" s="9">
        <v>8468</v>
      </c>
      <c r="F509" s="2"/>
      <c r="G509" s="28">
        <v>592</v>
      </c>
      <c r="I509" s="28">
        <v>9060</v>
      </c>
    </row>
    <row r="510" spans="1:9" x14ac:dyDescent="0.3">
      <c r="A510" t="s">
        <v>1775</v>
      </c>
      <c r="B510" t="s">
        <v>1776</v>
      </c>
      <c r="C510" s="2" t="s">
        <v>76</v>
      </c>
      <c r="D510" s="2" t="s">
        <v>165</v>
      </c>
      <c r="E510" s="9">
        <v>13868</v>
      </c>
      <c r="F510" s="2"/>
      <c r="G510" s="28">
        <v>970</v>
      </c>
      <c r="I510" s="28">
        <v>14838</v>
      </c>
    </row>
    <row r="511" spans="1:9" x14ac:dyDescent="0.3">
      <c r="A511" t="s">
        <v>1807</v>
      </c>
      <c r="B511" t="s">
        <v>1808</v>
      </c>
      <c r="C511" s="2" t="s">
        <v>76</v>
      </c>
      <c r="D511" s="2" t="s">
        <v>165</v>
      </c>
      <c r="E511" s="9">
        <v>26709</v>
      </c>
      <c r="F511" s="2"/>
      <c r="G511" s="28">
        <v>1868</v>
      </c>
      <c r="I511" s="28">
        <v>28577</v>
      </c>
    </row>
    <row r="512" spans="1:9" x14ac:dyDescent="0.3">
      <c r="A512" t="s">
        <v>1895</v>
      </c>
      <c r="B512" t="s">
        <v>1896</v>
      </c>
      <c r="C512" s="2" t="s">
        <v>76</v>
      </c>
      <c r="D512" s="2" t="s">
        <v>165</v>
      </c>
      <c r="E512" s="9">
        <v>4959</v>
      </c>
      <c r="F512" s="2"/>
      <c r="G512" s="28">
        <v>347</v>
      </c>
      <c r="I512" s="28">
        <v>5306</v>
      </c>
    </row>
    <row r="513" spans="1:9" x14ac:dyDescent="0.3">
      <c r="A513" t="s">
        <v>2022</v>
      </c>
      <c r="B513" t="s">
        <v>2023</v>
      </c>
      <c r="C513" s="2" t="s">
        <v>76</v>
      </c>
      <c r="D513" s="2" t="s">
        <v>165</v>
      </c>
      <c r="E513" s="9">
        <v>6060</v>
      </c>
      <c r="F513" s="2"/>
      <c r="G513" s="28">
        <v>424</v>
      </c>
      <c r="I513" s="28">
        <v>6484</v>
      </c>
    </row>
    <row r="514" spans="1:9" x14ac:dyDescent="0.3">
      <c r="A514" t="s">
        <v>2048</v>
      </c>
      <c r="B514" t="s">
        <v>2049</v>
      </c>
      <c r="C514" s="2" t="s">
        <v>76</v>
      </c>
      <c r="D514" s="2" t="s">
        <v>165</v>
      </c>
      <c r="E514" s="9">
        <v>11996</v>
      </c>
      <c r="F514" s="2"/>
      <c r="G514" s="28">
        <v>839</v>
      </c>
      <c r="I514" s="28">
        <v>12835</v>
      </c>
    </row>
    <row r="515" spans="1:9" x14ac:dyDescent="0.3">
      <c r="A515" t="s">
        <v>2114</v>
      </c>
      <c r="B515" t="s">
        <v>2115</v>
      </c>
      <c r="C515" s="2" t="s">
        <v>76</v>
      </c>
      <c r="D515" s="2" t="s">
        <v>165</v>
      </c>
      <c r="E515" s="9">
        <v>13973</v>
      </c>
      <c r="F515" s="2"/>
      <c r="G515" s="28">
        <v>977</v>
      </c>
      <c r="I515" s="28">
        <v>14950</v>
      </c>
    </row>
    <row r="516" spans="1:9" x14ac:dyDescent="0.3">
      <c r="A516" t="s">
        <v>363</v>
      </c>
      <c r="B516" t="s">
        <v>364</v>
      </c>
      <c r="C516" s="2" t="s">
        <v>76</v>
      </c>
      <c r="D516" s="2" t="s">
        <v>352</v>
      </c>
      <c r="E516" s="10">
        <v>6323</v>
      </c>
      <c r="F516" s="2"/>
      <c r="G516" s="28">
        <v>442</v>
      </c>
      <c r="I516" s="28">
        <v>6765</v>
      </c>
    </row>
    <row r="517" spans="1:9" x14ac:dyDescent="0.3">
      <c r="A517" t="s">
        <v>2386</v>
      </c>
      <c r="B517" t="s">
        <v>2387</v>
      </c>
      <c r="C517" s="2" t="s">
        <v>76</v>
      </c>
      <c r="D517" s="2" t="s">
        <v>352</v>
      </c>
      <c r="E517" s="10">
        <v>19953</v>
      </c>
      <c r="F517" s="2"/>
      <c r="G517" s="28">
        <v>1396</v>
      </c>
      <c r="I517" s="28">
        <v>21349</v>
      </c>
    </row>
    <row r="518" spans="1:9" x14ac:dyDescent="0.3">
      <c r="A518" t="s">
        <v>2456</v>
      </c>
      <c r="B518" t="s">
        <v>2457</v>
      </c>
      <c r="C518" s="2" t="s">
        <v>76</v>
      </c>
      <c r="D518" s="2" t="s">
        <v>352</v>
      </c>
      <c r="E518" s="10">
        <v>50498</v>
      </c>
      <c r="F518" s="2"/>
      <c r="G518" s="28">
        <v>3533</v>
      </c>
      <c r="I518" s="28">
        <v>54031</v>
      </c>
    </row>
    <row r="519" spans="1:9" x14ac:dyDescent="0.3">
      <c r="A519" t="s">
        <v>2526</v>
      </c>
      <c r="B519" t="s">
        <v>2527</v>
      </c>
      <c r="C519" s="2" t="s">
        <v>76</v>
      </c>
      <c r="D519" s="2" t="s">
        <v>352</v>
      </c>
      <c r="E519" s="10">
        <v>131566</v>
      </c>
      <c r="F519" s="2"/>
      <c r="G519" s="28">
        <v>9204</v>
      </c>
      <c r="I519" s="28">
        <v>140770</v>
      </c>
    </row>
    <row r="520" spans="1:9" x14ac:dyDescent="0.3">
      <c r="A520" t="s">
        <v>2558</v>
      </c>
      <c r="B520" t="s">
        <v>2559</v>
      </c>
      <c r="C520" s="2" t="s">
        <v>76</v>
      </c>
      <c r="D520" s="2" t="s">
        <v>352</v>
      </c>
      <c r="E520" s="10">
        <v>162479</v>
      </c>
      <c r="F520" s="2"/>
      <c r="G520" s="28">
        <v>11366</v>
      </c>
      <c r="I520" s="28">
        <v>173845</v>
      </c>
    </row>
    <row r="521" spans="1:9" x14ac:dyDescent="0.3">
      <c r="A521" t="s">
        <v>2672</v>
      </c>
      <c r="B521" t="s">
        <v>2673</v>
      </c>
      <c r="C521" s="2" t="s">
        <v>76</v>
      </c>
      <c r="D521" s="2" t="s">
        <v>352</v>
      </c>
      <c r="E521" s="10">
        <v>4828</v>
      </c>
      <c r="F521" s="2"/>
      <c r="G521" s="28">
        <v>338</v>
      </c>
      <c r="I521" s="28">
        <v>5166</v>
      </c>
    </row>
    <row r="522" spans="1:9" x14ac:dyDescent="0.3">
      <c r="A522" t="s">
        <v>2686</v>
      </c>
      <c r="B522" t="s">
        <v>2687</v>
      </c>
      <c r="C522" s="2" t="s">
        <v>76</v>
      </c>
      <c r="D522" s="2" t="s">
        <v>352</v>
      </c>
      <c r="E522" s="10">
        <v>65320</v>
      </c>
      <c r="F522" s="2"/>
      <c r="G522" s="28">
        <v>4570</v>
      </c>
      <c r="I522" s="28">
        <v>69890</v>
      </c>
    </row>
    <row r="523" spans="1:9" x14ac:dyDescent="0.3">
      <c r="A523" t="s">
        <v>2734</v>
      </c>
      <c r="B523" t="s">
        <v>2735</v>
      </c>
      <c r="C523" s="2" t="s">
        <v>76</v>
      </c>
      <c r="D523" s="2" t="s">
        <v>352</v>
      </c>
      <c r="E523" s="10">
        <v>7838</v>
      </c>
      <c r="F523" s="2"/>
      <c r="G523" s="28">
        <v>548</v>
      </c>
      <c r="I523" s="28">
        <v>8386</v>
      </c>
    </row>
    <row r="524" spans="1:9" x14ac:dyDescent="0.3">
      <c r="A524" t="s">
        <v>427</v>
      </c>
      <c r="B524" t="s">
        <v>428</v>
      </c>
      <c r="C524" s="2" t="s">
        <v>76</v>
      </c>
      <c r="D524" s="2" t="s">
        <v>352</v>
      </c>
      <c r="E524" s="10">
        <v>6666</v>
      </c>
      <c r="F524" s="2"/>
      <c r="G524" s="28">
        <v>466</v>
      </c>
      <c r="I524" s="28">
        <v>7132</v>
      </c>
    </row>
    <row r="525" spans="1:9" x14ac:dyDescent="0.3">
      <c r="A525" t="s">
        <v>3064</v>
      </c>
      <c r="B525" t="s">
        <v>3065</v>
      </c>
      <c r="C525" s="2" t="s">
        <v>76</v>
      </c>
      <c r="D525" s="2" t="s">
        <v>352</v>
      </c>
      <c r="E525" s="10">
        <v>8863</v>
      </c>
      <c r="F525" s="2"/>
      <c r="G525" s="28">
        <v>620</v>
      </c>
      <c r="I525" s="28">
        <v>9483</v>
      </c>
    </row>
    <row r="526" spans="1:9" x14ac:dyDescent="0.3">
      <c r="A526" t="s">
        <v>455</v>
      </c>
      <c r="B526" t="s">
        <v>456</v>
      </c>
      <c r="C526" s="2" t="s">
        <v>156</v>
      </c>
      <c r="D526" s="2" t="s">
        <v>165</v>
      </c>
      <c r="E526" s="9">
        <v>26085</v>
      </c>
      <c r="F526" s="2"/>
      <c r="G526" s="28">
        <v>1825</v>
      </c>
      <c r="I526" s="28">
        <v>27910</v>
      </c>
    </row>
    <row r="527" spans="1:9" x14ac:dyDescent="0.3">
      <c r="A527" t="s">
        <v>464</v>
      </c>
      <c r="B527" t="s">
        <v>465</v>
      </c>
      <c r="C527" s="2" t="s">
        <v>156</v>
      </c>
      <c r="D527" s="2" t="s">
        <v>165</v>
      </c>
      <c r="E527" s="9">
        <v>14765</v>
      </c>
      <c r="F527" s="2"/>
      <c r="G527" s="28">
        <v>1033</v>
      </c>
      <c r="I527" s="28">
        <v>15798</v>
      </c>
    </row>
    <row r="528" spans="1:9" x14ac:dyDescent="0.3">
      <c r="A528" t="s">
        <v>496</v>
      </c>
      <c r="B528" t="s">
        <v>497</v>
      </c>
      <c r="C528" s="2" t="s">
        <v>156</v>
      </c>
      <c r="D528" s="2" t="s">
        <v>165</v>
      </c>
      <c r="E528" s="9">
        <v>8971</v>
      </c>
      <c r="F528" s="2"/>
      <c r="G528" s="28">
        <v>628</v>
      </c>
      <c r="I528" s="28">
        <v>9599</v>
      </c>
    </row>
    <row r="529" spans="1:9" x14ac:dyDescent="0.3">
      <c r="A529" t="s">
        <v>627</v>
      </c>
      <c r="B529" t="s">
        <v>628</v>
      </c>
      <c r="C529" s="2" t="s">
        <v>156</v>
      </c>
      <c r="D529" s="2" t="s">
        <v>165</v>
      </c>
      <c r="E529" s="9">
        <v>18289</v>
      </c>
      <c r="F529" s="2"/>
      <c r="G529" s="28">
        <v>1279</v>
      </c>
      <c r="I529" s="28">
        <v>19568</v>
      </c>
    </row>
    <row r="530" spans="1:9" x14ac:dyDescent="0.3">
      <c r="A530" t="s">
        <v>675</v>
      </c>
      <c r="B530" t="s">
        <v>676</v>
      </c>
      <c r="C530" s="2" t="s">
        <v>156</v>
      </c>
      <c r="D530" s="2" t="s">
        <v>165</v>
      </c>
      <c r="E530" s="9">
        <v>7293</v>
      </c>
      <c r="F530" s="2"/>
      <c r="G530" s="28">
        <v>510</v>
      </c>
      <c r="I530" s="28">
        <v>7803</v>
      </c>
    </row>
    <row r="531" spans="1:9" x14ac:dyDescent="0.3">
      <c r="A531" t="s">
        <v>708</v>
      </c>
      <c r="B531" t="s">
        <v>709</v>
      </c>
      <c r="C531" s="2" t="s">
        <v>156</v>
      </c>
      <c r="D531" s="2" t="s">
        <v>165</v>
      </c>
      <c r="E531" s="9">
        <v>29327</v>
      </c>
      <c r="F531" s="2"/>
      <c r="G531" s="28">
        <v>2052</v>
      </c>
      <c r="I531" s="28">
        <v>31379</v>
      </c>
    </row>
    <row r="532" spans="1:9" x14ac:dyDescent="0.3">
      <c r="A532" t="s">
        <v>759</v>
      </c>
      <c r="B532" t="s">
        <v>760</v>
      </c>
      <c r="C532" s="2" t="s">
        <v>156</v>
      </c>
      <c r="D532" s="2" t="s">
        <v>165</v>
      </c>
      <c r="E532" s="9">
        <v>16248</v>
      </c>
      <c r="F532" s="2"/>
      <c r="G532" s="28">
        <v>1137</v>
      </c>
      <c r="I532" s="28">
        <v>17385</v>
      </c>
    </row>
    <row r="533" spans="1:9" x14ac:dyDescent="0.3">
      <c r="A533" t="s">
        <v>929</v>
      </c>
      <c r="B533" t="s">
        <v>930</v>
      </c>
      <c r="C533" s="2" t="s">
        <v>156</v>
      </c>
      <c r="D533" s="2" t="s">
        <v>165</v>
      </c>
      <c r="E533" s="9">
        <v>16840</v>
      </c>
      <c r="F533" s="2"/>
      <c r="G533" s="28">
        <v>1178</v>
      </c>
      <c r="I533" s="28">
        <v>18018</v>
      </c>
    </row>
    <row r="534" spans="1:9" x14ac:dyDescent="0.3">
      <c r="A534" t="s">
        <v>1146</v>
      </c>
      <c r="B534" t="s">
        <v>1147</v>
      </c>
      <c r="C534" s="2" t="s">
        <v>156</v>
      </c>
      <c r="D534" s="2" t="s">
        <v>165</v>
      </c>
      <c r="E534" s="9">
        <v>7383</v>
      </c>
      <c r="F534" s="2"/>
      <c r="G534" s="28">
        <v>516</v>
      </c>
      <c r="I534" s="28">
        <v>7899</v>
      </c>
    </row>
    <row r="535" spans="1:9" x14ac:dyDescent="0.3">
      <c r="A535" t="s">
        <v>1170</v>
      </c>
      <c r="B535" t="s">
        <v>1171</v>
      </c>
      <c r="C535" s="2" t="s">
        <v>156</v>
      </c>
      <c r="D535" s="2" t="s">
        <v>165</v>
      </c>
      <c r="E535" s="9">
        <v>12963</v>
      </c>
      <c r="F535" s="2"/>
      <c r="G535" s="28">
        <v>907</v>
      </c>
      <c r="I535" s="28">
        <v>13870</v>
      </c>
    </row>
    <row r="536" spans="1:9" x14ac:dyDescent="0.3">
      <c r="A536" t="s">
        <v>1266</v>
      </c>
      <c r="B536" t="s">
        <v>1267</v>
      </c>
      <c r="C536" s="2" t="s">
        <v>156</v>
      </c>
      <c r="D536" s="2" t="s">
        <v>165</v>
      </c>
      <c r="E536" s="9">
        <v>23682</v>
      </c>
      <c r="F536" s="2"/>
      <c r="G536" s="28">
        <v>1657</v>
      </c>
      <c r="I536" s="28">
        <v>25339</v>
      </c>
    </row>
    <row r="537" spans="1:9" x14ac:dyDescent="0.3">
      <c r="A537" t="s">
        <v>1315</v>
      </c>
      <c r="B537" t="s">
        <v>1316</v>
      </c>
      <c r="C537" s="2" t="s">
        <v>156</v>
      </c>
      <c r="D537" s="2" t="s">
        <v>165</v>
      </c>
      <c r="E537" s="9">
        <v>4771</v>
      </c>
      <c r="F537" s="2"/>
      <c r="G537" s="28">
        <v>334</v>
      </c>
      <c r="I537" s="28">
        <v>5105</v>
      </c>
    </row>
    <row r="538" spans="1:9" x14ac:dyDescent="0.3">
      <c r="A538" t="s">
        <v>1323</v>
      </c>
      <c r="B538" t="s">
        <v>1324</v>
      </c>
      <c r="C538" s="2" t="s">
        <v>156</v>
      </c>
      <c r="D538" s="2" t="s">
        <v>165</v>
      </c>
      <c r="E538" s="9">
        <v>6805</v>
      </c>
      <c r="F538" s="2"/>
      <c r="G538" s="28">
        <v>476</v>
      </c>
      <c r="I538" s="28">
        <v>7281</v>
      </c>
    </row>
    <row r="539" spans="1:9" x14ac:dyDescent="0.3">
      <c r="A539" t="s">
        <v>1557</v>
      </c>
      <c r="B539" t="s">
        <v>1558</v>
      </c>
      <c r="C539" s="2" t="s">
        <v>156</v>
      </c>
      <c r="D539" s="2" t="s">
        <v>165</v>
      </c>
      <c r="E539" s="9">
        <v>10714</v>
      </c>
      <c r="F539" s="2"/>
      <c r="G539" s="28">
        <v>750</v>
      </c>
      <c r="I539" s="28">
        <v>11464</v>
      </c>
    </row>
    <row r="540" spans="1:9" x14ac:dyDescent="0.3">
      <c r="A540" t="s">
        <v>1591</v>
      </c>
      <c r="B540" t="s">
        <v>1592</v>
      </c>
      <c r="C540" s="2" t="s">
        <v>156</v>
      </c>
      <c r="D540" s="2" t="s">
        <v>165</v>
      </c>
      <c r="E540" s="9">
        <v>11481</v>
      </c>
      <c r="F540" s="2"/>
      <c r="G540" s="28">
        <v>803</v>
      </c>
      <c r="I540" s="28">
        <v>12284</v>
      </c>
    </row>
    <row r="541" spans="1:9" x14ac:dyDescent="0.3">
      <c r="A541" t="s">
        <v>1629</v>
      </c>
      <c r="B541" t="s">
        <v>1630</v>
      </c>
      <c r="C541" s="2" t="s">
        <v>156</v>
      </c>
      <c r="D541" s="2" t="s">
        <v>165</v>
      </c>
      <c r="E541" s="9">
        <v>6052</v>
      </c>
      <c r="F541" s="2"/>
      <c r="G541" s="28">
        <v>423</v>
      </c>
      <c r="I541" s="28">
        <v>6475</v>
      </c>
    </row>
    <row r="542" spans="1:9" x14ac:dyDescent="0.3">
      <c r="A542" t="s">
        <v>1741</v>
      </c>
      <c r="B542" t="s">
        <v>1742</v>
      </c>
      <c r="C542" s="2" t="s">
        <v>156</v>
      </c>
      <c r="D542" s="2" t="s">
        <v>165</v>
      </c>
      <c r="E542" s="9">
        <v>5681</v>
      </c>
      <c r="F542" s="2"/>
      <c r="G542" s="28">
        <v>397</v>
      </c>
      <c r="I542" s="28">
        <v>6078</v>
      </c>
    </row>
    <row r="543" spans="1:9" x14ac:dyDescent="0.3">
      <c r="A543" t="s">
        <v>1767</v>
      </c>
      <c r="B543" t="s">
        <v>1768</v>
      </c>
      <c r="C543" s="2" t="s">
        <v>156</v>
      </c>
      <c r="D543" s="2" t="s">
        <v>165</v>
      </c>
      <c r="E543" s="9">
        <v>18746</v>
      </c>
      <c r="F543" s="2"/>
      <c r="G543" s="28">
        <v>1311</v>
      </c>
      <c r="I543" s="28">
        <v>20057</v>
      </c>
    </row>
    <row r="544" spans="1:9" x14ac:dyDescent="0.3">
      <c r="A544" t="s">
        <v>1935</v>
      </c>
      <c r="B544" t="s">
        <v>1936</v>
      </c>
      <c r="C544" s="2" t="s">
        <v>156</v>
      </c>
      <c r="D544" s="2" t="s">
        <v>165</v>
      </c>
      <c r="E544" s="9">
        <v>8154</v>
      </c>
      <c r="F544" s="2"/>
      <c r="G544" s="28">
        <v>570</v>
      </c>
      <c r="I544" s="28">
        <v>8724</v>
      </c>
    </row>
    <row r="545" spans="1:9" x14ac:dyDescent="0.3">
      <c r="A545" t="s">
        <v>2034</v>
      </c>
      <c r="B545" t="s">
        <v>2035</v>
      </c>
      <c r="C545" s="2" t="s">
        <v>156</v>
      </c>
      <c r="D545" s="2" t="s">
        <v>165</v>
      </c>
      <c r="E545" s="9">
        <v>16164</v>
      </c>
      <c r="F545" s="2"/>
      <c r="G545" s="28">
        <v>1131</v>
      </c>
      <c r="I545" s="28">
        <v>17295</v>
      </c>
    </row>
    <row r="546" spans="1:9" x14ac:dyDescent="0.3">
      <c r="A546" t="s">
        <v>2104</v>
      </c>
      <c r="B546" s="5" t="s">
        <v>2105</v>
      </c>
      <c r="C546" s="2" t="s">
        <v>156</v>
      </c>
      <c r="D546" s="2" t="s">
        <v>165</v>
      </c>
      <c r="E546" s="9">
        <v>42260</v>
      </c>
      <c r="F546" s="2"/>
      <c r="G546" s="28">
        <v>2956</v>
      </c>
      <c r="I546" s="28">
        <v>45216</v>
      </c>
    </row>
    <row r="547" spans="1:9" x14ac:dyDescent="0.3">
      <c r="A547" t="s">
        <v>2128</v>
      </c>
      <c r="B547" t="s">
        <v>2129</v>
      </c>
      <c r="C547" s="2" t="s">
        <v>156</v>
      </c>
      <c r="D547" s="2" t="s">
        <v>165</v>
      </c>
      <c r="E547" s="9">
        <v>1976</v>
      </c>
      <c r="F547" s="2"/>
      <c r="G547" s="28">
        <v>138</v>
      </c>
      <c r="I547" s="28">
        <v>2114</v>
      </c>
    </row>
    <row r="548" spans="1:9" x14ac:dyDescent="0.3">
      <c r="A548" t="s">
        <v>2140</v>
      </c>
      <c r="B548" t="s">
        <v>2141</v>
      </c>
      <c r="C548" s="2" t="s">
        <v>156</v>
      </c>
      <c r="D548" s="2" t="s">
        <v>352</v>
      </c>
      <c r="E548" s="10">
        <v>13297</v>
      </c>
      <c r="F548" s="2"/>
      <c r="G548" s="28">
        <v>930</v>
      </c>
      <c r="I548" s="28">
        <v>14227</v>
      </c>
    </row>
    <row r="549" spans="1:9" x14ac:dyDescent="0.3">
      <c r="A549" t="s">
        <v>2156</v>
      </c>
      <c r="B549" t="s">
        <v>2157</v>
      </c>
      <c r="C549" s="2" t="s">
        <v>156</v>
      </c>
      <c r="D549" s="2" t="s">
        <v>352</v>
      </c>
      <c r="E549" s="10">
        <v>18054</v>
      </c>
      <c r="F549" s="2"/>
      <c r="G549" s="28">
        <v>1263</v>
      </c>
      <c r="I549" s="28">
        <v>19317</v>
      </c>
    </row>
    <row r="550" spans="1:9" x14ac:dyDescent="0.3">
      <c r="A550" t="s">
        <v>2172</v>
      </c>
      <c r="B550" t="s">
        <v>2173</v>
      </c>
      <c r="C550" s="2" t="s">
        <v>156</v>
      </c>
      <c r="D550" s="2" t="s">
        <v>352</v>
      </c>
      <c r="E550" s="10">
        <v>9485</v>
      </c>
      <c r="F550" s="2"/>
      <c r="G550" s="28">
        <v>664</v>
      </c>
      <c r="I550" s="28">
        <v>10149</v>
      </c>
    </row>
    <row r="551" spans="1:9" x14ac:dyDescent="0.3">
      <c r="A551" t="s">
        <v>2222</v>
      </c>
      <c r="B551" t="s">
        <v>2223</v>
      </c>
      <c r="C551" s="2" t="s">
        <v>156</v>
      </c>
      <c r="D551" s="2" t="s">
        <v>352</v>
      </c>
      <c r="E551" s="10">
        <v>8236</v>
      </c>
      <c r="F551" s="2"/>
      <c r="G551" s="28">
        <v>576</v>
      </c>
      <c r="I551" s="28">
        <v>8812</v>
      </c>
    </row>
    <row r="552" spans="1:9" x14ac:dyDescent="0.3">
      <c r="A552" t="s">
        <v>2250</v>
      </c>
      <c r="B552" t="s">
        <v>2251</v>
      </c>
      <c r="C552" s="2" t="s">
        <v>156</v>
      </c>
      <c r="D552" s="2" t="s">
        <v>352</v>
      </c>
      <c r="E552" s="10">
        <v>7631</v>
      </c>
      <c r="F552" s="2"/>
      <c r="G552" s="28">
        <v>534</v>
      </c>
      <c r="I552" s="28">
        <v>8165</v>
      </c>
    </row>
    <row r="553" spans="1:9" x14ac:dyDescent="0.3">
      <c r="A553" t="s">
        <v>2276</v>
      </c>
      <c r="B553" t="s">
        <v>2277</v>
      </c>
      <c r="C553" s="2" t="s">
        <v>156</v>
      </c>
      <c r="D553" s="2" t="s">
        <v>352</v>
      </c>
      <c r="E553" s="10">
        <v>5639</v>
      </c>
      <c r="F553" s="2"/>
      <c r="G553" s="28">
        <v>394</v>
      </c>
      <c r="I553" s="28">
        <v>6033</v>
      </c>
    </row>
    <row r="554" spans="1:9" x14ac:dyDescent="0.3">
      <c r="A554" t="s">
        <v>2278</v>
      </c>
      <c r="B554" t="s">
        <v>2279</v>
      </c>
      <c r="C554" s="2" t="s">
        <v>156</v>
      </c>
      <c r="D554" s="2" t="s">
        <v>352</v>
      </c>
      <c r="E554" s="10">
        <v>33050</v>
      </c>
      <c r="F554" s="2"/>
      <c r="G554" s="28">
        <v>2312</v>
      </c>
      <c r="I554" s="28">
        <v>35362</v>
      </c>
    </row>
    <row r="555" spans="1:9" x14ac:dyDescent="0.3">
      <c r="A555" t="s">
        <v>2312</v>
      </c>
      <c r="B555" t="s">
        <v>2313</v>
      </c>
      <c r="C555" s="2" t="s">
        <v>156</v>
      </c>
      <c r="D555" s="2" t="s">
        <v>352</v>
      </c>
      <c r="E555" s="10">
        <v>4319</v>
      </c>
      <c r="F555" s="2"/>
      <c r="G555" s="28">
        <v>302</v>
      </c>
      <c r="I555" s="28">
        <v>4621</v>
      </c>
    </row>
    <row r="556" spans="1:9" x14ac:dyDescent="0.3">
      <c r="A556" t="s">
        <v>2324</v>
      </c>
      <c r="B556" t="s">
        <v>2325</v>
      </c>
      <c r="C556" s="2" t="s">
        <v>156</v>
      </c>
      <c r="D556" s="2" t="s">
        <v>352</v>
      </c>
      <c r="E556" s="10">
        <v>12088</v>
      </c>
      <c r="F556" s="2"/>
      <c r="G556" s="28">
        <v>846</v>
      </c>
      <c r="I556" s="28">
        <v>12934</v>
      </c>
    </row>
    <row r="557" spans="1:9" x14ac:dyDescent="0.3">
      <c r="A557" t="s">
        <v>2370</v>
      </c>
      <c r="B557" t="s">
        <v>2371</v>
      </c>
      <c r="C557" s="2" t="s">
        <v>156</v>
      </c>
      <c r="D557" s="2" t="s">
        <v>352</v>
      </c>
      <c r="E557" s="10">
        <v>2232</v>
      </c>
      <c r="F557" s="2"/>
      <c r="G557" s="28">
        <v>156</v>
      </c>
      <c r="I557" s="28">
        <v>2388</v>
      </c>
    </row>
    <row r="558" spans="1:9" x14ac:dyDescent="0.3">
      <c r="A558" t="s">
        <v>2382</v>
      </c>
      <c r="B558" t="s">
        <v>2383</v>
      </c>
      <c r="C558" s="2" t="s">
        <v>156</v>
      </c>
      <c r="D558" s="2" t="s">
        <v>352</v>
      </c>
      <c r="E558" s="10">
        <v>10333</v>
      </c>
      <c r="F558" s="2"/>
      <c r="G558" s="28">
        <v>723</v>
      </c>
      <c r="I558" s="28">
        <v>11056</v>
      </c>
    </row>
    <row r="559" spans="1:9" x14ac:dyDescent="0.3">
      <c r="A559" t="s">
        <v>371</v>
      </c>
      <c r="B559" t="s">
        <v>372</v>
      </c>
      <c r="C559" s="2" t="s">
        <v>156</v>
      </c>
      <c r="D559" s="2" t="s">
        <v>352</v>
      </c>
      <c r="E559" s="10">
        <v>4220</v>
      </c>
      <c r="F559" s="2"/>
      <c r="G559" s="28">
        <v>295</v>
      </c>
      <c r="I559" s="28">
        <v>4515</v>
      </c>
    </row>
    <row r="560" spans="1:9" x14ac:dyDescent="0.3">
      <c r="A560" t="s">
        <v>2424</v>
      </c>
      <c r="B560" t="s">
        <v>2425</v>
      </c>
      <c r="C560" s="2" t="s">
        <v>156</v>
      </c>
      <c r="D560" s="2" t="s">
        <v>352</v>
      </c>
      <c r="E560" s="10">
        <v>5108</v>
      </c>
      <c r="F560" s="2"/>
      <c r="G560" s="28">
        <v>357</v>
      </c>
      <c r="I560" s="28">
        <v>5465</v>
      </c>
    </row>
    <row r="561" spans="1:9" x14ac:dyDescent="0.3">
      <c r="A561" t="s">
        <v>2472</v>
      </c>
      <c r="B561" t="s">
        <v>2473</v>
      </c>
      <c r="C561" s="2" t="s">
        <v>156</v>
      </c>
      <c r="D561" s="2" t="s">
        <v>352</v>
      </c>
      <c r="E561" s="10">
        <v>4349</v>
      </c>
      <c r="F561" s="2"/>
      <c r="G561" s="28">
        <v>304</v>
      </c>
      <c r="I561" s="28">
        <v>4653</v>
      </c>
    </row>
    <row r="562" spans="1:9" x14ac:dyDescent="0.3">
      <c r="A562" t="s">
        <v>404</v>
      </c>
      <c r="B562" t="s">
        <v>405</v>
      </c>
      <c r="C562" s="2" t="s">
        <v>156</v>
      </c>
      <c r="D562" s="2" t="s">
        <v>352</v>
      </c>
      <c r="E562" s="10">
        <v>5444</v>
      </c>
      <c r="F562" s="2"/>
      <c r="G562" s="28">
        <v>381</v>
      </c>
      <c r="I562" s="28">
        <v>5825</v>
      </c>
    </row>
    <row r="563" spans="1:9" x14ac:dyDescent="0.3">
      <c r="A563" t="s">
        <v>2812</v>
      </c>
      <c r="B563" t="s">
        <v>2813</v>
      </c>
      <c r="C563" s="2" t="s">
        <v>156</v>
      </c>
      <c r="D563" s="2" t="s">
        <v>352</v>
      </c>
      <c r="E563" s="10">
        <v>7308</v>
      </c>
      <c r="F563" s="2"/>
      <c r="G563" s="28">
        <v>511</v>
      </c>
      <c r="I563" s="28">
        <v>7819</v>
      </c>
    </row>
    <row r="564" spans="1:9" x14ac:dyDescent="0.3">
      <c r="A564" t="s">
        <v>2890</v>
      </c>
      <c r="B564" t="s">
        <v>2891</v>
      </c>
      <c r="C564" s="2" t="s">
        <v>156</v>
      </c>
      <c r="D564" s="2" t="s">
        <v>352</v>
      </c>
      <c r="E564" s="10">
        <v>7491</v>
      </c>
      <c r="F564" s="2"/>
      <c r="G564" s="28">
        <v>524</v>
      </c>
      <c r="I564" s="28">
        <v>8015</v>
      </c>
    </row>
    <row r="565" spans="1:9" x14ac:dyDescent="0.3">
      <c r="A565" t="s">
        <v>2986</v>
      </c>
      <c r="B565" t="s">
        <v>2987</v>
      </c>
      <c r="C565" s="2" t="s">
        <v>156</v>
      </c>
      <c r="D565" s="2" t="s">
        <v>352</v>
      </c>
      <c r="E565" s="10">
        <v>6981</v>
      </c>
      <c r="F565" s="2"/>
      <c r="G565" s="28">
        <v>488</v>
      </c>
      <c r="I565" s="28">
        <v>7469</v>
      </c>
    </row>
    <row r="566" spans="1:9" x14ac:dyDescent="0.3">
      <c r="A566" t="s">
        <v>3060</v>
      </c>
      <c r="B566" t="s">
        <v>3061</v>
      </c>
      <c r="C566" s="2" t="s">
        <v>156</v>
      </c>
      <c r="D566" s="2" t="s">
        <v>352</v>
      </c>
      <c r="E566" s="10">
        <v>20426</v>
      </c>
      <c r="F566" s="2"/>
      <c r="G566" s="28">
        <v>1429</v>
      </c>
      <c r="I566" s="28">
        <v>21855</v>
      </c>
    </row>
    <row r="567" spans="1:9" x14ac:dyDescent="0.3">
      <c r="A567" t="s">
        <v>830</v>
      </c>
      <c r="B567" t="s">
        <v>831</v>
      </c>
      <c r="C567" s="2" t="s">
        <v>220</v>
      </c>
      <c r="D567" s="2" t="s">
        <v>165</v>
      </c>
      <c r="E567" s="9">
        <v>12306</v>
      </c>
      <c r="F567" s="2"/>
      <c r="G567" s="28">
        <v>861</v>
      </c>
      <c r="I567" s="28">
        <v>13167</v>
      </c>
    </row>
    <row r="568" spans="1:9" x14ac:dyDescent="0.3">
      <c r="A568" t="s">
        <v>864</v>
      </c>
      <c r="B568" t="s">
        <v>865</v>
      </c>
      <c r="C568" s="2" t="s">
        <v>220</v>
      </c>
      <c r="D568" s="2" t="s">
        <v>165</v>
      </c>
      <c r="E568" s="9">
        <v>16537</v>
      </c>
      <c r="F568" s="2"/>
      <c r="G568" s="28">
        <v>1157</v>
      </c>
      <c r="I568" s="28">
        <v>17694</v>
      </c>
    </row>
    <row r="569" spans="1:9" x14ac:dyDescent="0.3">
      <c r="A569" s="4" t="s">
        <v>219</v>
      </c>
      <c r="B569" t="s">
        <v>3100</v>
      </c>
      <c r="C569" s="2" t="s">
        <v>220</v>
      </c>
      <c r="D569" s="2" t="s">
        <v>165</v>
      </c>
      <c r="E569" s="9">
        <v>19510</v>
      </c>
      <c r="F569" s="2"/>
      <c r="G569" s="28">
        <v>1365</v>
      </c>
      <c r="I569" s="28">
        <v>20875</v>
      </c>
    </row>
    <row r="570" spans="1:9" x14ac:dyDescent="0.3">
      <c r="A570" t="s">
        <v>1078</v>
      </c>
      <c r="B570" t="s">
        <v>1079</v>
      </c>
      <c r="C570" s="2" t="s">
        <v>220</v>
      </c>
      <c r="D570" s="2" t="s">
        <v>165</v>
      </c>
      <c r="E570" s="9">
        <v>11084</v>
      </c>
      <c r="F570" s="2"/>
      <c r="G570" s="28">
        <v>775</v>
      </c>
      <c r="I570" s="28">
        <v>11859</v>
      </c>
    </row>
    <row r="571" spans="1:9" x14ac:dyDescent="0.3">
      <c r="A571" t="s">
        <v>1124</v>
      </c>
      <c r="B571" t="s">
        <v>1125</v>
      </c>
      <c r="C571" s="2" t="s">
        <v>220</v>
      </c>
      <c r="D571" s="2" t="s">
        <v>165</v>
      </c>
      <c r="E571" s="9">
        <v>3350</v>
      </c>
      <c r="F571" s="2"/>
      <c r="G571" s="28">
        <v>234</v>
      </c>
      <c r="I571" s="28">
        <v>3584</v>
      </c>
    </row>
    <row r="572" spans="1:9" x14ac:dyDescent="0.3">
      <c r="A572" s="4" t="s">
        <v>1276</v>
      </c>
      <c r="B572" t="s">
        <v>267</v>
      </c>
      <c r="C572" s="2" t="s">
        <v>220</v>
      </c>
      <c r="D572" s="2" t="s">
        <v>165</v>
      </c>
      <c r="E572" s="9">
        <v>3816</v>
      </c>
      <c r="F572" s="2"/>
      <c r="G572" s="28">
        <v>267</v>
      </c>
      <c r="I572" s="28">
        <v>4083</v>
      </c>
    </row>
    <row r="573" spans="1:9" x14ac:dyDescent="0.3">
      <c r="A573" t="s">
        <v>268</v>
      </c>
      <c r="B573" t="s">
        <v>269</v>
      </c>
      <c r="C573" s="2" t="s">
        <v>220</v>
      </c>
      <c r="D573" s="2" t="s">
        <v>165</v>
      </c>
      <c r="E573" s="9">
        <v>14076</v>
      </c>
      <c r="F573" s="2"/>
      <c r="G573" s="28">
        <v>985</v>
      </c>
      <c r="I573" s="28">
        <v>15061</v>
      </c>
    </row>
    <row r="574" spans="1:9" x14ac:dyDescent="0.3">
      <c r="A574" t="s">
        <v>1319</v>
      </c>
      <c r="B574" t="s">
        <v>1320</v>
      </c>
      <c r="C574" s="2" t="s">
        <v>220</v>
      </c>
      <c r="D574" s="2" t="s">
        <v>165</v>
      </c>
      <c r="E574" s="9">
        <v>20401</v>
      </c>
      <c r="F574" s="2"/>
      <c r="G574" s="28">
        <v>1427</v>
      </c>
      <c r="I574" s="28">
        <v>21828</v>
      </c>
    </row>
    <row r="575" spans="1:9" x14ac:dyDescent="0.3">
      <c r="A575" t="s">
        <v>1329</v>
      </c>
      <c r="B575" t="s">
        <v>1330</v>
      </c>
      <c r="C575" s="2" t="s">
        <v>220</v>
      </c>
      <c r="D575" s="2" t="s">
        <v>165</v>
      </c>
      <c r="E575" s="9">
        <v>5453</v>
      </c>
      <c r="F575" s="2"/>
      <c r="G575" s="28">
        <v>381</v>
      </c>
      <c r="I575" s="28">
        <v>5834</v>
      </c>
    </row>
    <row r="576" spans="1:9" x14ac:dyDescent="0.3">
      <c r="A576" t="s">
        <v>1371</v>
      </c>
      <c r="B576" t="s">
        <v>1372</v>
      </c>
      <c r="C576" s="2" t="s">
        <v>220</v>
      </c>
      <c r="D576" s="2" t="s">
        <v>165</v>
      </c>
      <c r="E576" s="9">
        <v>10239</v>
      </c>
      <c r="F576" s="2"/>
      <c r="G576" s="28">
        <v>716</v>
      </c>
      <c r="I576" s="28">
        <v>10955</v>
      </c>
    </row>
    <row r="577" spans="1:9" x14ac:dyDescent="0.3">
      <c r="A577" t="s">
        <v>1415</v>
      </c>
      <c r="B577" t="s">
        <v>1416</v>
      </c>
      <c r="C577" s="2" t="s">
        <v>220</v>
      </c>
      <c r="D577" s="2" t="s">
        <v>165</v>
      </c>
      <c r="E577" s="9">
        <v>1117</v>
      </c>
      <c r="F577" s="2"/>
      <c r="G577" s="28">
        <v>78</v>
      </c>
      <c r="I577" s="28">
        <v>1195</v>
      </c>
    </row>
    <row r="578" spans="1:9" x14ac:dyDescent="0.3">
      <c r="A578" t="s">
        <v>1463</v>
      </c>
      <c r="B578" t="s">
        <v>1464</v>
      </c>
      <c r="C578" s="2" t="s">
        <v>220</v>
      </c>
      <c r="D578" s="2" t="s">
        <v>165</v>
      </c>
      <c r="E578" s="9">
        <v>18643</v>
      </c>
      <c r="F578" s="2"/>
      <c r="G578" s="28">
        <v>1304</v>
      </c>
      <c r="I578" s="28">
        <v>19947</v>
      </c>
    </row>
    <row r="579" spans="1:9" x14ac:dyDescent="0.3">
      <c r="A579" t="s">
        <v>300</v>
      </c>
      <c r="B579" t="s">
        <v>301</v>
      </c>
      <c r="C579" s="2" t="s">
        <v>220</v>
      </c>
      <c r="D579" s="2" t="s">
        <v>165</v>
      </c>
      <c r="E579" s="9">
        <v>35793</v>
      </c>
      <c r="F579" s="2"/>
      <c r="G579" s="28">
        <v>2504</v>
      </c>
      <c r="I579" s="28">
        <v>38297</v>
      </c>
    </row>
    <row r="580" spans="1:9" x14ac:dyDescent="0.3">
      <c r="A580" t="s">
        <v>1639</v>
      </c>
      <c r="B580" t="s">
        <v>1640</v>
      </c>
      <c r="C580" s="2" t="s">
        <v>220</v>
      </c>
      <c r="D580" s="2" t="s">
        <v>165</v>
      </c>
      <c r="E580" s="9">
        <v>2622</v>
      </c>
      <c r="F580" s="2"/>
      <c r="G580" s="28">
        <v>183</v>
      </c>
      <c r="I580" s="28">
        <v>2805</v>
      </c>
    </row>
    <row r="581" spans="1:9" x14ac:dyDescent="0.3">
      <c r="A581" t="s">
        <v>1962</v>
      </c>
      <c r="B581" t="s">
        <v>1963</v>
      </c>
      <c r="C581" s="2" t="s">
        <v>220</v>
      </c>
      <c r="D581" s="2" t="s">
        <v>165</v>
      </c>
      <c r="E581" s="9">
        <v>4239</v>
      </c>
      <c r="F581" s="2"/>
      <c r="G581" s="28">
        <v>297</v>
      </c>
      <c r="I581" s="28">
        <v>4536</v>
      </c>
    </row>
    <row r="582" spans="1:9" x14ac:dyDescent="0.3">
      <c r="A582" t="s">
        <v>2036</v>
      </c>
      <c r="B582" t="s">
        <v>2037</v>
      </c>
      <c r="C582" s="2" t="s">
        <v>220</v>
      </c>
      <c r="D582" s="2" t="s">
        <v>165</v>
      </c>
      <c r="E582" s="9">
        <v>6194</v>
      </c>
      <c r="F582" s="2"/>
      <c r="G582" s="28">
        <v>433</v>
      </c>
      <c r="I582" s="28">
        <v>6627</v>
      </c>
    </row>
    <row r="583" spans="1:9" x14ac:dyDescent="0.3">
      <c r="A583" t="s">
        <v>2066</v>
      </c>
      <c r="B583" t="s">
        <v>2067</v>
      </c>
      <c r="C583" s="2" t="s">
        <v>220</v>
      </c>
      <c r="D583" s="2" t="s">
        <v>165</v>
      </c>
      <c r="E583" s="9">
        <v>7695</v>
      </c>
      <c r="F583" s="2"/>
      <c r="G583" s="28">
        <v>538</v>
      </c>
      <c r="I583" s="28">
        <v>8233</v>
      </c>
    </row>
    <row r="584" spans="1:9" x14ac:dyDescent="0.3">
      <c r="A584" t="s">
        <v>2286</v>
      </c>
      <c r="B584" t="s">
        <v>2287</v>
      </c>
      <c r="C584" s="2" t="s">
        <v>220</v>
      </c>
      <c r="D584" s="2" t="s">
        <v>352</v>
      </c>
      <c r="E584" s="10">
        <v>2400</v>
      </c>
      <c r="F584" s="2"/>
      <c r="G584" s="28">
        <v>168</v>
      </c>
      <c r="I584" s="28">
        <v>2568</v>
      </c>
    </row>
    <row r="585" spans="1:9" x14ac:dyDescent="0.3">
      <c r="A585" t="s">
        <v>2344</v>
      </c>
      <c r="B585" t="s">
        <v>2345</v>
      </c>
      <c r="C585" s="2" t="s">
        <v>220</v>
      </c>
      <c r="D585" s="2" t="s">
        <v>352</v>
      </c>
      <c r="E585" s="10">
        <v>2518</v>
      </c>
      <c r="F585" s="2"/>
      <c r="G585" s="28">
        <v>176</v>
      </c>
      <c r="I585" s="28">
        <v>2694</v>
      </c>
    </row>
    <row r="586" spans="1:9" x14ac:dyDescent="0.3">
      <c r="A586" t="s">
        <v>2348</v>
      </c>
      <c r="B586" t="s">
        <v>2349</v>
      </c>
      <c r="C586" s="2" t="s">
        <v>220</v>
      </c>
      <c r="D586" s="2" t="s">
        <v>352</v>
      </c>
      <c r="E586" s="10">
        <v>4954</v>
      </c>
      <c r="F586" s="2"/>
      <c r="G586" s="28">
        <v>347</v>
      </c>
      <c r="I586" s="28">
        <v>5301</v>
      </c>
    </row>
    <row r="587" spans="1:9" x14ac:dyDescent="0.3">
      <c r="A587" t="s">
        <v>2360</v>
      </c>
      <c r="B587" t="s">
        <v>2361</v>
      </c>
      <c r="C587" s="2" t="s">
        <v>220</v>
      </c>
      <c r="D587" s="2" t="s">
        <v>352</v>
      </c>
      <c r="E587" s="10">
        <v>5123</v>
      </c>
      <c r="F587" s="2"/>
      <c r="G587" s="28">
        <v>358</v>
      </c>
      <c r="I587" s="28">
        <v>5481</v>
      </c>
    </row>
    <row r="588" spans="1:9" x14ac:dyDescent="0.3">
      <c r="A588" t="s">
        <v>2624</v>
      </c>
      <c r="B588" t="s">
        <v>2625</v>
      </c>
      <c r="C588" s="2" t="s">
        <v>220</v>
      </c>
      <c r="D588" s="2" t="s">
        <v>352</v>
      </c>
      <c r="E588" s="10">
        <v>26030</v>
      </c>
      <c r="F588" s="2"/>
      <c r="G588" s="28">
        <v>1821</v>
      </c>
      <c r="I588" s="28">
        <v>27851</v>
      </c>
    </row>
    <row r="589" spans="1:9" x14ac:dyDescent="0.3">
      <c r="A589" t="s">
        <v>2630</v>
      </c>
      <c r="B589" t="s">
        <v>2631</v>
      </c>
      <c r="C589" s="2" t="s">
        <v>220</v>
      </c>
      <c r="D589" s="2" t="s">
        <v>352</v>
      </c>
      <c r="E589" s="10">
        <v>8569</v>
      </c>
      <c r="F589" s="2"/>
      <c r="G589" s="28">
        <v>599</v>
      </c>
      <c r="I589" s="28">
        <v>9168</v>
      </c>
    </row>
    <row r="590" spans="1:9" x14ac:dyDescent="0.3">
      <c r="A590" t="s">
        <v>2842</v>
      </c>
      <c r="B590" t="s">
        <v>2843</v>
      </c>
      <c r="C590" s="2" t="s">
        <v>220</v>
      </c>
      <c r="D590" s="2" t="s">
        <v>352</v>
      </c>
      <c r="E590" s="10">
        <v>9712</v>
      </c>
      <c r="F590" s="2"/>
      <c r="G590" s="28">
        <v>679</v>
      </c>
      <c r="I590" s="28">
        <v>10391</v>
      </c>
    </row>
    <row r="591" spans="1:9" x14ac:dyDescent="0.3">
      <c r="A591" t="s">
        <v>3000</v>
      </c>
      <c r="B591" t="s">
        <v>3001</v>
      </c>
      <c r="C591" s="2" t="s">
        <v>220</v>
      </c>
      <c r="D591" s="2" t="s">
        <v>352</v>
      </c>
      <c r="E591" s="10">
        <v>2401</v>
      </c>
      <c r="F591" s="2"/>
      <c r="G591" s="28">
        <v>168</v>
      </c>
      <c r="I591" s="28">
        <v>2569</v>
      </c>
    </row>
    <row r="592" spans="1:9" x14ac:dyDescent="0.3">
      <c r="A592" t="s">
        <v>529</v>
      </c>
      <c r="B592" t="s">
        <v>530</v>
      </c>
      <c r="C592" s="2" t="s">
        <v>297</v>
      </c>
      <c r="D592" s="2" t="s">
        <v>165</v>
      </c>
      <c r="E592" s="9">
        <v>38854</v>
      </c>
      <c r="F592" s="2"/>
      <c r="G592" s="28">
        <v>2718</v>
      </c>
      <c r="I592" s="28">
        <v>41572</v>
      </c>
    </row>
    <row r="593" spans="1:9" x14ac:dyDescent="0.3">
      <c r="A593" t="s">
        <v>649</v>
      </c>
      <c r="B593" t="s">
        <v>650</v>
      </c>
      <c r="C593" s="2" t="s">
        <v>297</v>
      </c>
      <c r="D593" s="2" t="s">
        <v>165</v>
      </c>
      <c r="E593" s="9">
        <v>16719</v>
      </c>
      <c r="F593" s="2"/>
      <c r="G593" s="28">
        <v>1170</v>
      </c>
      <c r="I593" s="28">
        <v>17889</v>
      </c>
    </row>
    <row r="594" spans="1:9" x14ac:dyDescent="0.3">
      <c r="A594" t="s">
        <v>794</v>
      </c>
      <c r="B594" t="s">
        <v>795</v>
      </c>
      <c r="C594" s="2" t="s">
        <v>297</v>
      </c>
      <c r="D594" s="2" t="s">
        <v>165</v>
      </c>
      <c r="E594" s="9">
        <v>9383</v>
      </c>
      <c r="F594" s="2"/>
      <c r="G594" s="28">
        <v>656</v>
      </c>
      <c r="I594" s="28">
        <v>10039</v>
      </c>
    </row>
    <row r="595" spans="1:9" x14ac:dyDescent="0.3">
      <c r="A595" t="s">
        <v>1027</v>
      </c>
      <c r="B595" t="s">
        <v>1028</v>
      </c>
      <c r="C595" s="2" t="s">
        <v>297</v>
      </c>
      <c r="D595" s="2" t="s">
        <v>165</v>
      </c>
      <c r="E595" s="9">
        <v>36041</v>
      </c>
      <c r="F595" s="2"/>
      <c r="G595" s="28">
        <v>2521</v>
      </c>
      <c r="I595" s="28">
        <v>38562</v>
      </c>
    </row>
    <row r="596" spans="1:9" x14ac:dyDescent="0.3">
      <c r="A596" t="s">
        <v>1084</v>
      </c>
      <c r="B596" t="s">
        <v>1085</v>
      </c>
      <c r="C596" s="2" t="s">
        <v>297</v>
      </c>
      <c r="D596" s="2" t="s">
        <v>165</v>
      </c>
      <c r="E596" s="9">
        <v>7443</v>
      </c>
      <c r="F596" s="2"/>
      <c r="G596" s="28">
        <v>521</v>
      </c>
      <c r="I596" s="28">
        <v>7964</v>
      </c>
    </row>
    <row r="597" spans="1:9" x14ac:dyDescent="0.3">
      <c r="A597" t="s">
        <v>1272</v>
      </c>
      <c r="B597" t="s">
        <v>1273</v>
      </c>
      <c r="C597" s="2" t="s">
        <v>297</v>
      </c>
      <c r="D597" s="2" t="s">
        <v>165</v>
      </c>
      <c r="E597" s="9">
        <v>9273</v>
      </c>
      <c r="F597" s="2"/>
      <c r="G597" s="28">
        <v>649</v>
      </c>
      <c r="I597" s="28">
        <v>9922</v>
      </c>
    </row>
    <row r="598" spans="1:9" x14ac:dyDescent="0.3">
      <c r="A598" t="s">
        <v>1285</v>
      </c>
      <c r="B598" t="s">
        <v>1286</v>
      </c>
      <c r="C598" s="2" t="s">
        <v>297</v>
      </c>
      <c r="D598" s="2" t="s">
        <v>165</v>
      </c>
      <c r="E598" s="9">
        <v>14385</v>
      </c>
      <c r="F598" s="2"/>
      <c r="G598" s="28">
        <v>1006</v>
      </c>
      <c r="I598" s="28">
        <v>15391</v>
      </c>
    </row>
    <row r="599" spans="1:9" x14ac:dyDescent="0.3">
      <c r="A599" t="s">
        <v>1305</v>
      </c>
      <c r="B599" t="s">
        <v>1306</v>
      </c>
      <c r="C599" s="2" t="s">
        <v>297</v>
      </c>
      <c r="D599" s="2" t="s">
        <v>165</v>
      </c>
      <c r="E599" s="9">
        <v>23913</v>
      </c>
      <c r="F599" s="2"/>
      <c r="G599" s="28">
        <v>1673</v>
      </c>
      <c r="I599" s="28">
        <v>25586</v>
      </c>
    </row>
    <row r="600" spans="1:9" x14ac:dyDescent="0.3">
      <c r="A600" t="s">
        <v>1441</v>
      </c>
      <c r="B600" t="s">
        <v>1442</v>
      </c>
      <c r="C600" s="2" t="s">
        <v>297</v>
      </c>
      <c r="D600" s="2" t="s">
        <v>165</v>
      </c>
      <c r="E600" s="9">
        <v>23037</v>
      </c>
      <c r="F600" s="2"/>
      <c r="G600" s="28">
        <v>1612</v>
      </c>
      <c r="I600" s="28">
        <v>24649</v>
      </c>
    </row>
    <row r="601" spans="1:9" x14ac:dyDescent="0.3">
      <c r="A601" t="s">
        <v>295</v>
      </c>
      <c r="B601" t="s">
        <v>296</v>
      </c>
      <c r="C601" s="2" t="s">
        <v>297</v>
      </c>
      <c r="D601" s="2" t="s">
        <v>165</v>
      </c>
      <c r="E601" s="9">
        <v>48306</v>
      </c>
      <c r="F601" s="2"/>
      <c r="G601" s="28">
        <v>3379</v>
      </c>
      <c r="I601" s="28">
        <v>51685</v>
      </c>
    </row>
    <row r="602" spans="1:9" x14ac:dyDescent="0.3">
      <c r="A602" t="s">
        <v>1529</v>
      </c>
      <c r="B602" t="s">
        <v>1530</v>
      </c>
      <c r="C602" s="2" t="s">
        <v>297</v>
      </c>
      <c r="D602" s="2" t="s">
        <v>165</v>
      </c>
      <c r="E602" s="9">
        <v>14141</v>
      </c>
      <c r="F602" s="2"/>
      <c r="G602" s="28">
        <v>989</v>
      </c>
      <c r="I602" s="28">
        <v>15130</v>
      </c>
    </row>
    <row r="603" spans="1:9" x14ac:dyDescent="0.3">
      <c r="A603" t="s">
        <v>1561</v>
      </c>
      <c r="B603" t="s">
        <v>1562</v>
      </c>
      <c r="C603" s="2" t="s">
        <v>297</v>
      </c>
      <c r="D603" s="2" t="s">
        <v>165</v>
      </c>
      <c r="E603" s="9">
        <v>4003</v>
      </c>
      <c r="F603" s="2"/>
      <c r="G603" s="28">
        <v>280</v>
      </c>
      <c r="I603" s="28">
        <v>4283</v>
      </c>
    </row>
    <row r="604" spans="1:9" x14ac:dyDescent="0.3">
      <c r="A604" t="s">
        <v>1669</v>
      </c>
      <c r="B604" t="s">
        <v>1670</v>
      </c>
      <c r="C604" s="2" t="s">
        <v>297</v>
      </c>
      <c r="D604" s="2" t="s">
        <v>165</v>
      </c>
      <c r="E604" s="9">
        <v>4813</v>
      </c>
      <c r="F604" s="2"/>
      <c r="G604" s="28">
        <v>337</v>
      </c>
      <c r="I604" s="28">
        <v>5150</v>
      </c>
    </row>
    <row r="605" spans="1:9" x14ac:dyDescent="0.3">
      <c r="A605" t="s">
        <v>1877</v>
      </c>
      <c r="B605" t="s">
        <v>1878</v>
      </c>
      <c r="C605" s="2" t="s">
        <v>297</v>
      </c>
      <c r="D605" s="2" t="s">
        <v>165</v>
      </c>
      <c r="E605" s="9">
        <v>8193</v>
      </c>
      <c r="F605" s="2"/>
      <c r="G605" s="28">
        <v>573</v>
      </c>
      <c r="I605" s="28">
        <v>8766</v>
      </c>
    </row>
    <row r="606" spans="1:9" x14ac:dyDescent="0.3">
      <c r="A606" t="s">
        <v>1885</v>
      </c>
      <c r="B606" t="s">
        <v>1886</v>
      </c>
      <c r="C606" s="2" t="s">
        <v>297</v>
      </c>
      <c r="D606" s="2" t="s">
        <v>165</v>
      </c>
      <c r="E606" s="9">
        <v>11647</v>
      </c>
      <c r="F606" s="2"/>
      <c r="G606" s="28">
        <v>815</v>
      </c>
      <c r="I606" s="28">
        <v>12462</v>
      </c>
    </row>
    <row r="607" spans="1:9" x14ac:dyDescent="0.3">
      <c r="A607" t="s">
        <v>2064</v>
      </c>
      <c r="B607" t="s">
        <v>2065</v>
      </c>
      <c r="C607" s="2" t="s">
        <v>297</v>
      </c>
      <c r="D607" s="2" t="s">
        <v>165</v>
      </c>
      <c r="E607" s="9">
        <v>6417</v>
      </c>
      <c r="F607" s="2"/>
      <c r="G607" s="28">
        <v>449</v>
      </c>
      <c r="I607" s="28">
        <v>6866</v>
      </c>
    </row>
    <row r="608" spans="1:9" x14ac:dyDescent="0.3">
      <c r="A608" t="s">
        <v>2134</v>
      </c>
      <c r="B608" t="s">
        <v>2135</v>
      </c>
      <c r="C608" s="2" t="s">
        <v>297</v>
      </c>
      <c r="D608" s="2" t="s">
        <v>165</v>
      </c>
      <c r="E608" s="9">
        <v>15766</v>
      </c>
      <c r="F608" s="2"/>
      <c r="G608" s="28">
        <v>1103</v>
      </c>
      <c r="I608" s="28">
        <v>16869</v>
      </c>
    </row>
    <row r="609" spans="1:9" x14ac:dyDescent="0.3">
      <c r="A609" t="s">
        <v>2192</v>
      </c>
      <c r="B609" t="s">
        <v>2193</v>
      </c>
      <c r="C609" s="2" t="s">
        <v>297</v>
      </c>
      <c r="D609" s="2" t="s">
        <v>352</v>
      </c>
      <c r="E609" s="10">
        <v>20159</v>
      </c>
      <c r="F609" s="2"/>
      <c r="G609" s="28">
        <v>1410</v>
      </c>
      <c r="I609" s="28">
        <v>21569</v>
      </c>
    </row>
    <row r="610" spans="1:9" x14ac:dyDescent="0.3">
      <c r="A610" t="s">
        <v>2256</v>
      </c>
      <c r="B610" t="s">
        <v>2257</v>
      </c>
      <c r="C610" s="2" t="s">
        <v>297</v>
      </c>
      <c r="D610" s="2" t="s">
        <v>352</v>
      </c>
      <c r="E610" s="10">
        <v>13401</v>
      </c>
      <c r="F610" s="2"/>
      <c r="G610" s="28">
        <v>937</v>
      </c>
      <c r="I610" s="28">
        <v>14338</v>
      </c>
    </row>
    <row r="611" spans="1:9" x14ac:dyDescent="0.3">
      <c r="A611" t="s">
        <v>2366</v>
      </c>
      <c r="B611" t="s">
        <v>2367</v>
      </c>
      <c r="C611" s="2" t="s">
        <v>297</v>
      </c>
      <c r="D611" s="2" t="s">
        <v>352</v>
      </c>
      <c r="E611" s="10">
        <v>40191</v>
      </c>
      <c r="F611" s="2"/>
      <c r="G611" s="28">
        <v>2812</v>
      </c>
      <c r="I611" s="28">
        <v>43003</v>
      </c>
    </row>
    <row r="612" spans="1:9" x14ac:dyDescent="0.3">
      <c r="A612" t="s">
        <v>2468</v>
      </c>
      <c r="B612" t="s">
        <v>2469</v>
      </c>
      <c r="C612" s="2" t="s">
        <v>297</v>
      </c>
      <c r="D612" s="2" t="s">
        <v>352</v>
      </c>
      <c r="E612" s="10">
        <v>72701</v>
      </c>
      <c r="F612" s="2"/>
      <c r="G612" s="28">
        <v>5086</v>
      </c>
      <c r="I612" s="28">
        <v>77787</v>
      </c>
    </row>
    <row r="613" spans="1:9" x14ac:dyDescent="0.3">
      <c r="A613" t="s">
        <v>2608</v>
      </c>
      <c r="B613" t="s">
        <v>2609</v>
      </c>
      <c r="C613" s="2" t="s">
        <v>297</v>
      </c>
      <c r="D613" s="2" t="s">
        <v>352</v>
      </c>
      <c r="E613" s="10">
        <v>2999</v>
      </c>
      <c r="F613" s="2"/>
      <c r="G613" s="28">
        <v>210</v>
      </c>
      <c r="I613" s="28">
        <v>3209</v>
      </c>
    </row>
    <row r="614" spans="1:9" x14ac:dyDescent="0.3">
      <c r="A614" t="s">
        <v>2614</v>
      </c>
      <c r="B614" t="s">
        <v>2615</v>
      </c>
      <c r="C614" s="2" t="s">
        <v>297</v>
      </c>
      <c r="D614" s="2" t="s">
        <v>352</v>
      </c>
      <c r="E614" s="10">
        <v>15047</v>
      </c>
      <c r="F614" s="2"/>
      <c r="G614" s="28">
        <v>1053</v>
      </c>
      <c r="I614" s="28">
        <v>16100</v>
      </c>
    </row>
    <row r="615" spans="1:9" x14ac:dyDescent="0.3">
      <c r="A615" t="s">
        <v>2620</v>
      </c>
      <c r="B615" t="s">
        <v>2621</v>
      </c>
      <c r="C615" s="2" t="s">
        <v>297</v>
      </c>
      <c r="D615" s="2" t="s">
        <v>352</v>
      </c>
      <c r="E615" s="10">
        <v>7430</v>
      </c>
      <c r="F615" s="2"/>
      <c r="G615" s="28">
        <v>520</v>
      </c>
      <c r="I615" s="28">
        <v>7950</v>
      </c>
    </row>
    <row r="616" spans="1:9" x14ac:dyDescent="0.3">
      <c r="A616" t="s">
        <v>2704</v>
      </c>
      <c r="B616" t="s">
        <v>2705</v>
      </c>
      <c r="C616" s="2" t="s">
        <v>297</v>
      </c>
      <c r="D616" s="2" t="s">
        <v>352</v>
      </c>
      <c r="E616" s="10">
        <v>21039</v>
      </c>
      <c r="F616" s="2"/>
      <c r="G616" s="28">
        <v>1472</v>
      </c>
      <c r="I616" s="28">
        <v>22511</v>
      </c>
    </row>
    <row r="617" spans="1:9" x14ac:dyDescent="0.3">
      <c r="A617" t="s">
        <v>2754</v>
      </c>
      <c r="B617" t="s">
        <v>2755</v>
      </c>
      <c r="C617" s="2" t="s">
        <v>297</v>
      </c>
      <c r="D617" s="2" t="s">
        <v>352</v>
      </c>
      <c r="E617" s="10">
        <v>9392</v>
      </c>
      <c r="F617" s="2"/>
      <c r="G617" s="28">
        <v>657</v>
      </c>
      <c r="I617" s="28">
        <v>10049</v>
      </c>
    </row>
    <row r="618" spans="1:9" x14ac:dyDescent="0.3">
      <c r="A618" t="s">
        <v>621</v>
      </c>
      <c r="B618" t="s">
        <v>622</v>
      </c>
      <c r="C618" s="2" t="s">
        <v>110</v>
      </c>
      <c r="D618" s="2" t="s">
        <v>165</v>
      </c>
      <c r="E618" s="9">
        <v>17744</v>
      </c>
      <c r="F618" s="2"/>
      <c r="G618" s="28">
        <v>1241</v>
      </c>
      <c r="I618" s="28">
        <v>18985</v>
      </c>
    </row>
    <row r="619" spans="1:9" x14ac:dyDescent="0.3">
      <c r="A619" t="s">
        <v>704</v>
      </c>
      <c r="B619" t="s">
        <v>705</v>
      </c>
      <c r="C619" s="2" t="s">
        <v>110</v>
      </c>
      <c r="D619" s="2" t="s">
        <v>165</v>
      </c>
      <c r="E619" s="9">
        <v>28999</v>
      </c>
      <c r="F619" s="2"/>
      <c r="G619" s="28">
        <v>2029</v>
      </c>
      <c r="I619" s="28">
        <v>31028</v>
      </c>
    </row>
    <row r="620" spans="1:9" x14ac:dyDescent="0.3">
      <c r="A620" t="s">
        <v>852</v>
      </c>
      <c r="B620" t="s">
        <v>853</v>
      </c>
      <c r="C620" s="2" t="s">
        <v>110</v>
      </c>
      <c r="D620" s="2" t="s">
        <v>165</v>
      </c>
      <c r="E620" s="9">
        <v>5625</v>
      </c>
      <c r="F620" s="2"/>
      <c r="G620" s="28">
        <v>394</v>
      </c>
      <c r="I620" s="28">
        <v>6019</v>
      </c>
    </row>
    <row r="621" spans="1:9" x14ac:dyDescent="0.3">
      <c r="A621" t="s">
        <v>221</v>
      </c>
      <c r="B621" t="s">
        <v>222</v>
      </c>
      <c r="C621" s="2" t="s">
        <v>110</v>
      </c>
      <c r="D621" s="2" t="s">
        <v>165</v>
      </c>
      <c r="E621" s="9">
        <v>38771</v>
      </c>
      <c r="F621" s="2"/>
      <c r="G621" s="28">
        <v>2712</v>
      </c>
      <c r="I621" s="28">
        <v>41483</v>
      </c>
    </row>
    <row r="622" spans="1:9" x14ac:dyDescent="0.3">
      <c r="A622" t="s">
        <v>963</v>
      </c>
      <c r="B622" t="s">
        <v>964</v>
      </c>
      <c r="C622" s="2" t="s">
        <v>110</v>
      </c>
      <c r="D622" s="2" t="s">
        <v>165</v>
      </c>
      <c r="E622" s="9">
        <v>10821</v>
      </c>
      <c r="F622" s="2"/>
      <c r="G622" s="28">
        <v>757</v>
      </c>
      <c r="I622" s="28">
        <v>11578</v>
      </c>
    </row>
    <row r="623" spans="1:9" x14ac:dyDescent="0.3">
      <c r="A623" t="s">
        <v>1033</v>
      </c>
      <c r="B623" t="s">
        <v>1034</v>
      </c>
      <c r="C623" s="2" t="s">
        <v>110</v>
      </c>
      <c r="D623" s="2" t="s">
        <v>165</v>
      </c>
      <c r="E623" s="9">
        <v>4925</v>
      </c>
      <c r="F623" s="2"/>
      <c r="G623" s="28">
        <v>345</v>
      </c>
      <c r="I623" s="28">
        <v>5270</v>
      </c>
    </row>
    <row r="624" spans="1:9" x14ac:dyDescent="0.3">
      <c r="A624" t="s">
        <v>242</v>
      </c>
      <c r="B624" t="s">
        <v>243</v>
      </c>
      <c r="C624" s="2" t="s">
        <v>110</v>
      </c>
      <c r="D624" s="2" t="s">
        <v>165</v>
      </c>
      <c r="E624" s="9">
        <v>44184</v>
      </c>
      <c r="F624" s="2"/>
      <c r="G624" s="28">
        <v>3091</v>
      </c>
      <c r="I624" s="28">
        <v>47275</v>
      </c>
    </row>
    <row r="625" spans="1:9" x14ac:dyDescent="0.3">
      <c r="A625" t="s">
        <v>1268</v>
      </c>
      <c r="B625" t="s">
        <v>1269</v>
      </c>
      <c r="C625" s="2" t="s">
        <v>110</v>
      </c>
      <c r="D625" s="2" t="s">
        <v>165</v>
      </c>
      <c r="E625" s="9">
        <v>6591</v>
      </c>
      <c r="F625" s="2"/>
      <c r="G625" s="28">
        <v>461</v>
      </c>
      <c r="I625" s="28">
        <v>7052</v>
      </c>
    </row>
    <row r="626" spans="1:9" x14ac:dyDescent="0.3">
      <c r="A626" t="s">
        <v>264</v>
      </c>
      <c r="B626" t="s">
        <v>265</v>
      </c>
      <c r="C626" s="2" t="s">
        <v>110</v>
      </c>
      <c r="D626" s="2" t="s">
        <v>165</v>
      </c>
      <c r="E626" s="9">
        <v>70035</v>
      </c>
      <c r="F626" s="2"/>
      <c r="G626" s="28">
        <v>4899</v>
      </c>
      <c r="I626" s="28">
        <v>74934</v>
      </c>
    </row>
    <row r="627" spans="1:9" x14ac:dyDescent="0.3">
      <c r="A627" t="s">
        <v>1289</v>
      </c>
      <c r="B627" t="s">
        <v>1290</v>
      </c>
      <c r="C627" s="2" t="s">
        <v>110</v>
      </c>
      <c r="D627" s="2" t="s">
        <v>165</v>
      </c>
      <c r="E627" s="9">
        <v>14894</v>
      </c>
      <c r="F627" s="2"/>
      <c r="G627" s="28">
        <v>1042</v>
      </c>
      <c r="I627" s="28">
        <v>15936</v>
      </c>
    </row>
    <row r="628" spans="1:9" x14ac:dyDescent="0.3">
      <c r="A628" t="s">
        <v>1339</v>
      </c>
      <c r="B628" t="s">
        <v>1340</v>
      </c>
      <c r="C628" s="2" t="s">
        <v>110</v>
      </c>
      <c r="D628" s="2" t="s">
        <v>165</v>
      </c>
      <c r="E628" s="9">
        <v>11685</v>
      </c>
      <c r="F628" s="2"/>
      <c r="G628" s="28">
        <v>817</v>
      </c>
      <c r="I628" s="28">
        <v>12502</v>
      </c>
    </row>
    <row r="629" spans="1:9" x14ac:dyDescent="0.3">
      <c r="A629" t="s">
        <v>1453</v>
      </c>
      <c r="B629" t="s">
        <v>1454</v>
      </c>
      <c r="C629" s="2" t="s">
        <v>110</v>
      </c>
      <c r="D629" s="2" t="s">
        <v>165</v>
      </c>
      <c r="E629" s="9">
        <v>7769</v>
      </c>
      <c r="F629" s="2"/>
      <c r="G629" s="28">
        <v>543</v>
      </c>
      <c r="I629" s="28">
        <v>8312</v>
      </c>
    </row>
    <row r="630" spans="1:9" x14ac:dyDescent="0.3">
      <c r="A630" t="s">
        <v>1849</v>
      </c>
      <c r="B630" t="s">
        <v>1850</v>
      </c>
      <c r="C630" s="2" t="s">
        <v>110</v>
      </c>
      <c r="D630" s="2" t="s">
        <v>165</v>
      </c>
      <c r="E630" s="9">
        <v>9585</v>
      </c>
      <c r="F630" s="2"/>
      <c r="G630" s="28">
        <v>671</v>
      </c>
      <c r="I630" s="28">
        <v>10256</v>
      </c>
    </row>
    <row r="631" spans="1:9" x14ac:dyDescent="0.3">
      <c r="A631" t="s">
        <v>1907</v>
      </c>
      <c r="B631" t="s">
        <v>1908</v>
      </c>
      <c r="C631" s="2" t="s">
        <v>110</v>
      </c>
      <c r="D631" s="2" t="s">
        <v>165</v>
      </c>
      <c r="E631" s="9">
        <v>14226</v>
      </c>
      <c r="F631" s="2"/>
      <c r="G631" s="28">
        <v>995</v>
      </c>
      <c r="I631" s="28">
        <v>15221</v>
      </c>
    </row>
    <row r="632" spans="1:9" x14ac:dyDescent="0.3">
      <c r="A632" t="s">
        <v>1923</v>
      </c>
      <c r="B632" t="s">
        <v>1924</v>
      </c>
      <c r="C632" s="2" t="s">
        <v>110</v>
      </c>
      <c r="D632" s="2" t="s">
        <v>165</v>
      </c>
      <c r="E632" s="9">
        <v>92631</v>
      </c>
      <c r="F632" s="2"/>
      <c r="G632" s="28">
        <v>6480</v>
      </c>
      <c r="I632" s="28">
        <v>99111</v>
      </c>
    </row>
    <row r="633" spans="1:9" x14ac:dyDescent="0.3">
      <c r="A633" t="s">
        <v>2268</v>
      </c>
      <c r="B633" t="s">
        <v>2269</v>
      </c>
      <c r="C633" s="2" t="s">
        <v>110</v>
      </c>
      <c r="D633" s="2" t="s">
        <v>352</v>
      </c>
      <c r="E633" s="10">
        <v>34329</v>
      </c>
      <c r="F633" s="2"/>
      <c r="G633" s="28">
        <v>2402</v>
      </c>
      <c r="I633" s="28">
        <v>36731</v>
      </c>
    </row>
    <row r="634" spans="1:9" x14ac:dyDescent="0.3">
      <c r="A634" t="s">
        <v>2298</v>
      </c>
      <c r="B634" t="s">
        <v>2299</v>
      </c>
      <c r="C634" s="2" t="s">
        <v>110</v>
      </c>
      <c r="D634" s="2" t="s">
        <v>352</v>
      </c>
      <c r="E634" s="10">
        <v>17828</v>
      </c>
      <c r="F634" s="2"/>
      <c r="G634" s="28">
        <v>1247</v>
      </c>
      <c r="I634" s="28">
        <v>19075</v>
      </c>
    </row>
    <row r="635" spans="1:9" x14ac:dyDescent="0.3">
      <c r="A635" t="s">
        <v>2320</v>
      </c>
      <c r="B635" t="s">
        <v>2321</v>
      </c>
      <c r="C635" s="2" t="s">
        <v>110</v>
      </c>
      <c r="D635" s="2" t="s">
        <v>352</v>
      </c>
      <c r="E635" s="10">
        <v>32334</v>
      </c>
      <c r="F635" s="2"/>
      <c r="G635" s="28">
        <v>2262</v>
      </c>
      <c r="I635" s="28">
        <v>34596</v>
      </c>
    </row>
    <row r="636" spans="1:9" x14ac:dyDescent="0.3">
      <c r="A636" t="s">
        <v>2368</v>
      </c>
      <c r="B636" t="s">
        <v>2369</v>
      </c>
      <c r="C636" s="2" t="s">
        <v>110</v>
      </c>
      <c r="D636" s="2" t="s">
        <v>352</v>
      </c>
      <c r="E636" s="10">
        <v>4771</v>
      </c>
      <c r="F636" s="2"/>
      <c r="G636" s="28">
        <v>334</v>
      </c>
      <c r="I636" s="28">
        <v>5105</v>
      </c>
    </row>
    <row r="637" spans="1:9" x14ac:dyDescent="0.3">
      <c r="A637" t="s">
        <v>2506</v>
      </c>
      <c r="B637" t="s">
        <v>2507</v>
      </c>
      <c r="C637" s="2" t="s">
        <v>110</v>
      </c>
      <c r="D637" s="2" t="s">
        <v>352</v>
      </c>
      <c r="E637" s="10">
        <v>38076</v>
      </c>
      <c r="F637" s="2"/>
      <c r="G637" s="28">
        <v>2664</v>
      </c>
      <c r="I637" s="28">
        <v>40740</v>
      </c>
    </row>
    <row r="638" spans="1:9" x14ac:dyDescent="0.3">
      <c r="A638" t="s">
        <v>2632</v>
      </c>
      <c r="B638" t="s">
        <v>2633</v>
      </c>
      <c r="C638" s="2" t="s">
        <v>110</v>
      </c>
      <c r="D638" s="2" t="s">
        <v>352</v>
      </c>
      <c r="E638" s="10">
        <v>3038</v>
      </c>
      <c r="F638" s="2"/>
      <c r="G638" s="28">
        <v>213</v>
      </c>
      <c r="I638" s="28">
        <v>3251</v>
      </c>
    </row>
    <row r="639" spans="1:9" x14ac:dyDescent="0.3">
      <c r="A639" t="s">
        <v>414</v>
      </c>
      <c r="B639" t="s">
        <v>415</v>
      </c>
      <c r="C639" s="2" t="s">
        <v>110</v>
      </c>
      <c r="D639" s="2" t="s">
        <v>352</v>
      </c>
      <c r="E639" s="10">
        <v>57811</v>
      </c>
      <c r="F639" s="2"/>
      <c r="G639" s="28">
        <v>4044</v>
      </c>
      <c r="I639" s="28">
        <v>61855</v>
      </c>
    </row>
    <row r="640" spans="1:9" x14ac:dyDescent="0.3">
      <c r="A640" t="s">
        <v>416</v>
      </c>
      <c r="B640" t="s">
        <v>417</v>
      </c>
      <c r="C640" s="2" t="s">
        <v>110</v>
      </c>
      <c r="D640" s="2" t="s">
        <v>352</v>
      </c>
      <c r="E640" s="10">
        <v>5509</v>
      </c>
      <c r="F640" s="2"/>
      <c r="G640" s="28">
        <v>385</v>
      </c>
      <c r="I640" s="28">
        <v>5894</v>
      </c>
    </row>
    <row r="641" spans="1:9" x14ac:dyDescent="0.3">
      <c r="A641" t="s">
        <v>443</v>
      </c>
      <c r="B641" t="s">
        <v>444</v>
      </c>
      <c r="C641" s="2" t="s">
        <v>110</v>
      </c>
      <c r="D641" s="2" t="s">
        <v>352</v>
      </c>
      <c r="E641" s="10">
        <v>5540</v>
      </c>
      <c r="F641" s="2"/>
      <c r="G641" s="28">
        <v>388</v>
      </c>
      <c r="I641" s="28">
        <v>5928</v>
      </c>
    </row>
    <row r="642" spans="1:9" x14ac:dyDescent="0.3">
      <c r="A642" s="4" t="s">
        <v>616</v>
      </c>
      <c r="B642" t="s">
        <v>615</v>
      </c>
      <c r="C642" s="2" t="s">
        <v>130</v>
      </c>
      <c r="D642" s="2" t="s">
        <v>165</v>
      </c>
      <c r="E642" s="9">
        <v>227498</v>
      </c>
      <c r="F642" s="2"/>
      <c r="G642" s="28">
        <v>15915</v>
      </c>
      <c r="I642" s="28">
        <v>243413</v>
      </c>
    </row>
    <row r="643" spans="1:9" x14ac:dyDescent="0.3">
      <c r="A643" t="s">
        <v>741</v>
      </c>
      <c r="B643" t="s">
        <v>742</v>
      </c>
      <c r="C643" s="2" t="s">
        <v>130</v>
      </c>
      <c r="D643" s="2" t="s">
        <v>165</v>
      </c>
      <c r="E643" s="9">
        <v>184009</v>
      </c>
      <c r="F643" s="2"/>
      <c r="G643" s="28">
        <v>12873</v>
      </c>
      <c r="I643" s="28">
        <v>196882</v>
      </c>
    </row>
    <row r="644" spans="1:9" x14ac:dyDescent="0.3">
      <c r="A644" t="s">
        <v>749</v>
      </c>
      <c r="B644" t="s">
        <v>750</v>
      </c>
      <c r="C644" s="2" t="s">
        <v>130</v>
      </c>
      <c r="D644" s="2" t="s">
        <v>165</v>
      </c>
      <c r="E644" s="9">
        <v>20354</v>
      </c>
      <c r="F644" s="2"/>
      <c r="G644" s="28">
        <v>1424</v>
      </c>
      <c r="I644" s="28">
        <v>21778</v>
      </c>
    </row>
    <row r="645" spans="1:9" x14ac:dyDescent="0.3">
      <c r="A645" t="s">
        <v>901</v>
      </c>
      <c r="B645" t="s">
        <v>902</v>
      </c>
      <c r="C645" s="2" t="s">
        <v>130</v>
      </c>
      <c r="D645" s="2" t="s">
        <v>165</v>
      </c>
      <c r="E645" s="9">
        <v>23796</v>
      </c>
      <c r="F645" s="2"/>
      <c r="G645" s="28">
        <v>1665</v>
      </c>
      <c r="I645" s="28">
        <v>25461</v>
      </c>
    </row>
    <row r="646" spans="1:9" x14ac:dyDescent="0.3">
      <c r="A646" t="s">
        <v>1019</v>
      </c>
      <c r="B646" t="s">
        <v>1020</v>
      </c>
      <c r="C646" s="2" t="s">
        <v>130</v>
      </c>
      <c r="D646" s="2" t="s">
        <v>165</v>
      </c>
      <c r="E646" s="9">
        <v>195091</v>
      </c>
      <c r="F646" s="2"/>
      <c r="G646" s="28">
        <v>13648</v>
      </c>
      <c r="I646" s="28">
        <v>208739</v>
      </c>
    </row>
    <row r="647" spans="1:9" x14ac:dyDescent="0.3">
      <c r="A647" t="s">
        <v>1061</v>
      </c>
      <c r="B647" t="s">
        <v>1062</v>
      </c>
      <c r="C647" s="2" t="s">
        <v>130</v>
      </c>
      <c r="D647" s="2" t="s">
        <v>165</v>
      </c>
      <c r="E647" s="9">
        <v>438989</v>
      </c>
      <c r="F647" s="2"/>
      <c r="G647" s="28">
        <v>30710</v>
      </c>
      <c r="I647" s="28">
        <v>469699</v>
      </c>
    </row>
    <row r="648" spans="1:9" x14ac:dyDescent="0.3">
      <c r="A648" t="s">
        <v>1102</v>
      </c>
      <c r="B648" t="s">
        <v>1103</v>
      </c>
      <c r="C648" s="2" t="s">
        <v>130</v>
      </c>
      <c r="D648" s="2" t="s">
        <v>165</v>
      </c>
      <c r="E648" s="9">
        <v>33138</v>
      </c>
      <c r="F648" s="2"/>
      <c r="G648" s="28">
        <v>2318</v>
      </c>
      <c r="I648" s="28">
        <v>35456</v>
      </c>
    </row>
    <row r="649" spans="1:9" x14ac:dyDescent="0.3">
      <c r="A649" t="s">
        <v>1148</v>
      </c>
      <c r="B649" t="s">
        <v>1149</v>
      </c>
      <c r="C649" s="2" t="s">
        <v>130</v>
      </c>
      <c r="D649" s="2" t="s">
        <v>165</v>
      </c>
      <c r="E649" s="9">
        <v>261216</v>
      </c>
      <c r="F649" s="2"/>
      <c r="G649" s="28">
        <v>18274</v>
      </c>
      <c r="I649" s="28">
        <v>279490</v>
      </c>
    </row>
    <row r="650" spans="1:9" x14ac:dyDescent="0.3">
      <c r="A650" t="s">
        <v>1196</v>
      </c>
      <c r="B650" t="s">
        <v>1197</v>
      </c>
      <c r="C650" s="2" t="s">
        <v>130</v>
      </c>
      <c r="D650" s="2" t="s">
        <v>165</v>
      </c>
      <c r="E650" s="9">
        <v>613283</v>
      </c>
      <c r="F650" s="2"/>
      <c r="G650" s="28">
        <v>42903</v>
      </c>
      <c r="I650" s="28">
        <v>656186</v>
      </c>
    </row>
    <row r="651" spans="1:9" x14ac:dyDescent="0.3">
      <c r="A651" t="s">
        <v>1381</v>
      </c>
      <c r="B651" t="s">
        <v>1382</v>
      </c>
      <c r="C651" s="2" t="s">
        <v>130</v>
      </c>
      <c r="D651" s="2" t="s">
        <v>165</v>
      </c>
      <c r="E651" s="9">
        <v>18779</v>
      </c>
      <c r="F651" s="2"/>
      <c r="G651" s="28">
        <v>1314</v>
      </c>
      <c r="I651" s="28">
        <v>20093</v>
      </c>
    </row>
    <row r="652" spans="1:9" x14ac:dyDescent="0.3">
      <c r="A652" t="s">
        <v>1533</v>
      </c>
      <c r="B652" t="s">
        <v>1534</v>
      </c>
      <c r="C652" s="2" t="s">
        <v>130</v>
      </c>
      <c r="D652" s="2" t="s">
        <v>165</v>
      </c>
      <c r="E652" s="9">
        <v>67570</v>
      </c>
      <c r="F652" s="2"/>
      <c r="G652" s="28">
        <v>4727</v>
      </c>
      <c r="I652" s="28">
        <v>72297</v>
      </c>
    </row>
    <row r="653" spans="1:9" x14ac:dyDescent="0.3">
      <c r="A653" t="s">
        <v>1599</v>
      </c>
      <c r="B653" t="s">
        <v>1600</v>
      </c>
      <c r="C653" s="2" t="s">
        <v>130</v>
      </c>
      <c r="D653" s="2" t="s">
        <v>165</v>
      </c>
      <c r="E653" s="9">
        <v>90275</v>
      </c>
      <c r="F653" s="2"/>
      <c r="G653" s="28">
        <v>6315</v>
      </c>
      <c r="I653" s="28">
        <v>96590</v>
      </c>
    </row>
    <row r="654" spans="1:9" x14ac:dyDescent="0.3">
      <c r="A654" t="s">
        <v>1611</v>
      </c>
      <c r="B654" t="s">
        <v>1612</v>
      </c>
      <c r="C654" s="2" t="s">
        <v>130</v>
      </c>
      <c r="D654" s="2" t="s">
        <v>165</v>
      </c>
      <c r="E654" s="9">
        <v>142930</v>
      </c>
      <c r="F654" s="2"/>
      <c r="G654" s="28">
        <v>9999</v>
      </c>
      <c r="I654" s="28">
        <v>152929</v>
      </c>
    </row>
    <row r="655" spans="1:9" x14ac:dyDescent="0.3">
      <c r="A655" t="s">
        <v>1613</v>
      </c>
      <c r="B655" t="s">
        <v>1614</v>
      </c>
      <c r="C655" s="2" t="s">
        <v>130</v>
      </c>
      <c r="D655" s="2" t="s">
        <v>165</v>
      </c>
      <c r="E655" s="9">
        <v>204870</v>
      </c>
      <c r="F655" s="2"/>
      <c r="G655" s="28">
        <v>14332</v>
      </c>
      <c r="I655" s="28">
        <v>219202</v>
      </c>
    </row>
    <row r="656" spans="1:9" x14ac:dyDescent="0.3">
      <c r="A656" t="s">
        <v>1649</v>
      </c>
      <c r="B656" t="s">
        <v>1650</v>
      </c>
      <c r="C656" s="2" t="s">
        <v>130</v>
      </c>
      <c r="D656" s="2" t="s">
        <v>165</v>
      </c>
      <c r="E656" s="9">
        <v>108081</v>
      </c>
      <c r="F656" s="2"/>
      <c r="G656" s="28">
        <v>7561</v>
      </c>
      <c r="I656" s="28">
        <v>115642</v>
      </c>
    </row>
    <row r="657" spans="1:9" x14ac:dyDescent="0.3">
      <c r="A657" t="s">
        <v>1731</v>
      </c>
      <c r="B657" t="s">
        <v>1732</v>
      </c>
      <c r="C657" s="2" t="s">
        <v>130</v>
      </c>
      <c r="D657" s="2" t="s">
        <v>165</v>
      </c>
      <c r="E657" s="9">
        <v>17681</v>
      </c>
      <c r="F657" s="2"/>
      <c r="G657" s="28">
        <v>1237</v>
      </c>
      <c r="I657" s="28">
        <v>18918</v>
      </c>
    </row>
    <row r="658" spans="1:9" x14ac:dyDescent="0.3">
      <c r="A658" t="s">
        <v>1759</v>
      </c>
      <c r="B658" t="s">
        <v>1760</v>
      </c>
      <c r="C658" s="2" t="s">
        <v>130</v>
      </c>
      <c r="D658" s="2" t="s">
        <v>165</v>
      </c>
      <c r="E658" s="9">
        <v>14833</v>
      </c>
      <c r="F658" s="2"/>
      <c r="G658" s="28">
        <v>1038</v>
      </c>
      <c r="I658" s="28">
        <v>15871</v>
      </c>
    </row>
    <row r="659" spans="1:9" x14ac:dyDescent="0.3">
      <c r="A659" t="s">
        <v>1929</v>
      </c>
      <c r="B659" t="s">
        <v>1930</v>
      </c>
      <c r="C659" s="2" t="s">
        <v>130</v>
      </c>
      <c r="D659" s="2" t="s">
        <v>165</v>
      </c>
      <c r="E659" s="9">
        <v>79866</v>
      </c>
      <c r="F659" s="2"/>
      <c r="G659" s="28">
        <v>5587</v>
      </c>
      <c r="I659" s="28">
        <v>85453</v>
      </c>
    </row>
    <row r="660" spans="1:9" x14ac:dyDescent="0.3">
      <c r="A660" t="s">
        <v>2050</v>
      </c>
      <c r="B660" t="s">
        <v>2051</v>
      </c>
      <c r="C660" s="2" t="s">
        <v>130</v>
      </c>
      <c r="D660" s="2" t="s">
        <v>165</v>
      </c>
      <c r="E660" s="9">
        <v>140612</v>
      </c>
      <c r="F660" s="2"/>
      <c r="G660" s="28">
        <v>9837</v>
      </c>
      <c r="I660" s="28">
        <v>150449</v>
      </c>
    </row>
    <row r="661" spans="1:9" x14ac:dyDescent="0.3">
      <c r="A661" t="s">
        <v>2084</v>
      </c>
      <c r="B661" t="s">
        <v>2085</v>
      </c>
      <c r="C661" s="2" t="s">
        <v>130</v>
      </c>
      <c r="D661" s="2" t="s">
        <v>165</v>
      </c>
      <c r="E661" s="9">
        <v>19494</v>
      </c>
      <c r="F661" s="2"/>
      <c r="G661" s="28">
        <v>1364</v>
      </c>
      <c r="I661" s="28">
        <v>20858</v>
      </c>
    </row>
    <row r="662" spans="1:9" x14ac:dyDescent="0.3">
      <c r="A662" t="s">
        <v>2242</v>
      </c>
      <c r="B662" t="s">
        <v>2243</v>
      </c>
      <c r="C662" s="2" t="s">
        <v>130</v>
      </c>
      <c r="D662" s="2" t="s">
        <v>352</v>
      </c>
      <c r="E662" s="10">
        <v>110171</v>
      </c>
      <c r="F662" s="2"/>
      <c r="G662" s="28">
        <v>7707</v>
      </c>
      <c r="I662" s="28">
        <v>117878</v>
      </c>
    </row>
    <row r="663" spans="1:9" x14ac:dyDescent="0.3">
      <c r="A663" t="s">
        <v>2322</v>
      </c>
      <c r="B663" t="s">
        <v>2323</v>
      </c>
      <c r="C663" s="2" t="s">
        <v>130</v>
      </c>
      <c r="D663" s="2" t="s">
        <v>352</v>
      </c>
      <c r="E663" s="10">
        <v>10942</v>
      </c>
      <c r="F663" s="2"/>
      <c r="G663" s="28">
        <v>765</v>
      </c>
      <c r="I663" s="28">
        <v>11707</v>
      </c>
    </row>
    <row r="664" spans="1:9" x14ac:dyDescent="0.3">
      <c r="A664" t="s">
        <v>2402</v>
      </c>
      <c r="B664" t="s">
        <v>2403</v>
      </c>
      <c r="C664" s="2" t="s">
        <v>130</v>
      </c>
      <c r="D664" s="2" t="s">
        <v>352</v>
      </c>
      <c r="E664" s="10">
        <v>78449</v>
      </c>
      <c r="F664" s="2"/>
      <c r="G664" s="28">
        <v>5488</v>
      </c>
      <c r="I664" s="28">
        <v>83937</v>
      </c>
    </row>
    <row r="665" spans="1:9" x14ac:dyDescent="0.3">
      <c r="A665" t="s">
        <v>2428</v>
      </c>
      <c r="B665" t="s">
        <v>2429</v>
      </c>
      <c r="C665" s="2" t="s">
        <v>130</v>
      </c>
      <c r="D665" s="2" t="s">
        <v>352</v>
      </c>
      <c r="E665" s="10">
        <v>140035</v>
      </c>
      <c r="F665" s="2"/>
      <c r="G665" s="28">
        <v>9796</v>
      </c>
      <c r="I665" s="28">
        <v>149831</v>
      </c>
    </row>
    <row r="666" spans="1:9" x14ac:dyDescent="0.3">
      <c r="A666" t="s">
        <v>387</v>
      </c>
      <c r="B666" t="s">
        <v>388</v>
      </c>
      <c r="C666" s="2" t="s">
        <v>130</v>
      </c>
      <c r="D666" s="2" t="s">
        <v>352</v>
      </c>
      <c r="E666" s="10">
        <v>122235</v>
      </c>
      <c r="F666" s="2"/>
      <c r="G666" s="28">
        <v>8551</v>
      </c>
      <c r="I666" s="28">
        <v>130786</v>
      </c>
    </row>
    <row r="667" spans="1:9" x14ac:dyDescent="0.3">
      <c r="A667" t="s">
        <v>2548</v>
      </c>
      <c r="B667" t="s">
        <v>2549</v>
      </c>
      <c r="C667" s="2" t="s">
        <v>130</v>
      </c>
      <c r="D667" s="2" t="s">
        <v>352</v>
      </c>
      <c r="E667" s="10">
        <v>12972</v>
      </c>
      <c r="F667" s="2"/>
      <c r="G667" s="28">
        <v>907</v>
      </c>
      <c r="I667" s="28">
        <v>13879</v>
      </c>
    </row>
    <row r="668" spans="1:9" x14ac:dyDescent="0.3">
      <c r="A668" t="s">
        <v>2820</v>
      </c>
      <c r="B668" t="s">
        <v>2821</v>
      </c>
      <c r="C668" s="2" t="s">
        <v>130</v>
      </c>
      <c r="D668" s="2" t="s">
        <v>352</v>
      </c>
      <c r="E668" s="10">
        <v>9319</v>
      </c>
      <c r="F668" s="2"/>
      <c r="G668" s="28">
        <v>652</v>
      </c>
      <c r="I668" s="28">
        <v>9971</v>
      </c>
    </row>
    <row r="669" spans="1:9" x14ac:dyDescent="0.3">
      <c r="A669" t="s">
        <v>2916</v>
      </c>
      <c r="B669" t="s">
        <v>2917</v>
      </c>
      <c r="C669" s="2" t="s">
        <v>130</v>
      </c>
      <c r="D669" s="2" t="s">
        <v>352</v>
      </c>
      <c r="E669" s="10">
        <v>12370</v>
      </c>
      <c r="F669" s="2"/>
      <c r="G669" s="28">
        <v>865</v>
      </c>
      <c r="I669" s="28">
        <v>13235</v>
      </c>
    </row>
    <row r="670" spans="1:9" x14ac:dyDescent="0.3">
      <c r="A670" t="s">
        <v>2962</v>
      </c>
      <c r="B670" t="s">
        <v>2963</v>
      </c>
      <c r="C670" s="2" t="s">
        <v>130</v>
      </c>
      <c r="D670" s="2" t="s">
        <v>352</v>
      </c>
      <c r="E670" s="10">
        <v>29005</v>
      </c>
      <c r="F670" s="2"/>
      <c r="G670" s="28">
        <v>2029</v>
      </c>
      <c r="I670" s="28">
        <v>31034</v>
      </c>
    </row>
    <row r="671" spans="1:9" x14ac:dyDescent="0.3">
      <c r="A671" t="s">
        <v>3050</v>
      </c>
      <c r="B671" t="s">
        <v>3051</v>
      </c>
      <c r="C671" s="2" t="s">
        <v>130</v>
      </c>
      <c r="D671" s="2" t="s">
        <v>352</v>
      </c>
      <c r="E671" s="10">
        <v>32978</v>
      </c>
      <c r="F671" s="2"/>
      <c r="G671" s="28">
        <v>2307</v>
      </c>
      <c r="I671" s="28">
        <v>35285</v>
      </c>
    </row>
    <row r="672" spans="1:9" x14ac:dyDescent="0.3">
      <c r="A672" t="s">
        <v>484</v>
      </c>
      <c r="B672" t="s">
        <v>485</v>
      </c>
      <c r="C672" s="2" t="s">
        <v>10</v>
      </c>
      <c r="D672" s="2" t="s">
        <v>165</v>
      </c>
      <c r="E672" s="9">
        <v>30064</v>
      </c>
      <c r="F672" s="2"/>
      <c r="G672" s="28">
        <v>2103</v>
      </c>
      <c r="I672" s="28">
        <v>32167</v>
      </c>
    </row>
    <row r="673" spans="1:9" x14ac:dyDescent="0.3">
      <c r="A673" t="s">
        <v>667</v>
      </c>
      <c r="B673" t="s">
        <v>668</v>
      </c>
      <c r="C673" s="2" t="s">
        <v>10</v>
      </c>
      <c r="D673" s="2" t="s">
        <v>165</v>
      </c>
      <c r="E673" s="9">
        <v>27885</v>
      </c>
      <c r="F673" s="2"/>
      <c r="G673" s="28">
        <v>1951</v>
      </c>
      <c r="I673" s="28">
        <v>29836</v>
      </c>
    </row>
    <row r="674" spans="1:9" x14ac:dyDescent="0.3">
      <c r="A674" t="s">
        <v>712</v>
      </c>
      <c r="B674" t="s">
        <v>713</v>
      </c>
      <c r="C674" s="2" t="s">
        <v>10</v>
      </c>
      <c r="D674" s="2" t="s">
        <v>165</v>
      </c>
      <c r="E674" s="9">
        <v>4873</v>
      </c>
      <c r="F674" s="2"/>
      <c r="G674" s="28">
        <v>341</v>
      </c>
      <c r="I674" s="28">
        <v>5214</v>
      </c>
    </row>
    <row r="675" spans="1:9" x14ac:dyDescent="0.3">
      <c r="A675" t="s">
        <v>973</v>
      </c>
      <c r="B675" t="s">
        <v>974</v>
      </c>
      <c r="C675" s="2" t="s">
        <v>10</v>
      </c>
      <c r="D675" s="2" t="s">
        <v>165</v>
      </c>
      <c r="E675" s="9">
        <v>12523</v>
      </c>
      <c r="F675" s="2"/>
      <c r="G675" s="28">
        <v>876</v>
      </c>
      <c r="I675" s="28">
        <v>13399</v>
      </c>
    </row>
    <row r="676" spans="1:9" x14ac:dyDescent="0.3">
      <c r="A676" t="s">
        <v>1045</v>
      </c>
      <c r="B676" t="s">
        <v>1046</v>
      </c>
      <c r="C676" s="2" t="s">
        <v>10</v>
      </c>
      <c r="D676" s="2" t="s">
        <v>165</v>
      </c>
      <c r="E676" s="9">
        <v>7937</v>
      </c>
      <c r="F676" s="2"/>
      <c r="G676" s="28">
        <v>555</v>
      </c>
      <c r="I676" s="28">
        <v>8492</v>
      </c>
    </row>
    <row r="677" spans="1:9" x14ac:dyDescent="0.3">
      <c r="A677" t="s">
        <v>283</v>
      </c>
      <c r="B677" t="s">
        <v>284</v>
      </c>
      <c r="C677" s="2" t="s">
        <v>10</v>
      </c>
      <c r="D677" s="2" t="s">
        <v>165</v>
      </c>
      <c r="E677" s="9">
        <v>37093</v>
      </c>
      <c r="F677" s="2"/>
      <c r="G677" s="28">
        <v>2595</v>
      </c>
      <c r="I677" s="28">
        <v>39688</v>
      </c>
    </row>
    <row r="678" spans="1:9" x14ac:dyDescent="0.3">
      <c r="A678" t="s">
        <v>285</v>
      </c>
      <c r="B678" t="s">
        <v>286</v>
      </c>
      <c r="C678" s="2" t="s">
        <v>10</v>
      </c>
      <c r="D678" s="2" t="s">
        <v>165</v>
      </c>
      <c r="E678" s="9">
        <v>31614</v>
      </c>
      <c r="F678" s="2"/>
      <c r="G678" s="28">
        <v>2212</v>
      </c>
      <c r="I678" s="28">
        <v>33826</v>
      </c>
    </row>
    <row r="679" spans="1:9" x14ac:dyDescent="0.3">
      <c r="A679" t="s">
        <v>1585</v>
      </c>
      <c r="B679" t="s">
        <v>1586</v>
      </c>
      <c r="C679" s="2" t="s">
        <v>10</v>
      </c>
      <c r="D679" s="2" t="s">
        <v>165</v>
      </c>
      <c r="E679" s="9">
        <v>18696</v>
      </c>
      <c r="F679" s="2"/>
      <c r="G679" s="28">
        <v>1308</v>
      </c>
      <c r="I679" s="28">
        <v>20004</v>
      </c>
    </row>
    <row r="680" spans="1:9" x14ac:dyDescent="0.3">
      <c r="A680" t="s">
        <v>1743</v>
      </c>
      <c r="B680" t="s">
        <v>1744</v>
      </c>
      <c r="C680" s="2" t="s">
        <v>10</v>
      </c>
      <c r="D680" s="2" t="s">
        <v>165</v>
      </c>
      <c r="E680" s="9">
        <v>10176</v>
      </c>
      <c r="F680" s="2"/>
      <c r="G680" s="28">
        <v>712</v>
      </c>
      <c r="I680" s="28">
        <v>10888</v>
      </c>
    </row>
    <row r="681" spans="1:9" x14ac:dyDescent="0.3">
      <c r="A681" t="s">
        <v>330</v>
      </c>
      <c r="B681" t="s">
        <v>331</v>
      </c>
      <c r="C681" s="2" t="s">
        <v>10</v>
      </c>
      <c r="D681" s="2" t="s">
        <v>165</v>
      </c>
      <c r="E681" s="9">
        <v>21952</v>
      </c>
      <c r="F681" s="2"/>
      <c r="G681" s="28">
        <v>1536</v>
      </c>
      <c r="I681" s="28">
        <v>23488</v>
      </c>
    </row>
    <row r="682" spans="1:9" x14ac:dyDescent="0.3">
      <c r="A682" t="s">
        <v>353</v>
      </c>
      <c r="B682" t="s">
        <v>354</v>
      </c>
      <c r="C682" s="2" t="s">
        <v>10</v>
      </c>
      <c r="D682" s="2" t="s">
        <v>352</v>
      </c>
      <c r="E682" s="10">
        <v>3362</v>
      </c>
      <c r="F682" s="2"/>
      <c r="G682" s="28">
        <v>235</v>
      </c>
      <c r="I682" s="28">
        <v>3597</v>
      </c>
    </row>
    <row r="683" spans="1:9" x14ac:dyDescent="0.3">
      <c r="A683" t="s">
        <v>2264</v>
      </c>
      <c r="B683" t="s">
        <v>2265</v>
      </c>
      <c r="C683" s="2" t="s">
        <v>10</v>
      </c>
      <c r="D683" s="2" t="s">
        <v>352</v>
      </c>
      <c r="E683" s="10">
        <v>21880</v>
      </c>
      <c r="F683" s="2"/>
      <c r="G683" s="28">
        <v>1531</v>
      </c>
      <c r="I683" s="28">
        <v>23411</v>
      </c>
    </row>
    <row r="684" spans="1:9" x14ac:dyDescent="0.3">
      <c r="A684" t="s">
        <v>2448</v>
      </c>
      <c r="B684" t="s">
        <v>2449</v>
      </c>
      <c r="C684" s="2" t="s">
        <v>10</v>
      </c>
      <c r="D684" s="2" t="s">
        <v>352</v>
      </c>
      <c r="E684" s="10">
        <v>8738</v>
      </c>
      <c r="F684" s="2"/>
      <c r="G684" s="28">
        <v>611</v>
      </c>
      <c r="I684" s="28">
        <v>9349</v>
      </c>
    </row>
    <row r="685" spans="1:9" x14ac:dyDescent="0.3">
      <c r="A685" t="s">
        <v>2454</v>
      </c>
      <c r="B685" t="s">
        <v>2455</v>
      </c>
      <c r="C685" s="2" t="s">
        <v>10</v>
      </c>
      <c r="D685" s="2" t="s">
        <v>352</v>
      </c>
      <c r="E685" s="10">
        <v>21078</v>
      </c>
      <c r="F685" s="2"/>
      <c r="G685" s="28">
        <v>1475</v>
      </c>
      <c r="I685" s="28">
        <v>22553</v>
      </c>
    </row>
    <row r="686" spans="1:9" x14ac:dyDescent="0.3">
      <c r="A686" t="s">
        <v>2464</v>
      </c>
      <c r="B686" t="s">
        <v>2465</v>
      </c>
      <c r="C686" s="2" t="s">
        <v>10</v>
      </c>
      <c r="D686" s="2" t="s">
        <v>352</v>
      </c>
      <c r="E686" s="10">
        <v>6204</v>
      </c>
      <c r="F686" s="2"/>
      <c r="G686" s="28">
        <v>434</v>
      </c>
      <c r="I686" s="28">
        <v>6638</v>
      </c>
    </row>
    <row r="687" spans="1:9" x14ac:dyDescent="0.3">
      <c r="A687" t="s">
        <v>2502</v>
      </c>
      <c r="B687" t="s">
        <v>2503</v>
      </c>
      <c r="C687" s="2" t="s">
        <v>10</v>
      </c>
      <c r="D687" s="2" t="s">
        <v>352</v>
      </c>
      <c r="E687" s="10">
        <v>11280</v>
      </c>
      <c r="F687" s="2"/>
      <c r="G687" s="28">
        <v>789</v>
      </c>
      <c r="I687" s="28">
        <v>12069</v>
      </c>
    </row>
    <row r="688" spans="1:9" x14ac:dyDescent="0.3">
      <c r="A688" t="s">
        <v>2714</v>
      </c>
      <c r="B688" t="s">
        <v>2715</v>
      </c>
      <c r="C688" s="2" t="s">
        <v>10</v>
      </c>
      <c r="D688" s="2" t="s">
        <v>352</v>
      </c>
      <c r="E688" s="10">
        <v>5467</v>
      </c>
      <c r="F688" s="2"/>
      <c r="G688" s="28">
        <v>382</v>
      </c>
      <c r="I688" s="28">
        <v>5849</v>
      </c>
    </row>
    <row r="689" spans="1:9" x14ac:dyDescent="0.3">
      <c r="A689" t="s">
        <v>2790</v>
      </c>
      <c r="B689" t="s">
        <v>2791</v>
      </c>
      <c r="C689" s="2" t="s">
        <v>10</v>
      </c>
      <c r="D689" s="2" t="s">
        <v>352</v>
      </c>
      <c r="E689" s="10">
        <v>4634</v>
      </c>
      <c r="F689" s="2"/>
      <c r="G689" s="28">
        <v>324</v>
      </c>
      <c r="I689" s="28">
        <v>4958</v>
      </c>
    </row>
    <row r="690" spans="1:9" x14ac:dyDescent="0.3">
      <c r="A690" t="s">
        <v>2968</v>
      </c>
      <c r="B690" t="s">
        <v>2969</v>
      </c>
      <c r="C690" s="2" t="s">
        <v>10</v>
      </c>
      <c r="D690" s="2" t="s">
        <v>352</v>
      </c>
      <c r="E690" s="10">
        <v>18811</v>
      </c>
      <c r="F690" s="2"/>
      <c r="G690" s="28">
        <v>1316</v>
      </c>
      <c r="I690" s="28">
        <v>20127</v>
      </c>
    </row>
    <row r="691" spans="1:9" x14ac:dyDescent="0.3">
      <c r="A691" t="s">
        <v>1144</v>
      </c>
      <c r="B691" t="s">
        <v>1145</v>
      </c>
      <c r="C691" s="2" t="s">
        <v>50</v>
      </c>
      <c r="D691" s="2" t="s">
        <v>165</v>
      </c>
      <c r="E691" s="11">
        <v>3848885</v>
      </c>
      <c r="F691" s="2"/>
      <c r="G691" s="28">
        <v>269252</v>
      </c>
      <c r="I691" s="28">
        <v>4118137</v>
      </c>
    </row>
    <row r="692" spans="1:9" x14ac:dyDescent="0.3">
      <c r="A692" t="s">
        <v>1515</v>
      </c>
      <c r="B692" t="s">
        <v>1516</v>
      </c>
      <c r="C692" s="2" t="s">
        <v>50</v>
      </c>
      <c r="D692" s="2" t="s">
        <v>165</v>
      </c>
      <c r="E692" s="11">
        <v>1023565</v>
      </c>
      <c r="F692" s="2"/>
      <c r="G692" s="28">
        <v>71604</v>
      </c>
      <c r="I692" s="28">
        <v>1095169</v>
      </c>
    </row>
    <row r="693" spans="1:9" x14ac:dyDescent="0.3">
      <c r="A693" t="s">
        <v>1583</v>
      </c>
      <c r="B693" t="s">
        <v>1584</v>
      </c>
      <c r="C693" s="2" t="s">
        <v>50</v>
      </c>
      <c r="D693" s="2" t="s">
        <v>165</v>
      </c>
      <c r="E693" s="11">
        <v>1682422</v>
      </c>
      <c r="F693" s="2"/>
      <c r="G693" s="28">
        <v>117695</v>
      </c>
      <c r="I693" s="28">
        <v>1800117</v>
      </c>
    </row>
    <row r="694" spans="1:9" x14ac:dyDescent="0.3">
      <c r="A694" t="s">
        <v>2184</v>
      </c>
      <c r="B694" t="s">
        <v>2185</v>
      </c>
      <c r="C694" s="2" t="s">
        <v>50</v>
      </c>
      <c r="D694" s="2" t="s">
        <v>352</v>
      </c>
      <c r="E694" s="12">
        <v>9779</v>
      </c>
      <c r="F694" s="2"/>
      <c r="G694" s="28">
        <v>684</v>
      </c>
      <c r="I694" s="28">
        <v>10463</v>
      </c>
    </row>
    <row r="695" spans="1:9" x14ac:dyDescent="0.3">
      <c r="A695" t="s">
        <v>2206</v>
      </c>
      <c r="B695" t="s">
        <v>2207</v>
      </c>
      <c r="C695" s="2" t="s">
        <v>50</v>
      </c>
      <c r="D695" s="2" t="s">
        <v>352</v>
      </c>
      <c r="E695" s="12">
        <v>6104</v>
      </c>
      <c r="F695" s="2"/>
      <c r="G695" s="28">
        <v>427</v>
      </c>
      <c r="I695" s="28">
        <v>6531</v>
      </c>
    </row>
    <row r="696" spans="1:9" x14ac:dyDescent="0.3">
      <c r="A696" t="s">
        <v>2208</v>
      </c>
      <c r="B696" t="s">
        <v>2209</v>
      </c>
      <c r="C696" s="2" t="s">
        <v>50</v>
      </c>
      <c r="D696" s="2" t="s">
        <v>352</v>
      </c>
      <c r="E696" s="12">
        <v>43375</v>
      </c>
      <c r="F696" s="2"/>
      <c r="G696" s="28">
        <v>3034</v>
      </c>
      <c r="I696" s="28">
        <v>46409</v>
      </c>
    </row>
    <row r="697" spans="1:9" x14ac:dyDescent="0.3">
      <c r="A697" t="s">
        <v>2212</v>
      </c>
      <c r="B697" t="s">
        <v>2213</v>
      </c>
      <c r="C697" s="2" t="s">
        <v>50</v>
      </c>
      <c r="D697" s="2" t="s">
        <v>352</v>
      </c>
      <c r="E697" s="12">
        <v>14228</v>
      </c>
      <c r="F697" s="2"/>
      <c r="G697" s="28">
        <v>995</v>
      </c>
      <c r="I697" s="28">
        <v>15223</v>
      </c>
    </row>
    <row r="698" spans="1:9" x14ac:dyDescent="0.3">
      <c r="A698" t="s">
        <v>2248</v>
      </c>
      <c r="B698" t="s">
        <v>2249</v>
      </c>
      <c r="C698" s="2" t="s">
        <v>50</v>
      </c>
      <c r="D698" s="2" t="s">
        <v>352</v>
      </c>
      <c r="E698" s="12">
        <v>12297</v>
      </c>
      <c r="F698" s="2"/>
      <c r="G698" s="28">
        <v>860</v>
      </c>
      <c r="I698" s="28">
        <v>13157</v>
      </c>
    </row>
    <row r="699" spans="1:9" x14ac:dyDescent="0.3">
      <c r="A699" t="s">
        <v>2300</v>
      </c>
      <c r="B699" t="s">
        <v>2301</v>
      </c>
      <c r="C699" s="2" t="s">
        <v>50</v>
      </c>
      <c r="D699" s="2" t="s">
        <v>352</v>
      </c>
      <c r="E699" s="12">
        <v>52676</v>
      </c>
      <c r="F699" s="2"/>
      <c r="G699" s="28">
        <v>3685</v>
      </c>
      <c r="I699" s="28">
        <v>56361</v>
      </c>
    </row>
    <row r="700" spans="1:9" x14ac:dyDescent="0.3">
      <c r="A700" t="s">
        <v>2304</v>
      </c>
      <c r="B700" t="s">
        <v>2305</v>
      </c>
      <c r="C700" s="2" t="s">
        <v>50</v>
      </c>
      <c r="D700" s="2" t="s">
        <v>352</v>
      </c>
      <c r="E700" s="12">
        <v>3489</v>
      </c>
      <c r="F700" s="2"/>
      <c r="G700" s="28">
        <v>244</v>
      </c>
      <c r="I700" s="28">
        <v>3733</v>
      </c>
    </row>
    <row r="701" spans="1:9" x14ac:dyDescent="0.3">
      <c r="A701" t="s">
        <v>2356</v>
      </c>
      <c r="B701" t="s">
        <v>2357</v>
      </c>
      <c r="C701" s="2" t="s">
        <v>50</v>
      </c>
      <c r="D701" s="2" t="s">
        <v>352</v>
      </c>
      <c r="E701" s="12">
        <v>2532</v>
      </c>
      <c r="F701" s="2"/>
      <c r="G701" s="28">
        <v>177</v>
      </c>
      <c r="I701" s="28">
        <v>2709</v>
      </c>
    </row>
    <row r="702" spans="1:9" x14ac:dyDescent="0.3">
      <c r="A702" t="s">
        <v>2400</v>
      </c>
      <c r="B702" t="s">
        <v>2401</v>
      </c>
      <c r="C702" s="2" t="s">
        <v>50</v>
      </c>
      <c r="D702" s="2" t="s">
        <v>352</v>
      </c>
      <c r="E702" s="12">
        <v>34158</v>
      </c>
      <c r="F702" s="2"/>
      <c r="G702" s="28">
        <v>2390</v>
      </c>
      <c r="I702" s="28">
        <v>36548</v>
      </c>
    </row>
    <row r="703" spans="1:9" x14ac:dyDescent="0.3">
      <c r="A703" t="s">
        <v>2404</v>
      </c>
      <c r="B703" t="s">
        <v>2405</v>
      </c>
      <c r="C703" s="2" t="s">
        <v>50</v>
      </c>
      <c r="D703" s="2" t="s">
        <v>352</v>
      </c>
      <c r="E703" s="12">
        <v>194855</v>
      </c>
      <c r="F703" s="2"/>
      <c r="G703" s="28">
        <v>13631</v>
      </c>
      <c r="I703" s="28">
        <v>208486</v>
      </c>
    </row>
    <row r="704" spans="1:9" x14ac:dyDescent="0.3">
      <c r="A704" t="s">
        <v>2408</v>
      </c>
      <c r="B704" t="s">
        <v>2409</v>
      </c>
      <c r="C704" s="2" t="s">
        <v>50</v>
      </c>
      <c r="D704" s="2" t="s">
        <v>352</v>
      </c>
      <c r="E704" s="12">
        <v>16683</v>
      </c>
      <c r="F704" s="2"/>
      <c r="G704" s="28">
        <v>1167</v>
      </c>
      <c r="I704" s="28">
        <v>17850</v>
      </c>
    </row>
    <row r="705" spans="1:9" x14ac:dyDescent="0.3">
      <c r="A705" t="s">
        <v>2432</v>
      </c>
      <c r="B705" t="s">
        <v>2433</v>
      </c>
      <c r="C705" s="2" t="s">
        <v>50</v>
      </c>
      <c r="D705" s="2" t="s">
        <v>352</v>
      </c>
      <c r="E705" s="12">
        <v>68902</v>
      </c>
      <c r="F705" s="2"/>
      <c r="G705" s="28">
        <v>4820</v>
      </c>
      <c r="I705" s="28">
        <v>73722</v>
      </c>
    </row>
    <row r="706" spans="1:9" x14ac:dyDescent="0.3">
      <c r="A706" t="s">
        <v>2442</v>
      </c>
      <c r="B706" t="s">
        <v>2443</v>
      </c>
      <c r="C706" s="2" t="s">
        <v>50</v>
      </c>
      <c r="D706" s="2" t="s">
        <v>352</v>
      </c>
      <c r="E706" s="12">
        <v>270822</v>
      </c>
      <c r="F706" s="2"/>
      <c r="G706" s="28">
        <v>18946</v>
      </c>
      <c r="I706" s="28">
        <v>289768</v>
      </c>
    </row>
    <row r="707" spans="1:9" x14ac:dyDescent="0.3">
      <c r="A707" t="s">
        <v>2446</v>
      </c>
      <c r="B707" t="s">
        <v>2447</v>
      </c>
      <c r="C707" s="2" t="s">
        <v>50</v>
      </c>
      <c r="D707" s="2" t="s">
        <v>352</v>
      </c>
      <c r="E707" s="12">
        <v>19822</v>
      </c>
      <c r="F707" s="2"/>
      <c r="G707" s="28">
        <v>1387</v>
      </c>
      <c r="I707" s="28">
        <v>21209</v>
      </c>
    </row>
    <row r="708" spans="1:9" x14ac:dyDescent="0.3">
      <c r="A708" t="s">
        <v>2460</v>
      </c>
      <c r="B708" t="s">
        <v>2461</v>
      </c>
      <c r="C708" s="2" t="s">
        <v>50</v>
      </c>
      <c r="D708" s="2" t="s">
        <v>352</v>
      </c>
      <c r="E708" s="12">
        <v>901311</v>
      </c>
      <c r="F708" s="2"/>
      <c r="G708" s="28">
        <v>63052</v>
      </c>
      <c r="I708" s="28">
        <v>964363</v>
      </c>
    </row>
    <row r="709" spans="1:9" x14ac:dyDescent="0.3">
      <c r="A709" t="s">
        <v>2466</v>
      </c>
      <c r="B709" t="s">
        <v>2467</v>
      </c>
      <c r="C709" s="2" t="s">
        <v>50</v>
      </c>
      <c r="D709" s="2" t="s">
        <v>352</v>
      </c>
      <c r="E709" s="12">
        <v>207449</v>
      </c>
      <c r="F709" s="2"/>
      <c r="G709" s="28">
        <v>14512</v>
      </c>
      <c r="I709" s="28">
        <v>221961</v>
      </c>
    </row>
    <row r="710" spans="1:9" x14ac:dyDescent="0.3">
      <c r="A710" t="s">
        <v>2484</v>
      </c>
      <c r="B710" t="s">
        <v>2485</v>
      </c>
      <c r="C710" s="2" t="s">
        <v>50</v>
      </c>
      <c r="D710" s="2" t="s">
        <v>352</v>
      </c>
      <c r="E710" s="12">
        <v>71187</v>
      </c>
      <c r="F710" s="2"/>
      <c r="G710" s="28">
        <v>4980</v>
      </c>
      <c r="I710" s="28">
        <v>76167</v>
      </c>
    </row>
    <row r="711" spans="1:9" x14ac:dyDescent="0.3">
      <c r="A711" t="s">
        <v>2486</v>
      </c>
      <c r="B711" t="s">
        <v>2487</v>
      </c>
      <c r="C711" s="2" t="s">
        <v>50</v>
      </c>
      <c r="D711" s="2" t="s">
        <v>352</v>
      </c>
      <c r="E711" s="12">
        <v>26426</v>
      </c>
      <c r="F711" s="2"/>
      <c r="G711" s="28">
        <v>1849</v>
      </c>
      <c r="I711" s="28">
        <v>28275</v>
      </c>
    </row>
    <row r="712" spans="1:9" x14ac:dyDescent="0.3">
      <c r="A712" t="s">
        <v>2488</v>
      </c>
      <c r="B712" t="s">
        <v>2489</v>
      </c>
      <c r="C712" s="2" t="s">
        <v>50</v>
      </c>
      <c r="D712" s="2" t="s">
        <v>352</v>
      </c>
      <c r="E712" s="12">
        <v>65621</v>
      </c>
      <c r="F712" s="2"/>
      <c r="G712" s="28">
        <v>4591</v>
      </c>
      <c r="I712" s="28">
        <v>70212</v>
      </c>
    </row>
    <row r="713" spans="1:9" x14ac:dyDescent="0.3">
      <c r="A713" t="s">
        <v>2524</v>
      </c>
      <c r="B713" t="s">
        <v>2525</v>
      </c>
      <c r="C713" s="2" t="s">
        <v>50</v>
      </c>
      <c r="D713" s="2" t="s">
        <v>352</v>
      </c>
      <c r="E713" s="12">
        <v>646743</v>
      </c>
      <c r="F713" s="2"/>
      <c r="G713" s="28">
        <v>45243</v>
      </c>
      <c r="I713" s="28">
        <v>691986</v>
      </c>
    </row>
    <row r="714" spans="1:9" x14ac:dyDescent="0.3">
      <c r="A714" t="s">
        <v>2530</v>
      </c>
      <c r="B714" t="s">
        <v>2531</v>
      </c>
      <c r="C714" s="2" t="s">
        <v>50</v>
      </c>
      <c r="D714" s="2" t="s">
        <v>352</v>
      </c>
      <c r="E714" s="12">
        <v>2688</v>
      </c>
      <c r="F714" s="2"/>
      <c r="G714" s="28">
        <v>188</v>
      </c>
      <c r="I714" s="28">
        <v>2876</v>
      </c>
    </row>
    <row r="715" spans="1:9" x14ac:dyDescent="0.3">
      <c r="A715" t="s">
        <v>2532</v>
      </c>
      <c r="B715" t="s">
        <v>2533</v>
      </c>
      <c r="C715" s="2" t="s">
        <v>50</v>
      </c>
      <c r="D715" s="2" t="s">
        <v>352</v>
      </c>
      <c r="E715" s="12">
        <v>5366</v>
      </c>
      <c r="F715" s="2"/>
      <c r="G715" s="28">
        <v>375</v>
      </c>
      <c r="I715" s="28">
        <v>5741</v>
      </c>
    </row>
    <row r="716" spans="1:9" x14ac:dyDescent="0.3">
      <c r="A716" t="s">
        <v>2534</v>
      </c>
      <c r="B716" t="s">
        <v>2535</v>
      </c>
      <c r="C716" s="2" t="s">
        <v>50</v>
      </c>
      <c r="D716" s="2" t="s">
        <v>352</v>
      </c>
      <c r="E716" s="12">
        <v>2518</v>
      </c>
      <c r="F716" s="2"/>
      <c r="G716" s="28">
        <v>176</v>
      </c>
      <c r="I716" s="28">
        <v>2694</v>
      </c>
    </row>
    <row r="717" spans="1:9" x14ac:dyDescent="0.3">
      <c r="A717" t="s">
        <v>391</v>
      </c>
      <c r="B717" t="s">
        <v>392</v>
      </c>
      <c r="C717" s="2" t="s">
        <v>50</v>
      </c>
      <c r="D717" s="2" t="s">
        <v>352</v>
      </c>
      <c r="E717" s="10">
        <v>130219</v>
      </c>
      <c r="F717" s="2"/>
      <c r="G717" s="28">
        <v>9110</v>
      </c>
      <c r="I717" s="28">
        <v>139329</v>
      </c>
    </row>
    <row r="718" spans="1:9" x14ac:dyDescent="0.3">
      <c r="A718" t="s">
        <v>2574</v>
      </c>
      <c r="B718" t="s">
        <v>2575</v>
      </c>
      <c r="C718" s="2" t="s">
        <v>50</v>
      </c>
      <c r="D718" s="2" t="s">
        <v>352</v>
      </c>
      <c r="E718" s="12">
        <v>11651</v>
      </c>
      <c r="F718" s="2"/>
      <c r="G718" s="28">
        <v>815</v>
      </c>
      <c r="I718" s="28">
        <v>12466</v>
      </c>
    </row>
    <row r="719" spans="1:9" x14ac:dyDescent="0.3">
      <c r="A719" t="s">
        <v>2578</v>
      </c>
      <c r="B719" t="s">
        <v>2579</v>
      </c>
      <c r="C719" s="2" t="s">
        <v>50</v>
      </c>
      <c r="D719" s="2" t="s">
        <v>352</v>
      </c>
      <c r="E719" s="12">
        <v>30028</v>
      </c>
      <c r="F719" s="2"/>
      <c r="G719" s="28">
        <v>2101</v>
      </c>
      <c r="I719" s="28">
        <v>32129</v>
      </c>
    </row>
    <row r="720" spans="1:9" x14ac:dyDescent="0.3">
      <c r="A720" t="s">
        <v>2590</v>
      </c>
      <c r="B720" t="s">
        <v>2591</v>
      </c>
      <c r="C720" s="2" t="s">
        <v>50</v>
      </c>
      <c r="D720" s="2" t="s">
        <v>352</v>
      </c>
      <c r="E720" s="12">
        <v>21566</v>
      </c>
      <c r="F720" s="2"/>
      <c r="G720" s="28">
        <v>1509</v>
      </c>
      <c r="I720" s="28">
        <v>23075</v>
      </c>
    </row>
    <row r="721" spans="1:9" x14ac:dyDescent="0.3">
      <c r="A721" t="s">
        <v>2600</v>
      </c>
      <c r="B721" t="s">
        <v>2601</v>
      </c>
      <c r="C721" s="2" t="s">
        <v>50</v>
      </c>
      <c r="D721" s="2" t="s">
        <v>352</v>
      </c>
      <c r="E721" s="12">
        <v>6107</v>
      </c>
      <c r="F721" s="2"/>
      <c r="G721" s="28">
        <v>427</v>
      </c>
      <c r="I721" s="28">
        <v>6534</v>
      </c>
    </row>
    <row r="722" spans="1:9" x14ac:dyDescent="0.3">
      <c r="A722" t="s">
        <v>2602</v>
      </c>
      <c r="B722" t="s">
        <v>2603</v>
      </c>
      <c r="C722" s="2" t="s">
        <v>50</v>
      </c>
      <c r="D722" s="2" t="s">
        <v>352</v>
      </c>
      <c r="E722" s="12">
        <v>9667</v>
      </c>
      <c r="F722" s="2"/>
      <c r="G722" s="28">
        <v>676</v>
      </c>
      <c r="I722" s="28">
        <v>10343</v>
      </c>
    </row>
    <row r="723" spans="1:9" x14ac:dyDescent="0.3">
      <c r="A723" t="s">
        <v>2604</v>
      </c>
      <c r="B723" t="s">
        <v>2605</v>
      </c>
      <c r="C723" s="2" t="s">
        <v>50</v>
      </c>
      <c r="D723" s="2" t="s">
        <v>352</v>
      </c>
      <c r="E723" s="12">
        <v>33484</v>
      </c>
      <c r="F723" s="2"/>
      <c r="G723" s="28">
        <v>2342</v>
      </c>
      <c r="I723" s="28">
        <v>35826</v>
      </c>
    </row>
    <row r="724" spans="1:9" x14ac:dyDescent="0.3">
      <c r="A724" t="s">
        <v>2626</v>
      </c>
      <c r="B724" t="s">
        <v>2627</v>
      </c>
      <c r="C724" s="2" t="s">
        <v>50</v>
      </c>
      <c r="D724" s="2" t="s">
        <v>352</v>
      </c>
      <c r="E724" s="12">
        <v>238254</v>
      </c>
      <c r="F724" s="2"/>
      <c r="G724" s="28">
        <v>16667</v>
      </c>
      <c r="I724" s="28">
        <v>254921</v>
      </c>
    </row>
    <row r="725" spans="1:9" x14ac:dyDescent="0.3">
      <c r="A725" t="s">
        <v>2636</v>
      </c>
      <c r="B725" t="s">
        <v>2637</v>
      </c>
      <c r="C725" s="2" t="s">
        <v>50</v>
      </c>
      <c r="D725" s="2" t="s">
        <v>352</v>
      </c>
      <c r="E725" s="12">
        <v>107018</v>
      </c>
      <c r="F725" s="2"/>
      <c r="G725" s="28">
        <v>7487</v>
      </c>
      <c r="I725" s="28">
        <v>114505</v>
      </c>
    </row>
    <row r="726" spans="1:9" x14ac:dyDescent="0.3">
      <c r="A726" t="s">
        <v>406</v>
      </c>
      <c r="B726" t="s">
        <v>407</v>
      </c>
      <c r="C726" s="2" t="s">
        <v>50</v>
      </c>
      <c r="D726" s="2" t="s">
        <v>352</v>
      </c>
      <c r="E726" s="10">
        <v>96120</v>
      </c>
      <c r="F726" s="2"/>
      <c r="G726" s="28">
        <v>6724</v>
      </c>
      <c r="I726" s="28">
        <v>102844</v>
      </c>
    </row>
    <row r="727" spans="1:9" x14ac:dyDescent="0.3">
      <c r="A727" t="s">
        <v>408</v>
      </c>
      <c r="B727" t="s">
        <v>409</v>
      </c>
      <c r="C727" s="2" t="s">
        <v>50</v>
      </c>
      <c r="D727" s="2" t="s">
        <v>352</v>
      </c>
      <c r="E727" s="10">
        <v>325576</v>
      </c>
      <c r="F727" s="2"/>
      <c r="G727" s="28">
        <v>22776</v>
      </c>
      <c r="I727" s="28">
        <v>348352</v>
      </c>
    </row>
    <row r="728" spans="1:9" x14ac:dyDescent="0.3">
      <c r="A728" t="s">
        <v>2652</v>
      </c>
      <c r="B728" t="s">
        <v>2653</v>
      </c>
      <c r="C728" s="2" t="s">
        <v>50</v>
      </c>
      <c r="D728" s="2" t="s">
        <v>352</v>
      </c>
      <c r="E728" s="12">
        <v>4622</v>
      </c>
      <c r="F728" s="2"/>
      <c r="G728" s="28">
        <v>323</v>
      </c>
      <c r="I728" s="28">
        <v>4945</v>
      </c>
    </row>
    <row r="729" spans="1:9" x14ac:dyDescent="0.3">
      <c r="A729" t="s">
        <v>2676</v>
      </c>
      <c r="B729" t="s">
        <v>2677</v>
      </c>
      <c r="C729" s="2" t="s">
        <v>50</v>
      </c>
      <c r="D729" s="2" t="s">
        <v>352</v>
      </c>
      <c r="E729" s="12">
        <v>5376</v>
      </c>
      <c r="F729" s="2"/>
      <c r="G729" s="28">
        <v>376</v>
      </c>
      <c r="I729" s="28">
        <v>5752</v>
      </c>
    </row>
    <row r="730" spans="1:9" x14ac:dyDescent="0.3">
      <c r="A730" t="s">
        <v>2682</v>
      </c>
      <c r="B730" t="s">
        <v>2683</v>
      </c>
      <c r="C730" s="2" t="s">
        <v>50</v>
      </c>
      <c r="D730" s="2" t="s">
        <v>352</v>
      </c>
      <c r="E730" s="12">
        <v>264145</v>
      </c>
      <c r="F730" s="2"/>
      <c r="G730" s="28">
        <v>18478</v>
      </c>
      <c r="I730" s="28">
        <v>282623</v>
      </c>
    </row>
    <row r="731" spans="1:9" x14ac:dyDescent="0.3">
      <c r="A731" t="s">
        <v>2706</v>
      </c>
      <c r="B731" t="s">
        <v>2707</v>
      </c>
      <c r="C731" s="2" t="s">
        <v>50</v>
      </c>
      <c r="D731" s="2" t="s">
        <v>352</v>
      </c>
      <c r="E731" s="12">
        <v>10547</v>
      </c>
      <c r="F731" s="2"/>
      <c r="G731" s="28">
        <v>738</v>
      </c>
      <c r="I731" s="28">
        <v>11285</v>
      </c>
    </row>
    <row r="732" spans="1:9" x14ac:dyDescent="0.3">
      <c r="A732" t="s">
        <v>2708</v>
      </c>
      <c r="B732" t="s">
        <v>2709</v>
      </c>
      <c r="C732" s="2" t="s">
        <v>50</v>
      </c>
      <c r="D732" s="2" t="s">
        <v>352</v>
      </c>
      <c r="E732" s="12">
        <v>9971</v>
      </c>
      <c r="F732" s="2"/>
      <c r="G732" s="28">
        <v>698</v>
      </c>
      <c r="I732" s="28">
        <v>10669</v>
      </c>
    </row>
    <row r="733" spans="1:9" x14ac:dyDescent="0.3">
      <c r="A733" t="s">
        <v>2724</v>
      </c>
      <c r="B733" t="s">
        <v>2725</v>
      </c>
      <c r="C733" s="2" t="s">
        <v>50</v>
      </c>
      <c r="D733" s="2" t="s">
        <v>352</v>
      </c>
      <c r="E733" s="12">
        <v>148904</v>
      </c>
      <c r="F733" s="2"/>
      <c r="G733" s="28">
        <v>10417</v>
      </c>
      <c r="I733" s="28">
        <v>159321</v>
      </c>
    </row>
    <row r="734" spans="1:9" x14ac:dyDescent="0.3">
      <c r="A734" t="s">
        <v>2742</v>
      </c>
      <c r="B734" t="s">
        <v>2743</v>
      </c>
      <c r="C734" s="2" t="s">
        <v>50</v>
      </c>
      <c r="D734" s="2" t="s">
        <v>352</v>
      </c>
      <c r="E734" s="12">
        <v>4990</v>
      </c>
      <c r="F734" s="2"/>
      <c r="G734" s="28">
        <v>349</v>
      </c>
      <c r="I734" s="28">
        <v>5339</v>
      </c>
    </row>
    <row r="735" spans="1:9" x14ac:dyDescent="0.3">
      <c r="A735" t="s">
        <v>2764</v>
      </c>
      <c r="B735" t="s">
        <v>2765</v>
      </c>
      <c r="C735" s="2" t="s">
        <v>50</v>
      </c>
      <c r="D735" s="2" t="s">
        <v>352</v>
      </c>
      <c r="E735" s="12">
        <v>8315</v>
      </c>
      <c r="F735" s="2"/>
      <c r="G735" s="28">
        <v>582</v>
      </c>
      <c r="I735" s="28">
        <v>8897</v>
      </c>
    </row>
    <row r="736" spans="1:9" x14ac:dyDescent="0.3">
      <c r="A736" t="s">
        <v>2768</v>
      </c>
      <c r="B736" t="s">
        <v>2769</v>
      </c>
      <c r="C736" s="2" t="s">
        <v>50</v>
      </c>
      <c r="D736" s="2" t="s">
        <v>352</v>
      </c>
      <c r="E736" s="12">
        <v>17641</v>
      </c>
      <c r="F736" s="2"/>
      <c r="G736" s="28">
        <v>1234</v>
      </c>
      <c r="I736" s="28">
        <v>18875</v>
      </c>
    </row>
    <row r="737" spans="1:9" x14ac:dyDescent="0.3">
      <c r="A737" t="s">
        <v>2786</v>
      </c>
      <c r="B737" t="s">
        <v>2787</v>
      </c>
      <c r="C737" s="2" t="s">
        <v>50</v>
      </c>
      <c r="D737" s="2" t="s">
        <v>352</v>
      </c>
      <c r="E737" s="12">
        <v>7358</v>
      </c>
      <c r="F737" s="2"/>
      <c r="G737" s="28">
        <v>515</v>
      </c>
      <c r="I737" s="28">
        <v>7873</v>
      </c>
    </row>
    <row r="738" spans="1:9" x14ac:dyDescent="0.3">
      <c r="A738" t="s">
        <v>2822</v>
      </c>
      <c r="B738" t="s">
        <v>2823</v>
      </c>
      <c r="C738" s="2" t="s">
        <v>50</v>
      </c>
      <c r="D738" s="2" t="s">
        <v>352</v>
      </c>
      <c r="E738" s="12">
        <v>10855</v>
      </c>
      <c r="F738" s="2"/>
      <c r="G738" s="28">
        <v>759</v>
      </c>
      <c r="I738" s="28">
        <v>11614</v>
      </c>
    </row>
    <row r="739" spans="1:9" x14ac:dyDescent="0.3">
      <c r="A739" t="s">
        <v>2824</v>
      </c>
      <c r="B739" t="s">
        <v>2825</v>
      </c>
      <c r="C739" s="2" t="s">
        <v>50</v>
      </c>
      <c r="D739" s="2" t="s">
        <v>352</v>
      </c>
      <c r="E739" s="12">
        <v>6095</v>
      </c>
      <c r="F739" s="2"/>
      <c r="G739" s="28">
        <v>426</v>
      </c>
      <c r="I739" s="28">
        <v>6521</v>
      </c>
    </row>
    <row r="740" spans="1:9" x14ac:dyDescent="0.3">
      <c r="A740" t="s">
        <v>2826</v>
      </c>
      <c r="B740" t="s">
        <v>2827</v>
      </c>
      <c r="C740" s="2" t="s">
        <v>50</v>
      </c>
      <c r="D740" s="2" t="s">
        <v>352</v>
      </c>
      <c r="E740" s="12">
        <v>3829</v>
      </c>
      <c r="F740" s="2"/>
      <c r="G740" s="28">
        <v>268</v>
      </c>
      <c r="I740" s="28">
        <v>4097</v>
      </c>
    </row>
    <row r="741" spans="1:9" x14ac:dyDescent="0.3">
      <c r="A741" t="s">
        <v>2844</v>
      </c>
      <c r="B741" t="s">
        <v>2845</v>
      </c>
      <c r="C741" s="2" t="s">
        <v>50</v>
      </c>
      <c r="D741" s="2" t="s">
        <v>352</v>
      </c>
      <c r="E741" s="12">
        <v>10694</v>
      </c>
      <c r="F741" s="2"/>
      <c r="G741" s="28">
        <v>748</v>
      </c>
      <c r="I741" s="28">
        <v>11442</v>
      </c>
    </row>
    <row r="742" spans="1:9" x14ac:dyDescent="0.3">
      <c r="A742" t="s">
        <v>2872</v>
      </c>
      <c r="B742" t="s">
        <v>2873</v>
      </c>
      <c r="C742" s="2" t="s">
        <v>50</v>
      </c>
      <c r="D742" s="2" t="s">
        <v>352</v>
      </c>
      <c r="E742" s="12">
        <v>403671</v>
      </c>
      <c r="F742" s="2"/>
      <c r="G742" s="28">
        <v>28239</v>
      </c>
      <c r="I742" s="28">
        <v>431910</v>
      </c>
    </row>
    <row r="743" spans="1:9" x14ac:dyDescent="0.3">
      <c r="A743" t="s">
        <v>2874</v>
      </c>
      <c r="B743" t="s">
        <v>2875</v>
      </c>
      <c r="C743" s="2" t="s">
        <v>50</v>
      </c>
      <c r="D743" s="2" t="s">
        <v>352</v>
      </c>
      <c r="E743" s="12">
        <v>12228</v>
      </c>
      <c r="F743" s="2"/>
      <c r="G743" s="28">
        <v>855</v>
      </c>
      <c r="I743" s="28">
        <v>13083</v>
      </c>
    </row>
    <row r="744" spans="1:9" x14ac:dyDescent="0.3">
      <c r="A744" t="s">
        <v>2876</v>
      </c>
      <c r="B744" t="s">
        <v>2877</v>
      </c>
      <c r="C744" s="2" t="s">
        <v>50</v>
      </c>
      <c r="D744" s="2" t="s">
        <v>352</v>
      </c>
      <c r="E744" s="12">
        <v>6916</v>
      </c>
      <c r="F744" s="2"/>
      <c r="G744" s="28">
        <v>484</v>
      </c>
      <c r="I744" s="28">
        <v>7400</v>
      </c>
    </row>
    <row r="745" spans="1:9" x14ac:dyDescent="0.3">
      <c r="A745" t="s">
        <v>2878</v>
      </c>
      <c r="B745" t="s">
        <v>2879</v>
      </c>
      <c r="C745" s="2" t="s">
        <v>50</v>
      </c>
      <c r="D745" s="2" t="s">
        <v>352</v>
      </c>
      <c r="E745" s="12">
        <v>4379</v>
      </c>
      <c r="F745" s="2"/>
      <c r="G745" s="28">
        <v>306</v>
      </c>
      <c r="I745" s="28">
        <v>4685</v>
      </c>
    </row>
    <row r="746" spans="1:9" x14ac:dyDescent="0.3">
      <c r="A746" t="s">
        <v>2886</v>
      </c>
      <c r="B746" t="s">
        <v>2887</v>
      </c>
      <c r="C746" s="2" t="s">
        <v>50</v>
      </c>
      <c r="D746" s="2" t="s">
        <v>352</v>
      </c>
      <c r="E746" s="12">
        <v>8288</v>
      </c>
      <c r="F746" s="2"/>
      <c r="G746" s="28">
        <v>580</v>
      </c>
      <c r="I746" s="28">
        <v>8868</v>
      </c>
    </row>
    <row r="747" spans="1:9" x14ac:dyDescent="0.3">
      <c r="A747" t="s">
        <v>2892</v>
      </c>
      <c r="B747" t="s">
        <v>2893</v>
      </c>
      <c r="C747" s="2" t="s">
        <v>50</v>
      </c>
      <c r="D747" s="2" t="s">
        <v>352</v>
      </c>
      <c r="E747" s="12">
        <v>5610</v>
      </c>
      <c r="F747" s="2"/>
      <c r="G747" s="28">
        <v>392</v>
      </c>
      <c r="I747" s="28">
        <v>6002</v>
      </c>
    </row>
    <row r="748" spans="1:9" x14ac:dyDescent="0.3">
      <c r="A748" t="s">
        <v>2898</v>
      </c>
      <c r="B748" t="s">
        <v>2899</v>
      </c>
      <c r="C748" s="2" t="s">
        <v>50</v>
      </c>
      <c r="D748" s="2" t="s">
        <v>352</v>
      </c>
      <c r="E748" s="12">
        <v>16537</v>
      </c>
      <c r="F748" s="2"/>
      <c r="G748" s="28">
        <v>1157</v>
      </c>
      <c r="I748" s="28">
        <v>17694</v>
      </c>
    </row>
    <row r="749" spans="1:9" x14ac:dyDescent="0.3">
      <c r="A749" t="s">
        <v>2918</v>
      </c>
      <c r="B749" t="s">
        <v>2919</v>
      </c>
      <c r="C749" s="2" t="s">
        <v>50</v>
      </c>
      <c r="D749" s="2" t="s">
        <v>352</v>
      </c>
      <c r="E749" s="12">
        <v>38466</v>
      </c>
      <c r="F749" s="2"/>
      <c r="G749" s="28">
        <v>2691</v>
      </c>
      <c r="I749" s="28">
        <v>41157</v>
      </c>
    </row>
    <row r="750" spans="1:9" x14ac:dyDescent="0.3">
      <c r="A750" t="s">
        <v>437</v>
      </c>
      <c r="B750" t="s">
        <v>438</v>
      </c>
      <c r="C750" s="2" t="s">
        <v>50</v>
      </c>
      <c r="D750" s="2" t="s">
        <v>352</v>
      </c>
      <c r="E750" s="10">
        <v>30932</v>
      </c>
      <c r="F750" s="2"/>
      <c r="G750" s="28">
        <v>2164</v>
      </c>
      <c r="I750" s="28">
        <v>33096</v>
      </c>
    </row>
    <row r="751" spans="1:9" x14ac:dyDescent="0.3">
      <c r="A751" t="s">
        <v>2972</v>
      </c>
      <c r="B751" t="s">
        <v>2973</v>
      </c>
      <c r="C751" s="2" t="s">
        <v>50</v>
      </c>
      <c r="D751" s="2" t="s">
        <v>352</v>
      </c>
      <c r="E751" s="12">
        <v>43260</v>
      </c>
      <c r="F751" s="2"/>
      <c r="G751" s="28">
        <v>3026</v>
      </c>
      <c r="I751" s="28">
        <v>46286</v>
      </c>
    </row>
    <row r="752" spans="1:9" x14ac:dyDescent="0.3">
      <c r="A752" t="s">
        <v>2988</v>
      </c>
      <c r="B752" t="s">
        <v>2989</v>
      </c>
      <c r="C752" s="2" t="s">
        <v>50</v>
      </c>
      <c r="D752" s="2" t="s">
        <v>352</v>
      </c>
      <c r="E752" s="12">
        <v>17648</v>
      </c>
      <c r="F752" s="2"/>
      <c r="G752" s="28">
        <v>1235</v>
      </c>
      <c r="I752" s="28">
        <v>18883</v>
      </c>
    </row>
    <row r="753" spans="1:9" x14ac:dyDescent="0.3">
      <c r="A753" t="s">
        <v>3010</v>
      </c>
      <c r="B753" t="s">
        <v>3011</v>
      </c>
      <c r="C753" s="2" t="s">
        <v>50</v>
      </c>
      <c r="D753" s="2" t="s">
        <v>352</v>
      </c>
      <c r="E753" s="12">
        <v>5905</v>
      </c>
      <c r="F753" s="2"/>
      <c r="G753" s="28">
        <v>413</v>
      </c>
      <c r="I753" s="28">
        <v>6318</v>
      </c>
    </row>
    <row r="754" spans="1:9" x14ac:dyDescent="0.3">
      <c r="A754" t="s">
        <v>3016</v>
      </c>
      <c r="B754" t="s">
        <v>3017</v>
      </c>
      <c r="C754" s="2" t="s">
        <v>50</v>
      </c>
      <c r="D754" s="2" t="s">
        <v>352</v>
      </c>
      <c r="E754" s="12">
        <v>558334</v>
      </c>
      <c r="F754" s="2"/>
      <c r="G754" s="28">
        <v>39059</v>
      </c>
      <c r="I754" s="28">
        <v>597393</v>
      </c>
    </row>
    <row r="755" spans="1:9" x14ac:dyDescent="0.3">
      <c r="A755" t="s">
        <v>3066</v>
      </c>
      <c r="B755" t="s">
        <v>3067</v>
      </c>
      <c r="C755" s="2" t="s">
        <v>50</v>
      </c>
      <c r="D755" s="2" t="s">
        <v>352</v>
      </c>
      <c r="E755" s="12">
        <v>111812</v>
      </c>
      <c r="F755" s="2"/>
      <c r="G755" s="28">
        <v>7822</v>
      </c>
      <c r="I755" s="28">
        <v>119634</v>
      </c>
    </row>
    <row r="756" spans="1:9" x14ac:dyDescent="0.3">
      <c r="A756" t="s">
        <v>451</v>
      </c>
      <c r="B756" t="s">
        <v>452</v>
      </c>
      <c r="C756" s="2" t="s">
        <v>50</v>
      </c>
      <c r="D756" s="2" t="s">
        <v>352</v>
      </c>
      <c r="E756" s="10">
        <v>171337</v>
      </c>
      <c r="F756" s="2"/>
      <c r="G756" s="28">
        <v>11986</v>
      </c>
      <c r="I756" s="28">
        <v>183323</v>
      </c>
    </row>
    <row r="757" spans="1:9" x14ac:dyDescent="0.3">
      <c r="A757" t="s">
        <v>3086</v>
      </c>
      <c r="B757" t="s">
        <v>3087</v>
      </c>
      <c r="C757" s="2" t="s">
        <v>50</v>
      </c>
      <c r="D757" s="2" t="s">
        <v>352</v>
      </c>
      <c r="E757" s="12">
        <v>3812</v>
      </c>
      <c r="F757" s="2"/>
      <c r="G757" s="28">
        <v>267</v>
      </c>
      <c r="I757" s="28">
        <v>4079</v>
      </c>
    </row>
    <row r="758" spans="1:9" x14ac:dyDescent="0.3">
      <c r="A758" t="s">
        <v>653</v>
      </c>
      <c r="B758" t="s">
        <v>654</v>
      </c>
      <c r="C758" s="2" t="s">
        <v>79</v>
      </c>
      <c r="D758" s="2" t="s">
        <v>165</v>
      </c>
      <c r="E758" s="9">
        <v>24310</v>
      </c>
      <c r="F758" s="2"/>
      <c r="G758" s="28">
        <v>1701</v>
      </c>
      <c r="I758" s="28">
        <v>26011</v>
      </c>
    </row>
    <row r="759" spans="1:9" x14ac:dyDescent="0.3">
      <c r="A759" t="s">
        <v>1130</v>
      </c>
      <c r="B759" t="s">
        <v>1131</v>
      </c>
      <c r="C759" s="2" t="s">
        <v>79</v>
      </c>
      <c r="D759" s="2" t="s">
        <v>165</v>
      </c>
      <c r="E759" s="9">
        <v>24446</v>
      </c>
      <c r="F759" s="2"/>
      <c r="G759" s="28">
        <v>1710</v>
      </c>
      <c r="I759" s="28">
        <v>26156</v>
      </c>
    </row>
    <row r="760" spans="1:9" x14ac:dyDescent="0.3">
      <c r="A760" t="s">
        <v>1279</v>
      </c>
      <c r="B760" t="s">
        <v>1280</v>
      </c>
      <c r="C760" s="2" t="s">
        <v>79</v>
      </c>
      <c r="D760" s="2" t="s">
        <v>165</v>
      </c>
      <c r="E760" s="9">
        <v>85269</v>
      </c>
      <c r="F760" s="2"/>
      <c r="G760" s="28">
        <v>5965</v>
      </c>
      <c r="I760" s="28">
        <v>91234</v>
      </c>
    </row>
    <row r="761" spans="1:9" x14ac:dyDescent="0.3">
      <c r="A761" t="s">
        <v>1311</v>
      </c>
      <c r="B761" t="s">
        <v>1312</v>
      </c>
      <c r="C761" s="2" t="s">
        <v>79</v>
      </c>
      <c r="D761" s="2" t="s">
        <v>165</v>
      </c>
      <c r="E761" s="9">
        <v>71062</v>
      </c>
      <c r="F761" s="2"/>
      <c r="G761" s="28">
        <v>4971</v>
      </c>
      <c r="I761" s="28">
        <v>76033</v>
      </c>
    </row>
    <row r="762" spans="1:9" x14ac:dyDescent="0.3">
      <c r="A762" t="s">
        <v>1485</v>
      </c>
      <c r="B762" t="s">
        <v>1486</v>
      </c>
      <c r="C762" s="2" t="s">
        <v>79</v>
      </c>
      <c r="D762" s="2" t="s">
        <v>165</v>
      </c>
      <c r="E762" s="9">
        <v>59094</v>
      </c>
      <c r="F762" s="2"/>
      <c r="G762" s="28">
        <v>4134</v>
      </c>
      <c r="I762" s="28">
        <v>63228</v>
      </c>
    </row>
    <row r="763" spans="1:9" x14ac:dyDescent="0.3">
      <c r="A763" t="s">
        <v>1493</v>
      </c>
      <c r="B763" t="s">
        <v>1494</v>
      </c>
      <c r="C763" s="2" t="s">
        <v>79</v>
      </c>
      <c r="D763" s="2" t="s">
        <v>165</v>
      </c>
      <c r="E763" s="9">
        <v>64691</v>
      </c>
      <c r="F763" s="2"/>
      <c r="G763" s="28">
        <v>4526</v>
      </c>
      <c r="I763" s="28">
        <v>69217</v>
      </c>
    </row>
    <row r="764" spans="1:9" x14ac:dyDescent="0.3">
      <c r="A764" t="s">
        <v>1609</v>
      </c>
      <c r="B764" t="s">
        <v>1610</v>
      </c>
      <c r="C764" s="2" t="s">
        <v>79</v>
      </c>
      <c r="D764" s="2" t="s">
        <v>165</v>
      </c>
      <c r="E764" s="9">
        <v>26107</v>
      </c>
      <c r="F764" s="2"/>
      <c r="G764" s="28">
        <v>1826</v>
      </c>
      <c r="I764" s="28">
        <v>27933</v>
      </c>
    </row>
    <row r="765" spans="1:9" x14ac:dyDescent="0.3">
      <c r="A765" t="s">
        <v>1671</v>
      </c>
      <c r="B765" t="s">
        <v>1672</v>
      </c>
      <c r="C765" s="2" t="s">
        <v>79</v>
      </c>
      <c r="D765" s="2" t="s">
        <v>165</v>
      </c>
      <c r="E765" s="9">
        <v>35788</v>
      </c>
      <c r="F765" s="2"/>
      <c r="G765" s="28">
        <v>2504</v>
      </c>
      <c r="I765" s="28">
        <v>38292</v>
      </c>
    </row>
    <row r="766" spans="1:9" x14ac:dyDescent="0.3">
      <c r="A766" t="s">
        <v>1757</v>
      </c>
      <c r="B766" t="s">
        <v>1758</v>
      </c>
      <c r="C766" s="2" t="s">
        <v>79</v>
      </c>
      <c r="D766" s="2" t="s">
        <v>165</v>
      </c>
      <c r="E766" s="9">
        <v>43915</v>
      </c>
      <c r="F766" s="2"/>
      <c r="G766" s="28">
        <v>3072</v>
      </c>
      <c r="I766" s="28">
        <v>46987</v>
      </c>
    </row>
    <row r="767" spans="1:9" x14ac:dyDescent="0.3">
      <c r="A767" t="s">
        <v>1863</v>
      </c>
      <c r="B767" t="s">
        <v>1864</v>
      </c>
      <c r="C767" s="2" t="s">
        <v>79</v>
      </c>
      <c r="D767" s="2" t="s">
        <v>165</v>
      </c>
      <c r="E767" s="9">
        <v>15152</v>
      </c>
      <c r="F767" s="2"/>
      <c r="G767" s="28">
        <v>1060</v>
      </c>
      <c r="I767" s="28">
        <v>16212</v>
      </c>
    </row>
    <row r="768" spans="1:9" x14ac:dyDescent="0.3">
      <c r="A768" t="s">
        <v>2082</v>
      </c>
      <c r="B768" t="s">
        <v>2083</v>
      </c>
      <c r="C768" s="2" t="s">
        <v>79</v>
      </c>
      <c r="D768" s="2" t="s">
        <v>165</v>
      </c>
      <c r="E768" s="9">
        <v>55227</v>
      </c>
      <c r="F768" s="2"/>
      <c r="G768" s="28">
        <v>3863</v>
      </c>
      <c r="I768" s="28">
        <v>59090</v>
      </c>
    </row>
    <row r="769" spans="1:9" x14ac:dyDescent="0.3">
      <c r="A769" t="s">
        <v>2106</v>
      </c>
      <c r="B769" t="s">
        <v>2107</v>
      </c>
      <c r="C769" s="2" t="s">
        <v>79</v>
      </c>
      <c r="D769" s="2" t="s">
        <v>165</v>
      </c>
      <c r="E769" s="9">
        <v>28962</v>
      </c>
      <c r="F769" s="2"/>
      <c r="G769" s="28">
        <v>2026</v>
      </c>
      <c r="I769" s="28">
        <v>30988</v>
      </c>
    </row>
    <row r="770" spans="1:9" x14ac:dyDescent="0.3">
      <c r="A770" t="s">
        <v>2202</v>
      </c>
      <c r="B770" t="s">
        <v>2203</v>
      </c>
      <c r="C770" s="2" t="s">
        <v>79</v>
      </c>
      <c r="D770" s="2" t="s">
        <v>352</v>
      </c>
      <c r="E770" s="10">
        <v>3723</v>
      </c>
      <c r="F770" s="2"/>
      <c r="G770" s="28">
        <v>260</v>
      </c>
      <c r="I770" s="28">
        <v>3983</v>
      </c>
    </row>
    <row r="771" spans="1:9" x14ac:dyDescent="0.3">
      <c r="A771" t="s">
        <v>2610</v>
      </c>
      <c r="B771" t="s">
        <v>2611</v>
      </c>
      <c r="C771" s="2" t="s">
        <v>79</v>
      </c>
      <c r="D771" s="2" t="s">
        <v>352</v>
      </c>
      <c r="E771" s="10">
        <v>28328</v>
      </c>
      <c r="F771" s="2"/>
      <c r="G771" s="28">
        <v>1982</v>
      </c>
      <c r="I771" s="28">
        <v>30310</v>
      </c>
    </row>
    <row r="772" spans="1:9" x14ac:dyDescent="0.3">
      <c r="A772" t="s">
        <v>2670</v>
      </c>
      <c r="B772" t="s">
        <v>2671</v>
      </c>
      <c r="C772" s="2" t="s">
        <v>79</v>
      </c>
      <c r="D772" s="2" t="s">
        <v>352</v>
      </c>
      <c r="E772" s="10">
        <v>15663</v>
      </c>
      <c r="F772" s="2"/>
      <c r="G772" s="28">
        <v>1096</v>
      </c>
      <c r="I772" s="28">
        <v>16759</v>
      </c>
    </row>
    <row r="773" spans="1:9" x14ac:dyDescent="0.3">
      <c r="A773" t="s">
        <v>3078</v>
      </c>
      <c r="B773" t="s">
        <v>3079</v>
      </c>
      <c r="C773" s="2" t="s">
        <v>79</v>
      </c>
      <c r="D773" s="2" t="s">
        <v>352</v>
      </c>
      <c r="E773" s="10">
        <v>8619</v>
      </c>
      <c r="F773" s="2"/>
      <c r="G773" s="28">
        <v>603</v>
      </c>
      <c r="I773" s="28">
        <v>9222</v>
      </c>
    </row>
    <row r="774" spans="1:9" x14ac:dyDescent="0.3">
      <c r="A774" t="s">
        <v>3092</v>
      </c>
      <c r="B774" t="s">
        <v>3093</v>
      </c>
      <c r="C774" s="2" t="s">
        <v>79</v>
      </c>
      <c r="D774" s="2" t="s">
        <v>352</v>
      </c>
      <c r="E774" s="10">
        <v>16066</v>
      </c>
      <c r="F774" s="2"/>
      <c r="G774" s="28">
        <v>1124</v>
      </c>
      <c r="I774" s="28">
        <v>17190</v>
      </c>
    </row>
    <row r="775" spans="1:9" x14ac:dyDescent="0.3">
      <c r="A775" t="s">
        <v>494</v>
      </c>
      <c r="B775" t="s">
        <v>495</v>
      </c>
      <c r="C775" s="2" t="s">
        <v>133</v>
      </c>
      <c r="D775" s="2" t="s">
        <v>165</v>
      </c>
      <c r="E775" s="9">
        <v>12695</v>
      </c>
      <c r="F775" s="2"/>
      <c r="G775" s="28">
        <v>888</v>
      </c>
      <c r="I775" s="28">
        <v>13583</v>
      </c>
    </row>
    <row r="776" spans="1:9" x14ac:dyDescent="0.3">
      <c r="A776" t="s">
        <v>515</v>
      </c>
      <c r="B776" t="s">
        <v>516</v>
      </c>
      <c r="C776" s="2" t="s">
        <v>133</v>
      </c>
      <c r="D776" s="2" t="s">
        <v>165</v>
      </c>
      <c r="E776" s="9">
        <v>11192</v>
      </c>
      <c r="F776" s="2"/>
      <c r="G776" s="28">
        <v>783</v>
      </c>
      <c r="I776" s="28">
        <v>11975</v>
      </c>
    </row>
    <row r="777" spans="1:9" x14ac:dyDescent="0.3">
      <c r="A777" t="s">
        <v>525</v>
      </c>
      <c r="B777" t="s">
        <v>526</v>
      </c>
      <c r="C777" s="2" t="s">
        <v>133</v>
      </c>
      <c r="D777" s="2" t="s">
        <v>165</v>
      </c>
      <c r="E777" s="9">
        <v>4244</v>
      </c>
      <c r="F777" s="2"/>
      <c r="G777" s="28">
        <v>297</v>
      </c>
      <c r="I777" s="28">
        <v>4541</v>
      </c>
    </row>
    <row r="778" spans="1:9" x14ac:dyDescent="0.3">
      <c r="A778" t="s">
        <v>596</v>
      </c>
      <c r="B778" t="s">
        <v>597</v>
      </c>
      <c r="C778" s="2" t="s">
        <v>133</v>
      </c>
      <c r="D778" s="2" t="s">
        <v>165</v>
      </c>
      <c r="E778" s="9">
        <v>25606</v>
      </c>
      <c r="F778" s="2"/>
      <c r="G778" s="28">
        <v>1791</v>
      </c>
      <c r="I778" s="28">
        <v>27397</v>
      </c>
    </row>
    <row r="779" spans="1:9" x14ac:dyDescent="0.3">
      <c r="A779" t="s">
        <v>612</v>
      </c>
      <c r="B779" t="s">
        <v>613</v>
      </c>
      <c r="C779" s="2" t="s">
        <v>133</v>
      </c>
      <c r="D779" s="2" t="s">
        <v>165</v>
      </c>
      <c r="E779" s="9">
        <v>21080</v>
      </c>
      <c r="F779" s="2"/>
      <c r="G779" s="28">
        <v>1475</v>
      </c>
      <c r="I779" s="28">
        <v>22555</v>
      </c>
    </row>
    <row r="780" spans="1:9" x14ac:dyDescent="0.3">
      <c r="A780" t="s">
        <v>189</v>
      </c>
      <c r="B780" t="s">
        <v>190</v>
      </c>
      <c r="C780" s="2" t="s">
        <v>133</v>
      </c>
      <c r="D780" s="2" t="s">
        <v>165</v>
      </c>
      <c r="E780" s="9">
        <v>38523</v>
      </c>
      <c r="F780" s="2"/>
      <c r="G780" s="28">
        <v>2695</v>
      </c>
      <c r="I780" s="28">
        <v>41218</v>
      </c>
    </row>
    <row r="781" spans="1:9" x14ac:dyDescent="0.3">
      <c r="A781" t="s">
        <v>856</v>
      </c>
      <c r="B781" t="s">
        <v>857</v>
      </c>
      <c r="C781" s="2" t="s">
        <v>133</v>
      </c>
      <c r="D781" s="2" t="s">
        <v>165</v>
      </c>
      <c r="E781" s="9">
        <v>28211</v>
      </c>
      <c r="F781" s="2"/>
      <c r="G781" s="28">
        <v>1974</v>
      </c>
      <c r="I781" s="28">
        <v>30185</v>
      </c>
    </row>
    <row r="782" spans="1:9" x14ac:dyDescent="0.3">
      <c r="A782" t="s">
        <v>971</v>
      </c>
      <c r="B782" t="s">
        <v>972</v>
      </c>
      <c r="C782" s="2" t="s">
        <v>133</v>
      </c>
      <c r="D782" s="2" t="s">
        <v>165</v>
      </c>
      <c r="E782" s="9">
        <v>4319</v>
      </c>
      <c r="F782" s="2"/>
      <c r="G782" s="28">
        <v>302</v>
      </c>
      <c r="I782" s="28">
        <v>4621</v>
      </c>
    </row>
    <row r="783" spans="1:9" x14ac:dyDescent="0.3">
      <c r="A783" t="s">
        <v>975</v>
      </c>
      <c r="B783" t="s">
        <v>976</v>
      </c>
      <c r="C783" s="2" t="s">
        <v>133</v>
      </c>
      <c r="D783" s="2" t="s">
        <v>165</v>
      </c>
      <c r="E783" s="9">
        <v>37070</v>
      </c>
      <c r="F783" s="2"/>
      <c r="G783" s="28">
        <v>2593</v>
      </c>
      <c r="I783" s="28">
        <v>39663</v>
      </c>
    </row>
    <row r="784" spans="1:9" x14ac:dyDescent="0.3">
      <c r="A784" t="s">
        <v>977</v>
      </c>
      <c r="B784" t="s">
        <v>978</v>
      </c>
      <c r="C784" s="2" t="s">
        <v>133</v>
      </c>
      <c r="D784" s="2" t="s">
        <v>165</v>
      </c>
      <c r="E784" s="9">
        <v>6755</v>
      </c>
      <c r="F784" s="2"/>
      <c r="G784" s="28">
        <v>473</v>
      </c>
      <c r="I784" s="28">
        <v>7228</v>
      </c>
    </row>
    <row r="785" spans="1:9" x14ac:dyDescent="0.3">
      <c r="A785" t="s">
        <v>1238</v>
      </c>
      <c r="B785" t="s">
        <v>1239</v>
      </c>
      <c r="C785" s="2" t="s">
        <v>133</v>
      </c>
      <c r="D785" s="2" t="s">
        <v>165</v>
      </c>
      <c r="E785" s="9">
        <v>78999</v>
      </c>
      <c r="F785" s="2"/>
      <c r="G785" s="28">
        <v>5526</v>
      </c>
      <c r="I785" s="28">
        <v>84525</v>
      </c>
    </row>
    <row r="786" spans="1:9" x14ac:dyDescent="0.3">
      <c r="A786" t="s">
        <v>262</v>
      </c>
      <c r="B786" t="s">
        <v>263</v>
      </c>
      <c r="C786" s="2" t="s">
        <v>133</v>
      </c>
      <c r="D786" s="2" t="s">
        <v>165</v>
      </c>
      <c r="E786" s="9">
        <v>62083</v>
      </c>
      <c r="F786" s="2"/>
      <c r="G786" s="28">
        <v>4343</v>
      </c>
      <c r="I786" s="28">
        <v>66426</v>
      </c>
    </row>
    <row r="787" spans="1:9" x14ac:dyDescent="0.3">
      <c r="A787" t="s">
        <v>1361</v>
      </c>
      <c r="B787" t="s">
        <v>1362</v>
      </c>
      <c r="C787" s="2" t="s">
        <v>133</v>
      </c>
      <c r="D787" s="2" t="s">
        <v>165</v>
      </c>
      <c r="E787" s="9">
        <v>31358</v>
      </c>
      <c r="F787" s="2"/>
      <c r="G787" s="28">
        <v>2194</v>
      </c>
      <c r="I787" s="28">
        <v>33552</v>
      </c>
    </row>
    <row r="788" spans="1:9" x14ac:dyDescent="0.3">
      <c r="A788" t="s">
        <v>1369</v>
      </c>
      <c r="B788" t="s">
        <v>1370</v>
      </c>
      <c r="C788" s="2" t="s">
        <v>133</v>
      </c>
      <c r="D788" s="2" t="s">
        <v>165</v>
      </c>
      <c r="E788" s="9">
        <v>14317</v>
      </c>
      <c r="F788" s="2"/>
      <c r="G788" s="28">
        <v>1002</v>
      </c>
      <c r="I788" s="28">
        <v>15319</v>
      </c>
    </row>
    <row r="789" spans="1:9" x14ac:dyDescent="0.3">
      <c r="A789" t="s">
        <v>1467</v>
      </c>
      <c r="B789" t="s">
        <v>1468</v>
      </c>
      <c r="C789" s="2" t="s">
        <v>133</v>
      </c>
      <c r="D789" s="2" t="s">
        <v>165</v>
      </c>
      <c r="E789" s="9">
        <v>118103</v>
      </c>
      <c r="F789" s="2"/>
      <c r="G789" s="28">
        <v>8262</v>
      </c>
      <c r="I789" s="28">
        <v>126365</v>
      </c>
    </row>
    <row r="790" spans="1:9" x14ac:dyDescent="0.3">
      <c r="A790" t="s">
        <v>1593</v>
      </c>
      <c r="B790" t="s">
        <v>1594</v>
      </c>
      <c r="C790" s="2" t="s">
        <v>133</v>
      </c>
      <c r="D790" s="2" t="s">
        <v>165</v>
      </c>
      <c r="E790" s="9">
        <v>35015</v>
      </c>
      <c r="F790" s="2"/>
      <c r="G790" s="28">
        <v>2450</v>
      </c>
      <c r="I790" s="28">
        <v>37465</v>
      </c>
    </row>
    <row r="791" spans="1:9" x14ac:dyDescent="0.3">
      <c r="A791" t="s">
        <v>1713</v>
      </c>
      <c r="B791" t="s">
        <v>1714</v>
      </c>
      <c r="C791" s="2" t="s">
        <v>133</v>
      </c>
      <c r="D791" s="2" t="s">
        <v>165</v>
      </c>
      <c r="E791" s="9">
        <v>7141</v>
      </c>
      <c r="F791" s="2"/>
      <c r="G791" s="28">
        <v>500</v>
      </c>
      <c r="I791" s="28">
        <v>7641</v>
      </c>
    </row>
    <row r="792" spans="1:9" x14ac:dyDescent="0.3">
      <c r="A792" t="s">
        <v>1783</v>
      </c>
      <c r="B792" t="s">
        <v>1784</v>
      </c>
      <c r="C792" s="2" t="s">
        <v>133</v>
      </c>
      <c r="D792" s="2" t="s">
        <v>165</v>
      </c>
      <c r="E792" s="9">
        <v>11307</v>
      </c>
      <c r="F792" s="2"/>
      <c r="G792" s="28">
        <v>791</v>
      </c>
      <c r="I792" s="28">
        <v>12098</v>
      </c>
    </row>
    <row r="793" spans="1:9" x14ac:dyDescent="0.3">
      <c r="A793" t="s">
        <v>1903</v>
      </c>
      <c r="B793" t="s">
        <v>1904</v>
      </c>
      <c r="C793" s="2" t="s">
        <v>133</v>
      </c>
      <c r="D793" s="2" t="s">
        <v>165</v>
      </c>
      <c r="E793" s="9">
        <v>5556</v>
      </c>
      <c r="F793" s="2"/>
      <c r="G793" s="28">
        <v>389</v>
      </c>
      <c r="I793" s="28">
        <v>5945</v>
      </c>
    </row>
    <row r="794" spans="1:9" x14ac:dyDescent="0.3">
      <c r="A794" s="4" t="s">
        <v>1953</v>
      </c>
      <c r="B794" s="5" t="s">
        <v>3099</v>
      </c>
      <c r="C794" s="2" t="s">
        <v>133</v>
      </c>
      <c r="D794" s="2" t="s">
        <v>165</v>
      </c>
      <c r="E794" s="11">
        <v>30478</v>
      </c>
      <c r="F794" s="2"/>
      <c r="G794" s="28">
        <v>2132</v>
      </c>
      <c r="I794" s="28">
        <v>32610</v>
      </c>
    </row>
    <row r="795" spans="1:9" x14ac:dyDescent="0.3">
      <c r="A795" t="s">
        <v>1992</v>
      </c>
      <c r="B795" t="s">
        <v>1993</v>
      </c>
      <c r="C795" s="2" t="s">
        <v>133</v>
      </c>
      <c r="D795" s="2" t="s">
        <v>165</v>
      </c>
      <c r="E795" s="9">
        <v>32319</v>
      </c>
      <c r="F795" s="2"/>
      <c r="G795" s="28">
        <v>2261</v>
      </c>
      <c r="I795" s="28">
        <v>34580</v>
      </c>
    </row>
    <row r="796" spans="1:9" x14ac:dyDescent="0.3">
      <c r="A796" t="s">
        <v>1994</v>
      </c>
      <c r="B796" t="s">
        <v>1995</v>
      </c>
      <c r="C796" s="2" t="s">
        <v>133</v>
      </c>
      <c r="D796" s="2" t="s">
        <v>165</v>
      </c>
      <c r="E796" s="9">
        <v>73880</v>
      </c>
      <c r="F796" s="2"/>
      <c r="G796" s="28">
        <v>5168</v>
      </c>
      <c r="I796" s="28">
        <v>79048</v>
      </c>
    </row>
    <row r="797" spans="1:9" x14ac:dyDescent="0.3">
      <c r="A797" t="s">
        <v>2002</v>
      </c>
      <c r="B797" t="s">
        <v>2003</v>
      </c>
      <c r="C797" s="2" t="s">
        <v>133</v>
      </c>
      <c r="D797" s="2" t="s">
        <v>165</v>
      </c>
      <c r="E797" s="9">
        <v>39089</v>
      </c>
      <c r="F797" s="2"/>
      <c r="G797" s="28">
        <v>2735</v>
      </c>
      <c r="I797" s="28">
        <v>41824</v>
      </c>
    </row>
    <row r="798" spans="1:9" x14ac:dyDescent="0.3">
      <c r="A798" t="s">
        <v>2072</v>
      </c>
      <c r="B798" t="s">
        <v>2073</v>
      </c>
      <c r="C798" s="2" t="s">
        <v>133</v>
      </c>
      <c r="D798" s="2" t="s">
        <v>165</v>
      </c>
      <c r="E798" s="9">
        <v>15721</v>
      </c>
      <c r="F798" s="2"/>
      <c r="G798" s="28">
        <v>1100</v>
      </c>
      <c r="I798" s="28">
        <v>16821</v>
      </c>
    </row>
    <row r="799" spans="1:9" x14ac:dyDescent="0.3">
      <c r="A799" t="s">
        <v>344</v>
      </c>
      <c r="B799" t="s">
        <v>345</v>
      </c>
      <c r="C799" s="2" t="s">
        <v>133</v>
      </c>
      <c r="D799" s="2" t="s">
        <v>165</v>
      </c>
      <c r="E799" s="9">
        <v>52700</v>
      </c>
      <c r="F799" s="2"/>
      <c r="G799" s="28">
        <v>3687</v>
      </c>
      <c r="I799" s="28">
        <v>56387</v>
      </c>
    </row>
    <row r="800" spans="1:9" x14ac:dyDescent="0.3">
      <c r="A800" t="s">
        <v>2090</v>
      </c>
      <c r="B800" t="s">
        <v>2091</v>
      </c>
      <c r="C800" s="2" t="s">
        <v>133</v>
      </c>
      <c r="D800" s="2" t="s">
        <v>165</v>
      </c>
      <c r="E800" s="9">
        <v>124975</v>
      </c>
      <c r="F800" s="2"/>
      <c r="G800" s="28">
        <v>8743</v>
      </c>
      <c r="I800" s="28">
        <v>133718</v>
      </c>
    </row>
    <row r="801" spans="1:9" x14ac:dyDescent="0.3">
      <c r="A801" t="s">
        <v>2232</v>
      </c>
      <c r="B801" t="s">
        <v>2233</v>
      </c>
      <c r="C801" s="2" t="s">
        <v>133</v>
      </c>
      <c r="D801" s="2" t="s">
        <v>352</v>
      </c>
      <c r="E801" s="10">
        <v>36352</v>
      </c>
      <c r="F801" s="2"/>
      <c r="G801" s="28">
        <v>2543</v>
      </c>
      <c r="I801" s="28">
        <v>38895</v>
      </c>
    </row>
    <row r="802" spans="1:9" x14ac:dyDescent="0.3">
      <c r="A802" t="s">
        <v>2260</v>
      </c>
      <c r="B802" t="s">
        <v>2261</v>
      </c>
      <c r="C802" s="2" t="s">
        <v>133</v>
      </c>
      <c r="D802" s="2" t="s">
        <v>352</v>
      </c>
      <c r="E802" s="10">
        <v>19134</v>
      </c>
      <c r="F802" s="2"/>
      <c r="G802" s="28">
        <v>1339</v>
      </c>
      <c r="I802" s="28">
        <v>20473</v>
      </c>
    </row>
    <row r="803" spans="1:9" x14ac:dyDescent="0.3">
      <c r="A803" t="s">
        <v>2326</v>
      </c>
      <c r="B803" t="s">
        <v>2327</v>
      </c>
      <c r="C803" s="2" t="s">
        <v>133</v>
      </c>
      <c r="D803" s="2" t="s">
        <v>352</v>
      </c>
      <c r="E803" s="10">
        <v>4219</v>
      </c>
      <c r="F803" s="2"/>
      <c r="G803" s="28">
        <v>295</v>
      </c>
      <c r="I803" s="28">
        <v>4514</v>
      </c>
    </row>
    <row r="804" spans="1:9" x14ac:dyDescent="0.3">
      <c r="A804" t="s">
        <v>2332</v>
      </c>
      <c r="B804" t="s">
        <v>2333</v>
      </c>
      <c r="C804" s="2" t="s">
        <v>133</v>
      </c>
      <c r="D804" s="2" t="s">
        <v>352</v>
      </c>
      <c r="E804" s="10">
        <v>20661</v>
      </c>
      <c r="F804" s="2"/>
      <c r="G804" s="28">
        <v>1445</v>
      </c>
      <c r="I804" s="28">
        <v>22106</v>
      </c>
    </row>
    <row r="805" spans="1:9" x14ac:dyDescent="0.3">
      <c r="A805" t="s">
        <v>2542</v>
      </c>
      <c r="B805" t="s">
        <v>2543</v>
      </c>
      <c r="C805" s="2" t="s">
        <v>133</v>
      </c>
      <c r="D805" s="2" t="s">
        <v>352</v>
      </c>
      <c r="E805" s="10">
        <v>3937</v>
      </c>
      <c r="F805" s="2"/>
      <c r="G805" s="28">
        <v>275</v>
      </c>
      <c r="I805" s="28">
        <v>4212</v>
      </c>
    </row>
    <row r="806" spans="1:9" x14ac:dyDescent="0.3">
      <c r="A806" t="s">
        <v>2720</v>
      </c>
      <c r="B806" t="s">
        <v>2721</v>
      </c>
      <c r="C806" s="2" t="s">
        <v>133</v>
      </c>
      <c r="D806" s="2" t="s">
        <v>352</v>
      </c>
      <c r="E806" s="10">
        <v>17021</v>
      </c>
      <c r="F806" s="2"/>
      <c r="G806" s="28">
        <v>1191</v>
      </c>
      <c r="I806" s="28">
        <v>18212</v>
      </c>
    </row>
    <row r="807" spans="1:9" x14ac:dyDescent="0.3">
      <c r="A807" t="s">
        <v>2728</v>
      </c>
      <c r="B807" t="s">
        <v>2729</v>
      </c>
      <c r="C807" s="2" t="s">
        <v>133</v>
      </c>
      <c r="D807" s="2" t="s">
        <v>352</v>
      </c>
      <c r="E807" s="10">
        <v>28737</v>
      </c>
      <c r="F807" s="2"/>
      <c r="G807" s="28">
        <v>2010</v>
      </c>
      <c r="I807" s="28">
        <v>30747</v>
      </c>
    </row>
    <row r="808" spans="1:9" x14ac:dyDescent="0.3">
      <c r="A808" t="s">
        <v>423</v>
      </c>
      <c r="B808" t="s">
        <v>424</v>
      </c>
      <c r="C808" s="2" t="s">
        <v>133</v>
      </c>
      <c r="D808" s="2" t="s">
        <v>352</v>
      </c>
      <c r="E808" s="10">
        <v>10415</v>
      </c>
      <c r="F808" s="2"/>
      <c r="G808" s="28">
        <v>729</v>
      </c>
      <c r="I808" s="28">
        <v>11144</v>
      </c>
    </row>
    <row r="809" spans="1:9" x14ac:dyDescent="0.3">
      <c r="A809" t="s">
        <v>2772</v>
      </c>
      <c r="B809" t="s">
        <v>2773</v>
      </c>
      <c r="C809" s="2" t="s">
        <v>133</v>
      </c>
      <c r="D809" s="2" t="s">
        <v>352</v>
      </c>
      <c r="E809" s="10">
        <v>13010</v>
      </c>
      <c r="F809" s="2"/>
      <c r="G809" s="28">
        <v>910</v>
      </c>
      <c r="I809" s="28">
        <v>13920</v>
      </c>
    </row>
    <row r="810" spans="1:9" x14ac:dyDescent="0.3">
      <c r="A810" t="s">
        <v>2774</v>
      </c>
      <c r="B810" t="s">
        <v>2775</v>
      </c>
      <c r="C810" s="2" t="s">
        <v>133</v>
      </c>
      <c r="D810" s="2" t="s">
        <v>352</v>
      </c>
      <c r="E810" s="10">
        <v>6067</v>
      </c>
      <c r="F810" s="2"/>
      <c r="G810" s="28">
        <v>424</v>
      </c>
      <c r="I810" s="28">
        <v>6491</v>
      </c>
    </row>
    <row r="811" spans="1:9" x14ac:dyDescent="0.3">
      <c r="A811" t="s">
        <v>2860</v>
      </c>
      <c r="B811" t="s">
        <v>2861</v>
      </c>
      <c r="C811" s="2" t="s">
        <v>133</v>
      </c>
      <c r="D811" s="2" t="s">
        <v>352</v>
      </c>
      <c r="E811" s="10">
        <v>8736</v>
      </c>
      <c r="F811" s="2"/>
      <c r="G811" s="28">
        <v>611</v>
      </c>
      <c r="I811" s="28">
        <v>9347</v>
      </c>
    </row>
    <row r="812" spans="1:9" x14ac:dyDescent="0.3">
      <c r="A812" t="s">
        <v>2978</v>
      </c>
      <c r="B812" t="s">
        <v>2979</v>
      </c>
      <c r="C812" s="2" t="s">
        <v>133</v>
      </c>
      <c r="D812" s="2" t="s">
        <v>352</v>
      </c>
      <c r="E812" s="10">
        <v>9943</v>
      </c>
      <c r="F812" s="2"/>
      <c r="G812" s="28">
        <v>696</v>
      </c>
      <c r="I812" s="28">
        <v>10639</v>
      </c>
    </row>
    <row r="813" spans="1:9" x14ac:dyDescent="0.3">
      <c r="A813" t="s">
        <v>3018</v>
      </c>
      <c r="B813" t="s">
        <v>3019</v>
      </c>
      <c r="C813" s="2" t="s">
        <v>133</v>
      </c>
      <c r="D813" s="2" t="s">
        <v>352</v>
      </c>
      <c r="E813" s="10">
        <v>9705</v>
      </c>
      <c r="F813" s="2"/>
      <c r="G813" s="28">
        <v>679</v>
      </c>
      <c r="I813" s="28">
        <v>10384</v>
      </c>
    </row>
    <row r="814" spans="1:9" x14ac:dyDescent="0.3">
      <c r="A814" t="s">
        <v>3042</v>
      </c>
      <c r="B814" t="s">
        <v>3043</v>
      </c>
      <c r="C814" s="2" t="s">
        <v>133</v>
      </c>
      <c r="D814" s="2" t="s">
        <v>352</v>
      </c>
      <c r="E814" s="10">
        <v>11856</v>
      </c>
      <c r="F814" s="2"/>
      <c r="G814" s="28">
        <v>829</v>
      </c>
      <c r="I814" s="28">
        <v>12685</v>
      </c>
    </row>
    <row r="815" spans="1:9" x14ac:dyDescent="0.3">
      <c r="A815" t="s">
        <v>449</v>
      </c>
      <c r="B815" t="s">
        <v>450</v>
      </c>
      <c r="C815" s="2" t="s">
        <v>133</v>
      </c>
      <c r="D815" s="2" t="s">
        <v>352</v>
      </c>
      <c r="E815" s="10">
        <v>73012</v>
      </c>
      <c r="F815" s="2"/>
      <c r="G815" s="28">
        <v>5108</v>
      </c>
      <c r="I815" s="28">
        <v>78120</v>
      </c>
    </row>
    <row r="816" spans="1:9" x14ac:dyDescent="0.3">
      <c r="A816" t="s">
        <v>453</v>
      </c>
      <c r="B816" t="s">
        <v>454</v>
      </c>
      <c r="C816" s="2" t="s">
        <v>133</v>
      </c>
      <c r="D816" s="2" t="s">
        <v>352</v>
      </c>
      <c r="E816" s="10">
        <v>47994</v>
      </c>
      <c r="F816" s="2"/>
      <c r="G816" s="28">
        <v>3357</v>
      </c>
      <c r="I816" s="28">
        <v>51351</v>
      </c>
    </row>
    <row r="817" spans="1:9" x14ac:dyDescent="0.3">
      <c r="A817" t="s">
        <v>659</v>
      </c>
      <c r="B817" t="s">
        <v>660</v>
      </c>
      <c r="C817" s="2" t="s">
        <v>147</v>
      </c>
      <c r="D817" s="2" t="s">
        <v>165</v>
      </c>
      <c r="E817" s="9">
        <v>179182</v>
      </c>
      <c r="F817" s="2"/>
      <c r="G817" s="28">
        <v>12535</v>
      </c>
      <c r="I817" s="28">
        <v>191717</v>
      </c>
    </row>
    <row r="818" spans="1:9" x14ac:dyDescent="0.3">
      <c r="A818" t="s">
        <v>743</v>
      </c>
      <c r="B818" t="s">
        <v>744</v>
      </c>
      <c r="C818" s="2" t="s">
        <v>147</v>
      </c>
      <c r="D818" s="2" t="s">
        <v>165</v>
      </c>
      <c r="E818" s="9">
        <v>185747</v>
      </c>
      <c r="F818" s="2"/>
      <c r="G818" s="28">
        <v>12994</v>
      </c>
      <c r="I818" s="28">
        <v>198741</v>
      </c>
    </row>
    <row r="819" spans="1:9" x14ac:dyDescent="0.3">
      <c r="A819" t="s">
        <v>757</v>
      </c>
      <c r="B819" t="s">
        <v>758</v>
      </c>
      <c r="C819" s="2" t="s">
        <v>147</v>
      </c>
      <c r="D819" s="2" t="s">
        <v>165</v>
      </c>
      <c r="E819" s="9">
        <v>416141</v>
      </c>
      <c r="F819" s="2"/>
      <c r="G819" s="28">
        <v>29112</v>
      </c>
      <c r="I819" s="28">
        <v>445253</v>
      </c>
    </row>
    <row r="820" spans="1:9" x14ac:dyDescent="0.3">
      <c r="A820" t="s">
        <v>868</v>
      </c>
      <c r="B820" t="s">
        <v>869</v>
      </c>
      <c r="C820" s="2" t="s">
        <v>147</v>
      </c>
      <c r="D820" s="2" t="s">
        <v>165</v>
      </c>
      <c r="E820" s="9">
        <v>140849</v>
      </c>
      <c r="F820" s="2"/>
      <c r="G820" s="28">
        <v>9853</v>
      </c>
      <c r="I820" s="28">
        <v>150702</v>
      </c>
    </row>
    <row r="821" spans="1:9" x14ac:dyDescent="0.3">
      <c r="A821" t="s">
        <v>917</v>
      </c>
      <c r="B821" t="s">
        <v>918</v>
      </c>
      <c r="C821" s="2" t="s">
        <v>147</v>
      </c>
      <c r="D821" s="2" t="s">
        <v>165</v>
      </c>
      <c r="E821" s="9">
        <v>25225</v>
      </c>
      <c r="F821" s="2"/>
      <c r="G821" s="28">
        <v>1765</v>
      </c>
      <c r="I821" s="28">
        <v>26990</v>
      </c>
    </row>
    <row r="822" spans="1:9" x14ac:dyDescent="0.3">
      <c r="A822" t="s">
        <v>951</v>
      </c>
      <c r="B822" t="s">
        <v>952</v>
      </c>
      <c r="C822" s="2" t="s">
        <v>147</v>
      </c>
      <c r="D822" s="2" t="s">
        <v>165</v>
      </c>
      <c r="E822" s="9">
        <v>11503</v>
      </c>
      <c r="F822" s="2"/>
      <c r="G822" s="28">
        <v>805</v>
      </c>
      <c r="I822" s="28">
        <v>12308</v>
      </c>
    </row>
    <row r="823" spans="1:9" x14ac:dyDescent="0.3">
      <c r="A823" t="s">
        <v>1021</v>
      </c>
      <c r="B823" t="s">
        <v>1022</v>
      </c>
      <c r="C823" s="2" t="s">
        <v>147</v>
      </c>
      <c r="D823" s="2" t="s">
        <v>165</v>
      </c>
      <c r="E823" s="9">
        <v>122562</v>
      </c>
      <c r="F823" s="2"/>
      <c r="G823" s="28">
        <v>8574</v>
      </c>
      <c r="I823" s="28">
        <v>131136</v>
      </c>
    </row>
    <row r="824" spans="1:9" x14ac:dyDescent="0.3">
      <c r="A824" t="s">
        <v>1246</v>
      </c>
      <c r="B824" t="s">
        <v>1247</v>
      </c>
      <c r="C824" s="2" t="s">
        <v>147</v>
      </c>
      <c r="D824" s="2" t="s">
        <v>165</v>
      </c>
      <c r="E824" s="9">
        <v>36858</v>
      </c>
      <c r="F824" s="2"/>
      <c r="G824" s="28">
        <v>2578</v>
      </c>
      <c r="I824" s="28">
        <v>39436</v>
      </c>
    </row>
    <row r="825" spans="1:9" x14ac:dyDescent="0.3">
      <c r="A825" t="s">
        <v>1331</v>
      </c>
      <c r="B825" t="s">
        <v>1332</v>
      </c>
      <c r="C825" s="2" t="s">
        <v>147</v>
      </c>
      <c r="D825" s="2" t="s">
        <v>165</v>
      </c>
      <c r="E825" s="9">
        <v>77462</v>
      </c>
      <c r="F825" s="2"/>
      <c r="G825" s="28">
        <v>5419</v>
      </c>
      <c r="I825" s="28">
        <v>82881</v>
      </c>
    </row>
    <row r="826" spans="1:9" x14ac:dyDescent="0.3">
      <c r="A826" t="s">
        <v>1351</v>
      </c>
      <c r="B826" t="s">
        <v>1352</v>
      </c>
      <c r="C826" s="2" t="s">
        <v>147</v>
      </c>
      <c r="D826" s="2" t="s">
        <v>165</v>
      </c>
      <c r="E826" s="9">
        <v>111763</v>
      </c>
      <c r="F826" s="2"/>
      <c r="G826" s="28">
        <v>7818</v>
      </c>
      <c r="I826" s="28">
        <v>119581</v>
      </c>
    </row>
    <row r="827" spans="1:9" x14ac:dyDescent="0.3">
      <c r="A827" t="s">
        <v>1359</v>
      </c>
      <c r="B827" t="s">
        <v>1360</v>
      </c>
      <c r="C827" s="2" t="s">
        <v>147</v>
      </c>
      <c r="D827" s="2" t="s">
        <v>165</v>
      </c>
      <c r="E827" s="9">
        <v>44992</v>
      </c>
      <c r="F827" s="2"/>
      <c r="G827" s="28">
        <v>3147</v>
      </c>
      <c r="I827" s="28">
        <v>48139</v>
      </c>
    </row>
    <row r="828" spans="1:9" x14ac:dyDescent="0.3">
      <c r="A828" t="s">
        <v>1543</v>
      </c>
      <c r="B828" t="s">
        <v>1544</v>
      </c>
      <c r="C828" s="2" t="s">
        <v>147</v>
      </c>
      <c r="D828" s="2" t="s">
        <v>165</v>
      </c>
      <c r="E828" s="9">
        <v>126176</v>
      </c>
      <c r="F828" s="2"/>
      <c r="G828" s="28">
        <v>8827</v>
      </c>
      <c r="I828" s="28">
        <v>135003</v>
      </c>
    </row>
    <row r="829" spans="1:9" x14ac:dyDescent="0.3">
      <c r="A829" t="s">
        <v>1569</v>
      </c>
      <c r="B829" t="s">
        <v>1570</v>
      </c>
      <c r="C829" s="2" t="s">
        <v>147</v>
      </c>
      <c r="D829" s="2" t="s">
        <v>165</v>
      </c>
      <c r="E829" s="9">
        <v>10319</v>
      </c>
      <c r="F829" s="2"/>
      <c r="G829" s="28">
        <v>722</v>
      </c>
      <c r="I829" s="28">
        <v>11041</v>
      </c>
    </row>
    <row r="830" spans="1:9" x14ac:dyDescent="0.3">
      <c r="A830" t="s">
        <v>1667</v>
      </c>
      <c r="B830" t="s">
        <v>1668</v>
      </c>
      <c r="C830" s="2" t="s">
        <v>147</v>
      </c>
      <c r="D830" s="2" t="s">
        <v>165</v>
      </c>
      <c r="E830" s="9">
        <v>36253</v>
      </c>
      <c r="F830" s="2"/>
      <c r="G830" s="28">
        <v>2536</v>
      </c>
      <c r="I830" s="28">
        <v>38789</v>
      </c>
    </row>
    <row r="831" spans="1:9" x14ac:dyDescent="0.3">
      <c r="A831" t="s">
        <v>1773</v>
      </c>
      <c r="B831" t="s">
        <v>1774</v>
      </c>
      <c r="C831" s="2" t="s">
        <v>147</v>
      </c>
      <c r="D831" s="2" t="s">
        <v>165</v>
      </c>
      <c r="E831" s="9">
        <v>290768</v>
      </c>
      <c r="F831" s="2"/>
      <c r="G831" s="28">
        <v>20341</v>
      </c>
      <c r="I831" s="28">
        <v>311109</v>
      </c>
    </row>
    <row r="832" spans="1:9" x14ac:dyDescent="0.3">
      <c r="A832" t="s">
        <v>1847</v>
      </c>
      <c r="B832" t="s">
        <v>1848</v>
      </c>
      <c r="C832" s="2" t="s">
        <v>147</v>
      </c>
      <c r="D832" s="2" t="s">
        <v>165</v>
      </c>
      <c r="E832" s="9">
        <v>33659</v>
      </c>
      <c r="F832" s="2"/>
      <c r="G832" s="28">
        <v>2355</v>
      </c>
      <c r="I832" s="28">
        <v>36014</v>
      </c>
    </row>
    <row r="833" spans="1:9" x14ac:dyDescent="0.3">
      <c r="A833" t="s">
        <v>1875</v>
      </c>
      <c r="B833" t="s">
        <v>1876</v>
      </c>
      <c r="C833" s="2" t="s">
        <v>147</v>
      </c>
      <c r="D833" s="2" t="s">
        <v>165</v>
      </c>
      <c r="E833" s="9">
        <v>6189</v>
      </c>
      <c r="F833" s="2"/>
      <c r="G833" s="28">
        <v>433</v>
      </c>
      <c r="I833" s="28">
        <v>6622</v>
      </c>
    </row>
    <row r="834" spans="1:9" x14ac:dyDescent="0.3">
      <c r="A834" t="s">
        <v>1960</v>
      </c>
      <c r="B834" t="s">
        <v>1961</v>
      </c>
      <c r="C834" s="2" t="s">
        <v>147</v>
      </c>
      <c r="D834" s="2" t="s">
        <v>165</v>
      </c>
      <c r="E834" s="9">
        <v>8001</v>
      </c>
      <c r="F834" s="2"/>
      <c r="G834" s="28">
        <v>560</v>
      </c>
      <c r="I834" s="28">
        <v>8561</v>
      </c>
    </row>
    <row r="835" spans="1:9" x14ac:dyDescent="0.3">
      <c r="A835" t="s">
        <v>1984</v>
      </c>
      <c r="B835" t="s">
        <v>1985</v>
      </c>
      <c r="C835" s="2" t="s">
        <v>147</v>
      </c>
      <c r="D835" s="2" t="s">
        <v>165</v>
      </c>
      <c r="E835" s="9">
        <v>99831</v>
      </c>
      <c r="F835" s="2"/>
      <c r="G835" s="28">
        <v>6984</v>
      </c>
      <c r="I835" s="28">
        <v>106815</v>
      </c>
    </row>
    <row r="836" spans="1:9" x14ac:dyDescent="0.3">
      <c r="A836" t="s">
        <v>2198</v>
      </c>
      <c r="B836" t="s">
        <v>2199</v>
      </c>
      <c r="C836" s="2" t="s">
        <v>147</v>
      </c>
      <c r="D836" s="2" t="s">
        <v>352</v>
      </c>
      <c r="E836" s="10">
        <v>53804</v>
      </c>
      <c r="F836" s="2"/>
      <c r="G836" s="28">
        <v>3764</v>
      </c>
      <c r="I836" s="28">
        <v>57568</v>
      </c>
    </row>
    <row r="837" spans="1:9" x14ac:dyDescent="0.3">
      <c r="A837" t="s">
        <v>2262</v>
      </c>
      <c r="B837" t="s">
        <v>2263</v>
      </c>
      <c r="C837" s="2" t="s">
        <v>147</v>
      </c>
      <c r="D837" s="2" t="s">
        <v>352</v>
      </c>
      <c r="E837" s="10">
        <v>27667</v>
      </c>
      <c r="F837" s="2"/>
      <c r="G837" s="28">
        <v>1935</v>
      </c>
      <c r="I837" s="28">
        <v>29602</v>
      </c>
    </row>
    <row r="838" spans="1:9" x14ac:dyDescent="0.3">
      <c r="A838" t="s">
        <v>2406</v>
      </c>
      <c r="B838" t="s">
        <v>2407</v>
      </c>
      <c r="C838" s="2" t="s">
        <v>147</v>
      </c>
      <c r="D838" s="2" t="s">
        <v>352</v>
      </c>
      <c r="E838" s="10">
        <v>27658</v>
      </c>
      <c r="F838" s="2"/>
      <c r="G838" s="28">
        <v>1935</v>
      </c>
      <c r="I838" s="28">
        <v>29593</v>
      </c>
    </row>
    <row r="839" spans="1:9" x14ac:dyDescent="0.3">
      <c r="A839" t="s">
        <v>2412</v>
      </c>
      <c r="B839" t="s">
        <v>2413</v>
      </c>
      <c r="C839" s="2" t="s">
        <v>147</v>
      </c>
      <c r="D839" s="2" t="s">
        <v>352</v>
      </c>
      <c r="E839" s="10">
        <v>6799</v>
      </c>
      <c r="F839" s="2"/>
      <c r="G839" s="28">
        <v>476</v>
      </c>
      <c r="I839" s="28">
        <v>7275</v>
      </c>
    </row>
    <row r="840" spans="1:9" x14ac:dyDescent="0.3">
      <c r="A840" t="s">
        <v>375</v>
      </c>
      <c r="B840" t="s">
        <v>376</v>
      </c>
      <c r="C840" s="2" t="s">
        <v>147</v>
      </c>
      <c r="D840" s="2" t="s">
        <v>352</v>
      </c>
      <c r="E840" s="10">
        <v>4614</v>
      </c>
      <c r="F840" s="2"/>
      <c r="G840" s="28">
        <v>323</v>
      </c>
      <c r="I840" s="28">
        <v>4937</v>
      </c>
    </row>
    <row r="841" spans="1:9" x14ac:dyDescent="0.3">
      <c r="A841" t="s">
        <v>2436</v>
      </c>
      <c r="B841" t="s">
        <v>2437</v>
      </c>
      <c r="C841" s="2" t="s">
        <v>147</v>
      </c>
      <c r="D841" s="2" t="s">
        <v>352</v>
      </c>
      <c r="E841" s="10">
        <v>37418</v>
      </c>
      <c r="F841" s="2"/>
      <c r="G841" s="28">
        <v>2618</v>
      </c>
      <c r="I841" s="28">
        <v>40036</v>
      </c>
    </row>
    <row r="842" spans="1:9" x14ac:dyDescent="0.3">
      <c r="A842" t="s">
        <v>2570</v>
      </c>
      <c r="B842" t="s">
        <v>2571</v>
      </c>
      <c r="C842" s="2" t="s">
        <v>147</v>
      </c>
      <c r="D842" s="2" t="s">
        <v>352</v>
      </c>
      <c r="E842" s="10">
        <v>11285</v>
      </c>
      <c r="F842" s="2"/>
      <c r="G842" s="28">
        <v>789</v>
      </c>
      <c r="I842" s="28">
        <v>12074</v>
      </c>
    </row>
    <row r="843" spans="1:9" x14ac:dyDescent="0.3">
      <c r="A843" t="s">
        <v>2618</v>
      </c>
      <c r="B843" t="s">
        <v>2619</v>
      </c>
      <c r="C843" s="2" t="s">
        <v>147</v>
      </c>
      <c r="D843" s="2" t="s">
        <v>352</v>
      </c>
      <c r="E843" s="10">
        <v>26501</v>
      </c>
      <c r="F843" s="2"/>
      <c r="G843" s="28">
        <v>1854</v>
      </c>
      <c r="I843" s="28">
        <v>28355</v>
      </c>
    </row>
    <row r="844" spans="1:9" x14ac:dyDescent="0.3">
      <c r="A844" t="s">
        <v>2642</v>
      </c>
      <c r="B844" t="s">
        <v>2643</v>
      </c>
      <c r="C844" s="2" t="s">
        <v>147</v>
      </c>
      <c r="D844" s="2" t="s">
        <v>352</v>
      </c>
      <c r="E844" s="10">
        <v>38307</v>
      </c>
      <c r="F844" s="2"/>
      <c r="G844" s="28">
        <v>2680</v>
      </c>
      <c r="I844" s="28">
        <v>40987</v>
      </c>
    </row>
    <row r="845" spans="1:9" x14ac:dyDescent="0.3">
      <c r="A845" t="s">
        <v>2646</v>
      </c>
      <c r="B845" t="s">
        <v>2647</v>
      </c>
      <c r="C845" s="2" t="s">
        <v>147</v>
      </c>
      <c r="D845" s="2" t="s">
        <v>352</v>
      </c>
      <c r="E845" s="10">
        <v>16343</v>
      </c>
      <c r="F845" s="2"/>
      <c r="G845" s="28">
        <v>1143</v>
      </c>
      <c r="I845" s="28">
        <v>17486</v>
      </c>
    </row>
    <row r="846" spans="1:9" x14ac:dyDescent="0.3">
      <c r="A846" t="s">
        <v>2684</v>
      </c>
      <c r="B846" t="s">
        <v>2685</v>
      </c>
      <c r="C846" s="2" t="s">
        <v>147</v>
      </c>
      <c r="D846" s="2" t="s">
        <v>352</v>
      </c>
      <c r="E846" s="10">
        <v>31963</v>
      </c>
      <c r="F846" s="2"/>
      <c r="G846" s="28">
        <v>2236</v>
      </c>
      <c r="I846" s="28">
        <v>34199</v>
      </c>
    </row>
    <row r="847" spans="1:9" x14ac:dyDescent="0.3">
      <c r="A847" t="s">
        <v>2746</v>
      </c>
      <c r="B847" t="s">
        <v>2747</v>
      </c>
      <c r="C847" s="2" t="s">
        <v>147</v>
      </c>
      <c r="D847" s="2" t="s">
        <v>352</v>
      </c>
      <c r="E847" s="10">
        <v>89072</v>
      </c>
      <c r="F847" s="2"/>
      <c r="G847" s="28">
        <v>6231</v>
      </c>
      <c r="I847" s="28">
        <v>95303</v>
      </c>
    </row>
    <row r="848" spans="1:9" x14ac:dyDescent="0.3">
      <c r="A848" t="s">
        <v>2938</v>
      </c>
      <c r="B848" t="s">
        <v>2939</v>
      </c>
      <c r="C848" s="2" t="s">
        <v>147</v>
      </c>
      <c r="D848" s="2" t="s">
        <v>352</v>
      </c>
      <c r="E848" s="10">
        <v>22421</v>
      </c>
      <c r="F848" s="2"/>
      <c r="G848" s="28">
        <v>1568</v>
      </c>
      <c r="I848" s="28">
        <v>23989</v>
      </c>
    </row>
    <row r="849" spans="1:9" x14ac:dyDescent="0.3">
      <c r="A849" t="s">
        <v>2950</v>
      </c>
      <c r="B849" t="s">
        <v>2951</v>
      </c>
      <c r="C849" s="2" t="s">
        <v>147</v>
      </c>
      <c r="D849" s="2" t="s">
        <v>352</v>
      </c>
      <c r="E849" s="10">
        <v>173093</v>
      </c>
      <c r="F849" s="2"/>
      <c r="G849" s="28">
        <v>12109</v>
      </c>
      <c r="I849" s="28">
        <v>185202</v>
      </c>
    </row>
    <row r="850" spans="1:9" x14ac:dyDescent="0.3">
      <c r="A850" t="s">
        <v>2996</v>
      </c>
      <c r="B850" t="s">
        <v>2997</v>
      </c>
      <c r="C850" s="2" t="s">
        <v>147</v>
      </c>
      <c r="D850" s="2" t="s">
        <v>352</v>
      </c>
      <c r="E850" s="10">
        <v>7718</v>
      </c>
      <c r="F850" s="2"/>
      <c r="G850" s="28">
        <v>540</v>
      </c>
      <c r="I850" s="28">
        <v>8258</v>
      </c>
    </row>
    <row r="851" spans="1:9" x14ac:dyDescent="0.3">
      <c r="A851" t="s">
        <v>617</v>
      </c>
      <c r="B851" t="s">
        <v>618</v>
      </c>
      <c r="C851" s="2" t="s">
        <v>28</v>
      </c>
      <c r="D851" s="2" t="s">
        <v>165</v>
      </c>
      <c r="E851" s="9">
        <v>8587</v>
      </c>
      <c r="F851" s="2"/>
      <c r="G851" s="28">
        <v>601</v>
      </c>
      <c r="I851" s="28">
        <v>9188</v>
      </c>
    </row>
    <row r="852" spans="1:9" x14ac:dyDescent="0.3">
      <c r="A852" t="s">
        <v>665</v>
      </c>
      <c r="B852" t="s">
        <v>666</v>
      </c>
      <c r="C852" s="2" t="s">
        <v>28</v>
      </c>
      <c r="D852" s="2" t="s">
        <v>165</v>
      </c>
      <c r="E852" s="9">
        <v>5662</v>
      </c>
      <c r="F852" s="2"/>
      <c r="G852" s="28">
        <v>396</v>
      </c>
      <c r="I852" s="28">
        <v>6058</v>
      </c>
    </row>
    <row r="853" spans="1:9" x14ac:dyDescent="0.3">
      <c r="A853" t="s">
        <v>669</v>
      </c>
      <c r="B853" t="s">
        <v>670</v>
      </c>
      <c r="C853" s="2" t="s">
        <v>28</v>
      </c>
      <c r="D853" s="2" t="s">
        <v>165</v>
      </c>
      <c r="E853" s="9">
        <v>28151</v>
      </c>
      <c r="F853" s="2"/>
      <c r="G853" s="28">
        <v>1969</v>
      </c>
      <c r="I853" s="28">
        <v>30120</v>
      </c>
    </row>
    <row r="854" spans="1:9" x14ac:dyDescent="0.3">
      <c r="A854" t="s">
        <v>891</v>
      </c>
      <c r="B854" t="s">
        <v>892</v>
      </c>
      <c r="C854" s="2" t="s">
        <v>28</v>
      </c>
      <c r="D854" s="2" t="s">
        <v>165</v>
      </c>
      <c r="E854" s="9">
        <v>13256</v>
      </c>
      <c r="F854" s="2"/>
      <c r="G854" s="28">
        <v>927</v>
      </c>
      <c r="I854" s="28">
        <v>14183</v>
      </c>
    </row>
    <row r="855" spans="1:9" x14ac:dyDescent="0.3">
      <c r="A855" t="s">
        <v>959</v>
      </c>
      <c r="B855" t="s">
        <v>960</v>
      </c>
      <c r="C855" s="2" t="s">
        <v>28</v>
      </c>
      <c r="D855" s="2" t="s">
        <v>165</v>
      </c>
      <c r="E855" s="9">
        <v>41834</v>
      </c>
      <c r="F855" s="2"/>
      <c r="G855" s="28">
        <v>2927</v>
      </c>
      <c r="I855" s="28">
        <v>44761</v>
      </c>
    </row>
    <row r="856" spans="1:9" x14ac:dyDescent="0.3">
      <c r="A856" t="s">
        <v>1029</v>
      </c>
      <c r="B856" t="s">
        <v>1030</v>
      </c>
      <c r="C856" s="2" t="s">
        <v>28</v>
      </c>
      <c r="D856" s="2" t="s">
        <v>165</v>
      </c>
      <c r="E856" s="9">
        <v>14389</v>
      </c>
      <c r="F856" s="2"/>
      <c r="G856" s="28">
        <v>1007</v>
      </c>
      <c r="I856" s="28">
        <v>15396</v>
      </c>
    </row>
    <row r="857" spans="1:9" x14ac:dyDescent="0.3">
      <c r="A857" t="s">
        <v>1049</v>
      </c>
      <c r="B857" t="s">
        <v>1050</v>
      </c>
      <c r="C857" s="2" t="s">
        <v>28</v>
      </c>
      <c r="D857" s="2" t="s">
        <v>165</v>
      </c>
      <c r="E857" s="9">
        <v>16274</v>
      </c>
      <c r="F857" s="2"/>
      <c r="G857" s="28">
        <v>1138</v>
      </c>
      <c r="I857" s="28">
        <v>17412</v>
      </c>
    </row>
    <row r="858" spans="1:9" x14ac:dyDescent="0.3">
      <c r="A858" t="s">
        <v>1160</v>
      </c>
      <c r="B858" t="s">
        <v>1161</v>
      </c>
      <c r="C858" s="2" t="s">
        <v>28</v>
      </c>
      <c r="D858" s="2" t="s">
        <v>165</v>
      </c>
      <c r="E858" s="9">
        <v>13206</v>
      </c>
      <c r="F858" s="2"/>
      <c r="G858" s="28">
        <v>924</v>
      </c>
      <c r="I858" s="28">
        <v>14130</v>
      </c>
    </row>
    <row r="859" spans="1:9" x14ac:dyDescent="0.3">
      <c r="A859" t="s">
        <v>275</v>
      </c>
      <c r="B859" t="s">
        <v>276</v>
      </c>
      <c r="C859" s="2" t="s">
        <v>28</v>
      </c>
      <c r="D859" s="2" t="s">
        <v>165</v>
      </c>
      <c r="E859" s="9">
        <v>71295</v>
      </c>
      <c r="F859" s="2"/>
      <c r="G859" s="28">
        <v>4988</v>
      </c>
      <c r="I859" s="28">
        <v>76283</v>
      </c>
    </row>
    <row r="860" spans="1:9" x14ac:dyDescent="0.3">
      <c r="A860" t="s">
        <v>1447</v>
      </c>
      <c r="B860" t="s">
        <v>1448</v>
      </c>
      <c r="C860" s="2" t="s">
        <v>28</v>
      </c>
      <c r="D860" s="2" t="s">
        <v>165</v>
      </c>
      <c r="E860" s="9">
        <v>8894</v>
      </c>
      <c r="F860" s="2"/>
      <c r="G860" s="28">
        <v>622</v>
      </c>
      <c r="I860" s="28">
        <v>9516</v>
      </c>
    </row>
    <row r="861" spans="1:9" x14ac:dyDescent="0.3">
      <c r="A861" t="s">
        <v>1627</v>
      </c>
      <c r="B861" t="s">
        <v>1628</v>
      </c>
      <c r="C861" s="2" t="s">
        <v>28</v>
      </c>
      <c r="D861" s="2" t="s">
        <v>165</v>
      </c>
      <c r="E861" s="9">
        <v>43883</v>
      </c>
      <c r="F861" s="2"/>
      <c r="G861" s="28">
        <v>3070</v>
      </c>
      <c r="I861" s="28">
        <v>46953</v>
      </c>
    </row>
    <row r="862" spans="1:9" x14ac:dyDescent="0.3">
      <c r="A862" t="s">
        <v>1725</v>
      </c>
      <c r="B862" t="s">
        <v>1726</v>
      </c>
      <c r="C862" s="2" t="s">
        <v>28</v>
      </c>
      <c r="D862" s="2" t="s">
        <v>165</v>
      </c>
      <c r="E862" s="9">
        <v>10825</v>
      </c>
      <c r="F862" s="2"/>
      <c r="G862" s="28">
        <v>757</v>
      </c>
      <c r="I862" s="28">
        <v>11582</v>
      </c>
    </row>
    <row r="863" spans="1:9" x14ac:dyDescent="0.3">
      <c r="A863" t="s">
        <v>1821</v>
      </c>
      <c r="B863" t="s">
        <v>1822</v>
      </c>
      <c r="C863" s="2" t="s">
        <v>28</v>
      </c>
      <c r="D863" s="2" t="s">
        <v>165</v>
      </c>
      <c r="E863" s="9">
        <v>15698</v>
      </c>
      <c r="F863" s="2"/>
      <c r="G863" s="28">
        <v>1098</v>
      </c>
      <c r="I863" s="28">
        <v>16796</v>
      </c>
    </row>
    <row r="864" spans="1:9" x14ac:dyDescent="0.3">
      <c r="A864" t="s">
        <v>1865</v>
      </c>
      <c r="B864" t="s">
        <v>1866</v>
      </c>
      <c r="C864" s="2" t="s">
        <v>28</v>
      </c>
      <c r="D864" s="2" t="s">
        <v>165</v>
      </c>
      <c r="E864" s="9">
        <v>5303</v>
      </c>
      <c r="F864" s="2"/>
      <c r="G864" s="28">
        <v>371</v>
      </c>
      <c r="I864" s="28">
        <v>5674</v>
      </c>
    </row>
    <row r="865" spans="1:9" x14ac:dyDescent="0.3">
      <c r="A865" t="s">
        <v>1998</v>
      </c>
      <c r="B865" t="s">
        <v>1999</v>
      </c>
      <c r="C865" s="2" t="s">
        <v>28</v>
      </c>
      <c r="D865" s="2" t="s">
        <v>165</v>
      </c>
      <c r="E865" s="9">
        <v>22512</v>
      </c>
      <c r="F865" s="2"/>
      <c r="G865" s="28">
        <v>1575</v>
      </c>
      <c r="I865" s="28">
        <v>24087</v>
      </c>
    </row>
    <row r="866" spans="1:9" x14ac:dyDescent="0.3">
      <c r="A866" t="s">
        <v>2058</v>
      </c>
      <c r="B866" t="s">
        <v>2059</v>
      </c>
      <c r="C866" s="2" t="s">
        <v>28</v>
      </c>
      <c r="D866" s="2" t="s">
        <v>165</v>
      </c>
      <c r="E866" s="9">
        <v>12848</v>
      </c>
      <c r="F866" s="2"/>
      <c r="G866" s="28">
        <v>899</v>
      </c>
      <c r="I866" s="28">
        <v>13747</v>
      </c>
    </row>
    <row r="867" spans="1:9" x14ac:dyDescent="0.3">
      <c r="A867" t="s">
        <v>2226</v>
      </c>
      <c r="B867" t="s">
        <v>2227</v>
      </c>
      <c r="C867" s="2" t="s">
        <v>28</v>
      </c>
      <c r="D867" s="2" t="s">
        <v>352</v>
      </c>
      <c r="E867" s="10">
        <v>9627</v>
      </c>
      <c r="F867" s="2"/>
      <c r="G867" s="28">
        <v>673</v>
      </c>
      <c r="I867" s="28">
        <v>10300</v>
      </c>
    </row>
    <row r="868" spans="1:9" x14ac:dyDescent="0.3">
      <c r="A868" t="s">
        <v>2330</v>
      </c>
      <c r="B868" t="s">
        <v>2331</v>
      </c>
      <c r="C868" s="2" t="s">
        <v>28</v>
      </c>
      <c r="D868" s="2" t="s">
        <v>352</v>
      </c>
      <c r="E868" s="10">
        <v>16219</v>
      </c>
      <c r="F868" s="2"/>
      <c r="G868" s="28">
        <v>1135</v>
      </c>
      <c r="I868" s="28">
        <v>17354</v>
      </c>
    </row>
    <row r="869" spans="1:9" x14ac:dyDescent="0.3">
      <c r="A869" t="s">
        <v>2640</v>
      </c>
      <c r="B869" t="s">
        <v>2641</v>
      </c>
      <c r="C869" s="2" t="s">
        <v>28</v>
      </c>
      <c r="D869" s="2" t="s">
        <v>352</v>
      </c>
      <c r="E869" s="10">
        <v>11426</v>
      </c>
      <c r="F869" s="2"/>
      <c r="G869" s="28">
        <v>799</v>
      </c>
      <c r="I869" s="28">
        <v>12225</v>
      </c>
    </row>
    <row r="870" spans="1:9" x14ac:dyDescent="0.3">
      <c r="A870" t="s">
        <v>2710</v>
      </c>
      <c r="B870" t="s">
        <v>2711</v>
      </c>
      <c r="C870" s="2" t="s">
        <v>28</v>
      </c>
      <c r="D870" s="2" t="s">
        <v>352</v>
      </c>
      <c r="E870" s="10">
        <v>8338</v>
      </c>
      <c r="F870" s="2"/>
      <c r="G870" s="28">
        <v>583</v>
      </c>
      <c r="I870" s="28">
        <v>8921</v>
      </c>
    </row>
    <row r="871" spans="1:9" x14ac:dyDescent="0.3">
      <c r="A871" t="s">
        <v>2810</v>
      </c>
      <c r="B871" t="s">
        <v>2811</v>
      </c>
      <c r="C871" s="2" t="s">
        <v>28</v>
      </c>
      <c r="D871" s="2" t="s">
        <v>352</v>
      </c>
      <c r="E871" s="10">
        <v>13480</v>
      </c>
      <c r="F871" s="2"/>
      <c r="G871" s="28">
        <v>943</v>
      </c>
      <c r="I871" s="28">
        <v>14423</v>
      </c>
    </row>
    <row r="872" spans="1:9" x14ac:dyDescent="0.3">
      <c r="A872" t="s">
        <v>2884</v>
      </c>
      <c r="B872" t="s">
        <v>2885</v>
      </c>
      <c r="C872" s="2" t="s">
        <v>28</v>
      </c>
      <c r="D872" s="2" t="s">
        <v>352</v>
      </c>
      <c r="E872" s="10">
        <v>4265</v>
      </c>
      <c r="F872" s="2"/>
      <c r="G872" s="28">
        <v>298</v>
      </c>
      <c r="I872" s="28">
        <v>4563</v>
      </c>
    </row>
    <row r="873" spans="1:9" x14ac:dyDescent="0.3">
      <c r="A873" t="s">
        <v>2928</v>
      </c>
      <c r="B873" t="s">
        <v>2929</v>
      </c>
      <c r="C873" s="2" t="s">
        <v>28</v>
      </c>
      <c r="D873" s="2" t="s">
        <v>352</v>
      </c>
      <c r="E873" s="10">
        <v>17860</v>
      </c>
      <c r="F873" s="2"/>
      <c r="G873" s="28">
        <v>1249</v>
      </c>
      <c r="I873" s="28">
        <v>19109</v>
      </c>
    </row>
    <row r="874" spans="1:9" x14ac:dyDescent="0.3">
      <c r="A874" t="s">
        <v>3020</v>
      </c>
      <c r="B874" t="s">
        <v>3021</v>
      </c>
      <c r="C874" s="2" t="s">
        <v>28</v>
      </c>
      <c r="D874" s="2" t="s">
        <v>352</v>
      </c>
      <c r="E874" s="10">
        <v>14471</v>
      </c>
      <c r="F874" s="2"/>
      <c r="G874" s="28">
        <v>1012</v>
      </c>
      <c r="I874" s="28">
        <v>15483</v>
      </c>
    </row>
    <row r="875" spans="1:9" x14ac:dyDescent="0.3">
      <c r="A875" t="s">
        <v>590</v>
      </c>
      <c r="B875" t="s">
        <v>591</v>
      </c>
      <c r="C875" s="2" t="s">
        <v>87</v>
      </c>
      <c r="D875" s="2" t="s">
        <v>165</v>
      </c>
      <c r="E875" s="9">
        <v>51573</v>
      </c>
      <c r="F875" s="2"/>
      <c r="G875" s="28">
        <v>3608</v>
      </c>
      <c r="I875" s="28">
        <v>55181</v>
      </c>
    </row>
    <row r="876" spans="1:9" x14ac:dyDescent="0.3">
      <c r="A876" t="s">
        <v>736</v>
      </c>
      <c r="B876" t="s">
        <v>737</v>
      </c>
      <c r="C876" s="2" t="s">
        <v>87</v>
      </c>
      <c r="D876" s="2" t="s">
        <v>165</v>
      </c>
      <c r="E876" s="9">
        <v>27894</v>
      </c>
      <c r="F876" s="2"/>
      <c r="G876" s="28">
        <v>1951</v>
      </c>
      <c r="I876" s="28">
        <v>29845</v>
      </c>
    </row>
    <row r="877" spans="1:9" x14ac:dyDescent="0.3">
      <c r="A877" t="s">
        <v>814</v>
      </c>
      <c r="B877" t="s">
        <v>815</v>
      </c>
      <c r="C877" s="2" t="s">
        <v>87</v>
      </c>
      <c r="D877" s="2" t="s">
        <v>165</v>
      </c>
      <c r="E877" s="9">
        <v>47849</v>
      </c>
      <c r="F877" s="2"/>
      <c r="G877" s="28">
        <v>3347</v>
      </c>
      <c r="I877" s="28">
        <v>51196</v>
      </c>
    </row>
    <row r="878" spans="1:9" x14ac:dyDescent="0.3">
      <c r="A878" t="s">
        <v>828</v>
      </c>
      <c r="B878" t="s">
        <v>829</v>
      </c>
      <c r="C878" s="2" t="s">
        <v>87</v>
      </c>
      <c r="D878" s="2" t="s">
        <v>165</v>
      </c>
      <c r="E878" s="9">
        <v>23088</v>
      </c>
      <c r="F878" s="2"/>
      <c r="G878" s="28">
        <v>1615</v>
      </c>
      <c r="I878" s="28">
        <v>24703</v>
      </c>
    </row>
    <row r="879" spans="1:9" x14ac:dyDescent="0.3">
      <c r="A879" t="s">
        <v>858</v>
      </c>
      <c r="B879" t="s">
        <v>859</v>
      </c>
      <c r="C879" s="2" t="s">
        <v>87</v>
      </c>
      <c r="D879" s="2" t="s">
        <v>165</v>
      </c>
      <c r="E879" s="9">
        <v>28308</v>
      </c>
      <c r="F879" s="2"/>
      <c r="G879" s="28">
        <v>1980</v>
      </c>
      <c r="I879" s="28">
        <v>30288</v>
      </c>
    </row>
    <row r="880" spans="1:9" x14ac:dyDescent="0.3">
      <c r="A880" t="s">
        <v>1051</v>
      </c>
      <c r="B880" t="s">
        <v>1052</v>
      </c>
      <c r="C880" s="2" t="s">
        <v>87</v>
      </c>
      <c r="D880" s="2" t="s">
        <v>165</v>
      </c>
      <c r="E880" s="9">
        <v>33377</v>
      </c>
      <c r="F880" s="2"/>
      <c r="G880" s="28">
        <v>2335</v>
      </c>
      <c r="I880" s="28">
        <v>35712</v>
      </c>
    </row>
    <row r="881" spans="1:9" x14ac:dyDescent="0.3">
      <c r="A881" s="4" t="s">
        <v>1073</v>
      </c>
      <c r="B881" t="s">
        <v>1072</v>
      </c>
      <c r="C881" s="2" t="s">
        <v>87</v>
      </c>
      <c r="D881" s="2" t="s">
        <v>165</v>
      </c>
      <c r="E881" s="9">
        <v>8885</v>
      </c>
      <c r="F881" s="2"/>
      <c r="G881" s="28">
        <v>622</v>
      </c>
      <c r="I881" s="28">
        <v>9507</v>
      </c>
    </row>
    <row r="882" spans="1:9" x14ac:dyDescent="0.3">
      <c r="A882" t="s">
        <v>1108</v>
      </c>
      <c r="B882" t="s">
        <v>1109</v>
      </c>
      <c r="C882" s="2" t="s">
        <v>87</v>
      </c>
      <c r="D882" s="2" t="s">
        <v>165</v>
      </c>
      <c r="E882" s="9">
        <v>11898</v>
      </c>
      <c r="F882" s="2"/>
      <c r="G882" s="28">
        <v>832</v>
      </c>
      <c r="I882" s="28">
        <v>12730</v>
      </c>
    </row>
    <row r="883" spans="1:9" x14ac:dyDescent="0.3">
      <c r="A883" t="s">
        <v>250</v>
      </c>
      <c r="B883" t="s">
        <v>251</v>
      </c>
      <c r="C883" s="2" t="s">
        <v>87</v>
      </c>
      <c r="D883" s="2" t="s">
        <v>165</v>
      </c>
      <c r="E883" s="9">
        <v>137594</v>
      </c>
      <c r="F883" s="2"/>
      <c r="G883" s="28">
        <v>9626</v>
      </c>
      <c r="I883" s="28">
        <v>147220</v>
      </c>
    </row>
    <row r="884" spans="1:9" x14ac:dyDescent="0.3">
      <c r="A884" t="s">
        <v>1411</v>
      </c>
      <c r="B884" t="s">
        <v>1412</v>
      </c>
      <c r="C884" s="2" t="s">
        <v>87</v>
      </c>
      <c r="D884" s="2" t="s">
        <v>165</v>
      </c>
      <c r="E884" s="9">
        <v>9773</v>
      </c>
      <c r="F884" s="2"/>
      <c r="G884" s="28">
        <v>684</v>
      </c>
      <c r="I884" s="28">
        <v>10457</v>
      </c>
    </row>
    <row r="885" spans="1:9" x14ac:dyDescent="0.3">
      <c r="A885" t="s">
        <v>1413</v>
      </c>
      <c r="B885" t="s">
        <v>1414</v>
      </c>
      <c r="C885" s="2" t="s">
        <v>87</v>
      </c>
      <c r="D885" s="2" t="s">
        <v>165</v>
      </c>
      <c r="E885" s="9">
        <v>52029</v>
      </c>
      <c r="F885" s="2"/>
      <c r="G885" s="28">
        <v>3640</v>
      </c>
      <c r="I885" s="28">
        <v>55669</v>
      </c>
    </row>
    <row r="886" spans="1:9" x14ac:dyDescent="0.3">
      <c r="A886" t="s">
        <v>1419</v>
      </c>
      <c r="B886" t="s">
        <v>1420</v>
      </c>
      <c r="C886" s="2" t="s">
        <v>87</v>
      </c>
      <c r="D886" s="2" t="s">
        <v>165</v>
      </c>
      <c r="E886" s="9">
        <v>68115</v>
      </c>
      <c r="F886" s="2"/>
      <c r="G886" s="28">
        <v>4765</v>
      </c>
      <c r="I886" s="28">
        <v>72880</v>
      </c>
    </row>
    <row r="887" spans="1:9" x14ac:dyDescent="0.3">
      <c r="A887" t="s">
        <v>1437</v>
      </c>
      <c r="B887" t="s">
        <v>1438</v>
      </c>
      <c r="C887" s="2" t="s">
        <v>87</v>
      </c>
      <c r="D887" s="2" t="s">
        <v>165</v>
      </c>
      <c r="E887" s="9">
        <v>13981</v>
      </c>
      <c r="F887" s="2"/>
      <c r="G887" s="28">
        <v>978</v>
      </c>
      <c r="I887" s="28">
        <v>14959</v>
      </c>
    </row>
    <row r="888" spans="1:9" x14ac:dyDescent="0.3">
      <c r="A888" t="s">
        <v>1481</v>
      </c>
      <c r="B888" t="s">
        <v>1482</v>
      </c>
      <c r="C888" s="2" t="s">
        <v>87</v>
      </c>
      <c r="D888" s="2" t="s">
        <v>165</v>
      </c>
      <c r="E888" s="9">
        <v>121586</v>
      </c>
      <c r="F888" s="2"/>
      <c r="G888" s="28">
        <v>8506</v>
      </c>
      <c r="I888" s="28">
        <v>130092</v>
      </c>
    </row>
    <row r="889" spans="1:9" x14ac:dyDescent="0.3">
      <c r="A889" t="s">
        <v>1483</v>
      </c>
      <c r="B889" t="s">
        <v>1484</v>
      </c>
      <c r="C889" s="2" t="s">
        <v>87</v>
      </c>
      <c r="D889" s="2" t="s">
        <v>165</v>
      </c>
      <c r="E889" s="9">
        <v>108589</v>
      </c>
      <c r="F889" s="2"/>
      <c r="G889" s="28">
        <v>7596</v>
      </c>
      <c r="I889" s="28">
        <v>116185</v>
      </c>
    </row>
    <row r="890" spans="1:9" x14ac:dyDescent="0.3">
      <c r="A890" t="s">
        <v>3094</v>
      </c>
      <c r="B890" t="s">
        <v>3098</v>
      </c>
      <c r="C890" s="2" t="s">
        <v>87</v>
      </c>
      <c r="D890" s="2" t="s">
        <v>165</v>
      </c>
      <c r="E890" s="10">
        <v>24213</v>
      </c>
      <c r="F890" s="2"/>
      <c r="G890" s="28">
        <v>1694</v>
      </c>
      <c r="I890" s="28">
        <v>25907</v>
      </c>
    </row>
    <row r="891" spans="1:9" x14ac:dyDescent="0.3">
      <c r="A891" t="s">
        <v>1966</v>
      </c>
      <c r="B891" t="s">
        <v>1967</v>
      </c>
      <c r="C891" s="2" t="s">
        <v>87</v>
      </c>
      <c r="D891" s="2" t="s">
        <v>165</v>
      </c>
      <c r="E891" s="9">
        <v>14238</v>
      </c>
      <c r="F891" s="2"/>
      <c r="G891" s="28">
        <v>996</v>
      </c>
      <c r="I891" s="28">
        <v>15234</v>
      </c>
    </row>
    <row r="892" spans="1:9" x14ac:dyDescent="0.3">
      <c r="A892" t="s">
        <v>2014</v>
      </c>
      <c r="B892" t="s">
        <v>2015</v>
      </c>
      <c r="C892" s="2" t="s">
        <v>87</v>
      </c>
      <c r="D892" s="2" t="s">
        <v>165</v>
      </c>
      <c r="E892" s="9">
        <v>89881</v>
      </c>
      <c r="F892" s="2"/>
      <c r="G892" s="28">
        <v>6288</v>
      </c>
      <c r="I892" s="28">
        <v>96169</v>
      </c>
    </row>
    <row r="893" spans="1:9" x14ac:dyDescent="0.3">
      <c r="A893" t="s">
        <v>2028</v>
      </c>
      <c r="B893" t="s">
        <v>2029</v>
      </c>
      <c r="C893" s="2" t="s">
        <v>87</v>
      </c>
      <c r="D893" s="2" t="s">
        <v>165</v>
      </c>
      <c r="E893" s="9">
        <v>67077</v>
      </c>
      <c r="F893" s="2"/>
      <c r="G893" s="28">
        <v>4692</v>
      </c>
      <c r="I893" s="28">
        <v>71769</v>
      </c>
    </row>
    <row r="894" spans="1:9" x14ac:dyDescent="0.3">
      <c r="A894" t="s">
        <v>2042</v>
      </c>
      <c r="B894" t="s">
        <v>2043</v>
      </c>
      <c r="C894" s="2" t="s">
        <v>87</v>
      </c>
      <c r="D894" s="2" t="s">
        <v>165</v>
      </c>
      <c r="E894" s="9">
        <v>18769</v>
      </c>
      <c r="F894" s="2"/>
      <c r="G894" s="28">
        <v>1313</v>
      </c>
      <c r="I894" s="28">
        <v>20082</v>
      </c>
    </row>
    <row r="895" spans="1:9" x14ac:dyDescent="0.3">
      <c r="A895" t="s">
        <v>2120</v>
      </c>
      <c r="B895" t="s">
        <v>2121</v>
      </c>
      <c r="C895" s="2" t="s">
        <v>87</v>
      </c>
      <c r="D895" s="2" t="s">
        <v>165</v>
      </c>
      <c r="E895" s="9">
        <v>29613</v>
      </c>
      <c r="F895" s="2"/>
      <c r="G895" s="28">
        <v>2072</v>
      </c>
      <c r="I895" s="28">
        <v>31685</v>
      </c>
    </row>
    <row r="896" spans="1:9" x14ac:dyDescent="0.3">
      <c r="A896" t="s">
        <v>2316</v>
      </c>
      <c r="B896" t="s">
        <v>2317</v>
      </c>
      <c r="C896" s="2" t="s">
        <v>87</v>
      </c>
      <c r="D896" s="2" t="s">
        <v>352</v>
      </c>
      <c r="E896" s="10">
        <v>10052</v>
      </c>
      <c r="F896" s="2"/>
      <c r="G896" s="28">
        <v>703</v>
      </c>
      <c r="I896" s="28">
        <v>10755</v>
      </c>
    </row>
    <row r="897" spans="1:9" x14ac:dyDescent="0.3">
      <c r="A897" t="s">
        <v>2354</v>
      </c>
      <c r="B897" t="s">
        <v>2355</v>
      </c>
      <c r="C897" s="2" t="s">
        <v>87</v>
      </c>
      <c r="D897" s="2" t="s">
        <v>352</v>
      </c>
      <c r="E897" s="10">
        <v>19733</v>
      </c>
      <c r="F897" s="2"/>
      <c r="G897" s="28">
        <v>1380</v>
      </c>
      <c r="I897" s="28">
        <v>21113</v>
      </c>
    </row>
    <row r="898" spans="1:9" x14ac:dyDescent="0.3">
      <c r="A898" t="s">
        <v>2444</v>
      </c>
      <c r="B898" t="s">
        <v>2445</v>
      </c>
      <c r="C898" s="2" t="s">
        <v>87</v>
      </c>
      <c r="D898" s="2" t="s">
        <v>352</v>
      </c>
      <c r="E898" s="10">
        <v>10927</v>
      </c>
      <c r="F898" s="2"/>
      <c r="G898" s="28">
        <v>764</v>
      </c>
      <c r="I898" s="28">
        <v>11691</v>
      </c>
    </row>
    <row r="899" spans="1:9" x14ac:dyDescent="0.3">
      <c r="A899" t="s">
        <v>2474</v>
      </c>
      <c r="B899" t="s">
        <v>2475</v>
      </c>
      <c r="C899" s="2" t="s">
        <v>87</v>
      </c>
      <c r="D899" s="2" t="s">
        <v>352</v>
      </c>
      <c r="E899" s="10">
        <v>29475</v>
      </c>
      <c r="F899" s="2"/>
      <c r="G899" s="28">
        <v>2062</v>
      </c>
      <c r="I899" s="28">
        <v>31537</v>
      </c>
    </row>
    <row r="900" spans="1:9" x14ac:dyDescent="0.3">
      <c r="A900" t="s">
        <v>2498</v>
      </c>
      <c r="B900" t="s">
        <v>2499</v>
      </c>
      <c r="C900" s="2" t="s">
        <v>87</v>
      </c>
      <c r="D900" s="2" t="s">
        <v>352</v>
      </c>
      <c r="E900" s="10">
        <v>12733</v>
      </c>
      <c r="F900" s="2"/>
      <c r="G900" s="28">
        <v>891</v>
      </c>
      <c r="I900" s="28">
        <v>13624</v>
      </c>
    </row>
    <row r="901" spans="1:9" x14ac:dyDescent="0.3">
      <c r="A901" t="s">
        <v>2514</v>
      </c>
      <c r="B901" t="s">
        <v>2515</v>
      </c>
      <c r="C901" s="2" t="s">
        <v>87</v>
      </c>
      <c r="D901" s="2" t="s">
        <v>352</v>
      </c>
      <c r="E901" s="10">
        <v>4724</v>
      </c>
      <c r="F901" s="2"/>
      <c r="G901" s="28">
        <v>330</v>
      </c>
      <c r="I901" s="28">
        <v>5054</v>
      </c>
    </row>
    <row r="902" spans="1:9" x14ac:dyDescent="0.3">
      <c r="A902" t="s">
        <v>2536</v>
      </c>
      <c r="B902" t="s">
        <v>2537</v>
      </c>
      <c r="C902" s="2" t="s">
        <v>87</v>
      </c>
      <c r="D902" s="2" t="s">
        <v>352</v>
      </c>
      <c r="E902" s="10">
        <v>37299</v>
      </c>
      <c r="F902" s="2"/>
      <c r="G902" s="28">
        <v>2609</v>
      </c>
      <c r="I902" s="28">
        <v>39908</v>
      </c>
    </row>
    <row r="903" spans="1:9" x14ac:dyDescent="0.3">
      <c r="A903" t="s">
        <v>2580</v>
      </c>
      <c r="B903" t="s">
        <v>2581</v>
      </c>
      <c r="C903" s="2" t="s">
        <v>87</v>
      </c>
      <c r="D903" s="2" t="s">
        <v>352</v>
      </c>
      <c r="E903" s="10">
        <v>24213</v>
      </c>
      <c r="F903" s="8"/>
      <c r="G903" s="28">
        <v>1694</v>
      </c>
      <c r="I903" s="28">
        <v>25907</v>
      </c>
    </row>
    <row r="904" spans="1:9" x14ac:dyDescent="0.3">
      <c r="A904" t="s">
        <v>2654</v>
      </c>
      <c r="B904" t="s">
        <v>2655</v>
      </c>
      <c r="C904" s="2" t="s">
        <v>87</v>
      </c>
      <c r="D904" s="2" t="s">
        <v>352</v>
      </c>
      <c r="E904" s="10">
        <v>13179</v>
      </c>
      <c r="F904" s="2"/>
      <c r="G904" s="28">
        <v>922</v>
      </c>
      <c r="I904" s="28">
        <v>14101</v>
      </c>
    </row>
    <row r="905" spans="1:9" x14ac:dyDescent="0.3">
      <c r="A905" t="s">
        <v>2688</v>
      </c>
      <c r="B905" t="s">
        <v>2689</v>
      </c>
      <c r="C905" s="2" t="s">
        <v>87</v>
      </c>
      <c r="D905" s="2" t="s">
        <v>352</v>
      </c>
      <c r="E905" s="10">
        <v>31456</v>
      </c>
      <c r="F905" s="2"/>
      <c r="G905" s="28">
        <v>2201</v>
      </c>
      <c r="I905" s="28">
        <v>33657</v>
      </c>
    </row>
    <row r="906" spans="1:9" x14ac:dyDescent="0.3">
      <c r="A906" t="s">
        <v>2692</v>
      </c>
      <c r="B906" t="s">
        <v>2693</v>
      </c>
      <c r="C906" s="2" t="s">
        <v>87</v>
      </c>
      <c r="D906" s="2" t="s">
        <v>352</v>
      </c>
      <c r="E906" s="10">
        <v>14162</v>
      </c>
      <c r="F906" s="2"/>
      <c r="G906" s="28">
        <v>991</v>
      </c>
      <c r="I906" s="28">
        <v>15153</v>
      </c>
    </row>
    <row r="907" spans="1:9" x14ac:dyDescent="0.3">
      <c r="A907" t="s">
        <v>2778</v>
      </c>
      <c r="B907" t="s">
        <v>2779</v>
      </c>
      <c r="C907" s="2" t="s">
        <v>87</v>
      </c>
      <c r="D907" s="2" t="s">
        <v>352</v>
      </c>
      <c r="E907" s="10">
        <v>6561</v>
      </c>
      <c r="F907" s="2"/>
      <c r="G907" s="28">
        <v>459</v>
      </c>
      <c r="I907" s="28">
        <v>7020</v>
      </c>
    </row>
    <row r="908" spans="1:9" x14ac:dyDescent="0.3">
      <c r="A908" t="s">
        <v>3096</v>
      </c>
      <c r="B908" t="s">
        <v>3102</v>
      </c>
      <c r="C908" s="2" t="s">
        <v>87</v>
      </c>
      <c r="D908" s="2" t="s">
        <v>352</v>
      </c>
      <c r="E908" s="10">
        <v>19000</v>
      </c>
      <c r="F908" s="2"/>
      <c r="G908" s="28">
        <v>1329</v>
      </c>
      <c r="I908" s="28">
        <v>20329</v>
      </c>
    </row>
    <row r="909" spans="1:9" x14ac:dyDescent="0.3">
      <c r="A909" t="s">
        <v>3002</v>
      </c>
      <c r="B909" t="s">
        <v>3003</v>
      </c>
      <c r="C909" s="2" t="s">
        <v>87</v>
      </c>
      <c r="D909" s="2" t="s">
        <v>352</v>
      </c>
      <c r="E909" s="10">
        <v>5722</v>
      </c>
      <c r="F909" s="2"/>
      <c r="G909" s="28">
        <v>400</v>
      </c>
      <c r="I909" s="28">
        <v>6122</v>
      </c>
    </row>
    <row r="910" spans="1:9" x14ac:dyDescent="0.3">
      <c r="A910" t="s">
        <v>3008</v>
      </c>
      <c r="B910" t="s">
        <v>3009</v>
      </c>
      <c r="C910" s="2" t="s">
        <v>87</v>
      </c>
      <c r="D910" s="2" t="s">
        <v>352</v>
      </c>
      <c r="E910" s="10">
        <v>5729</v>
      </c>
      <c r="F910" s="2"/>
      <c r="G910" s="28">
        <v>401</v>
      </c>
      <c r="I910" s="28">
        <v>6130</v>
      </c>
    </row>
    <row r="911" spans="1:9" x14ac:dyDescent="0.3">
      <c r="A911" t="s">
        <v>3028</v>
      </c>
      <c r="B911" t="s">
        <v>3029</v>
      </c>
      <c r="C911" s="2" t="s">
        <v>87</v>
      </c>
      <c r="D911" s="2" t="s">
        <v>352</v>
      </c>
      <c r="E911" s="10">
        <v>47095</v>
      </c>
      <c r="F911" s="2"/>
      <c r="G911" s="28">
        <v>3295</v>
      </c>
      <c r="I911" s="28">
        <v>50390</v>
      </c>
    </row>
    <row r="912" spans="1:9" x14ac:dyDescent="0.3">
      <c r="A912" t="s">
        <v>3036</v>
      </c>
      <c r="B912" t="s">
        <v>3037</v>
      </c>
      <c r="C912" s="2" t="s">
        <v>87</v>
      </c>
      <c r="D912" s="2" t="s">
        <v>352</v>
      </c>
      <c r="E912" s="10">
        <v>28312</v>
      </c>
      <c r="F912" s="2"/>
      <c r="G912" s="28">
        <v>1981</v>
      </c>
      <c r="I912" s="28">
        <v>30293</v>
      </c>
    </row>
    <row r="913" spans="1:9" x14ac:dyDescent="0.3">
      <c r="A913" t="s">
        <v>3038</v>
      </c>
      <c r="B913" t="s">
        <v>3039</v>
      </c>
      <c r="C913" s="2" t="s">
        <v>87</v>
      </c>
      <c r="D913" s="2" t="s">
        <v>352</v>
      </c>
      <c r="E913" s="10">
        <v>13070</v>
      </c>
      <c r="F913" s="2"/>
      <c r="G913" s="28">
        <v>914</v>
      </c>
      <c r="I913" s="28">
        <v>13984</v>
      </c>
    </row>
    <row r="914" spans="1:9" x14ac:dyDescent="0.3">
      <c r="A914" t="s">
        <v>3097</v>
      </c>
      <c r="B914" t="s">
        <v>3103</v>
      </c>
      <c r="C914" s="2" t="s">
        <v>87</v>
      </c>
      <c r="D914" s="2" t="s">
        <v>352</v>
      </c>
      <c r="E914" s="10">
        <v>27000</v>
      </c>
      <c r="F914" s="2"/>
      <c r="G914" s="28">
        <v>1889</v>
      </c>
      <c r="I914" s="28">
        <v>28889</v>
      </c>
    </row>
    <row r="915" spans="1:9" x14ac:dyDescent="0.3">
      <c r="A915" t="s">
        <v>166</v>
      </c>
      <c r="B915" t="s">
        <v>167</v>
      </c>
      <c r="C915" s="2" t="s">
        <v>168</v>
      </c>
      <c r="D915" s="2" t="s">
        <v>165</v>
      </c>
      <c r="E915" s="9">
        <v>46944</v>
      </c>
      <c r="F915" s="2"/>
      <c r="G915" s="28">
        <v>3284</v>
      </c>
      <c r="I915" s="28">
        <v>50228</v>
      </c>
    </row>
    <row r="916" spans="1:9" x14ac:dyDescent="0.3">
      <c r="A916" t="s">
        <v>543</v>
      </c>
      <c r="B916" t="s">
        <v>544</v>
      </c>
      <c r="C916" s="2" t="s">
        <v>168</v>
      </c>
      <c r="D916" s="2" t="s">
        <v>165</v>
      </c>
      <c r="E916" s="9">
        <v>12486</v>
      </c>
      <c r="F916" s="2"/>
      <c r="G916" s="28">
        <v>873</v>
      </c>
      <c r="I916" s="28">
        <v>13359</v>
      </c>
    </row>
    <row r="917" spans="1:9" x14ac:dyDescent="0.3">
      <c r="A917" t="s">
        <v>679</v>
      </c>
      <c r="B917" t="s">
        <v>680</v>
      </c>
      <c r="C917" s="2" t="s">
        <v>168</v>
      </c>
      <c r="D917" s="2" t="s">
        <v>165</v>
      </c>
      <c r="E917" s="9">
        <v>13680</v>
      </c>
      <c r="F917" s="2"/>
      <c r="G917" s="28">
        <v>957</v>
      </c>
      <c r="I917" s="28">
        <v>14637</v>
      </c>
    </row>
    <row r="918" spans="1:9" x14ac:dyDescent="0.3">
      <c r="A918" t="s">
        <v>747</v>
      </c>
      <c r="B918" t="s">
        <v>748</v>
      </c>
      <c r="C918" s="2" t="s">
        <v>168</v>
      </c>
      <c r="D918" s="2" t="s">
        <v>165</v>
      </c>
      <c r="E918" s="9">
        <v>11416</v>
      </c>
      <c r="F918" s="2"/>
      <c r="G918" s="28">
        <v>799</v>
      </c>
      <c r="I918" s="28">
        <v>12215</v>
      </c>
    </row>
    <row r="919" spans="1:9" x14ac:dyDescent="0.3">
      <c r="A919" t="s">
        <v>1007</v>
      </c>
      <c r="B919" t="s">
        <v>1008</v>
      </c>
      <c r="C919" s="2" t="s">
        <v>168</v>
      </c>
      <c r="D919" s="2" t="s">
        <v>165</v>
      </c>
      <c r="E919" s="9">
        <v>21323</v>
      </c>
      <c r="F919" s="2"/>
      <c r="G919" s="28">
        <v>1492</v>
      </c>
      <c r="I919" s="28">
        <v>22815</v>
      </c>
    </row>
    <row r="920" spans="1:9" x14ac:dyDescent="0.3">
      <c r="A920" t="s">
        <v>1228</v>
      </c>
      <c r="B920" t="s">
        <v>1229</v>
      </c>
      <c r="C920" s="2" t="s">
        <v>168</v>
      </c>
      <c r="D920" s="2" t="s">
        <v>165</v>
      </c>
      <c r="E920" s="9">
        <v>21299</v>
      </c>
      <c r="F920" s="2"/>
      <c r="G920" s="28">
        <v>1490</v>
      </c>
      <c r="I920" s="28">
        <v>22789</v>
      </c>
    </row>
    <row r="921" spans="1:9" x14ac:dyDescent="0.3">
      <c r="A921" t="s">
        <v>289</v>
      </c>
      <c r="B921" t="s">
        <v>290</v>
      </c>
      <c r="C921" s="2" t="s">
        <v>168</v>
      </c>
      <c r="D921" s="2" t="s">
        <v>165</v>
      </c>
      <c r="E921" s="9">
        <v>44677</v>
      </c>
      <c r="F921" s="2"/>
      <c r="G921" s="28">
        <v>3125</v>
      </c>
      <c r="I921" s="28">
        <v>47802</v>
      </c>
    </row>
    <row r="922" spans="1:9" x14ac:dyDescent="0.3">
      <c r="A922" t="s">
        <v>1729</v>
      </c>
      <c r="B922" t="s">
        <v>1730</v>
      </c>
      <c r="C922" s="2" t="s">
        <v>168</v>
      </c>
      <c r="D922" s="2" t="s">
        <v>165</v>
      </c>
      <c r="E922" s="9">
        <v>46273</v>
      </c>
      <c r="F922" s="2"/>
      <c r="G922" s="28">
        <v>3237</v>
      </c>
      <c r="I922" s="28">
        <v>49510</v>
      </c>
    </row>
    <row r="923" spans="1:9" x14ac:dyDescent="0.3">
      <c r="A923" t="s">
        <v>1835</v>
      </c>
      <c r="B923" t="s">
        <v>1836</v>
      </c>
      <c r="C923" s="2" t="s">
        <v>168</v>
      </c>
      <c r="D923" s="2" t="s">
        <v>165</v>
      </c>
      <c r="E923" s="9">
        <v>45007</v>
      </c>
      <c r="F923" s="2"/>
      <c r="G923" s="28">
        <v>3149</v>
      </c>
      <c r="I923" s="28">
        <v>48156</v>
      </c>
    </row>
    <row r="924" spans="1:9" x14ac:dyDescent="0.3">
      <c r="A924" t="s">
        <v>2132</v>
      </c>
      <c r="B924" t="s">
        <v>2133</v>
      </c>
      <c r="C924" s="2" t="s">
        <v>168</v>
      </c>
      <c r="D924" s="2" t="s">
        <v>165</v>
      </c>
      <c r="E924" s="9">
        <v>10421</v>
      </c>
      <c r="F924" s="2"/>
      <c r="G924" s="28">
        <v>729</v>
      </c>
      <c r="I924" s="28">
        <v>11150</v>
      </c>
    </row>
    <row r="925" spans="1:9" x14ac:dyDescent="0.3">
      <c r="A925" t="s">
        <v>2150</v>
      </c>
      <c r="B925" t="s">
        <v>2151</v>
      </c>
      <c r="C925" s="2" t="s">
        <v>168</v>
      </c>
      <c r="D925" s="2" t="s">
        <v>352</v>
      </c>
      <c r="E925" s="10">
        <v>38811</v>
      </c>
      <c r="F925" s="2"/>
      <c r="G925" s="28">
        <v>2715</v>
      </c>
      <c r="I925" s="28">
        <v>41526</v>
      </c>
    </row>
    <row r="926" spans="1:9" x14ac:dyDescent="0.3">
      <c r="A926" t="s">
        <v>2544</v>
      </c>
      <c r="B926" t="s">
        <v>2545</v>
      </c>
      <c r="C926" s="2" t="s">
        <v>168</v>
      </c>
      <c r="D926" s="2" t="s">
        <v>352</v>
      </c>
      <c r="E926" s="10">
        <v>17786</v>
      </c>
      <c r="F926" s="2"/>
      <c r="G926" s="28">
        <v>1244</v>
      </c>
      <c r="I926" s="28">
        <v>19030</v>
      </c>
    </row>
    <row r="927" spans="1:9" x14ac:dyDescent="0.3">
      <c r="A927" t="s">
        <v>2628</v>
      </c>
      <c r="B927" t="s">
        <v>2629</v>
      </c>
      <c r="C927" s="2" t="s">
        <v>168</v>
      </c>
      <c r="D927" s="2" t="s">
        <v>352</v>
      </c>
      <c r="E927" s="10">
        <v>6251</v>
      </c>
      <c r="F927" s="2"/>
      <c r="G927" s="28">
        <v>437</v>
      </c>
      <c r="I927" s="28">
        <v>6688</v>
      </c>
    </row>
    <row r="928" spans="1:9" x14ac:dyDescent="0.3">
      <c r="A928" t="s">
        <v>2662</v>
      </c>
      <c r="B928" t="s">
        <v>2663</v>
      </c>
      <c r="C928" s="2" t="s">
        <v>168</v>
      </c>
      <c r="D928" s="2" t="s">
        <v>352</v>
      </c>
      <c r="E928" s="10">
        <v>45523</v>
      </c>
      <c r="F928" s="2"/>
      <c r="G928" s="28">
        <v>3185</v>
      </c>
      <c r="I928" s="28">
        <v>48708</v>
      </c>
    </row>
    <row r="929" spans="1:9" x14ac:dyDescent="0.3">
      <c r="A929" s="4" t="s">
        <v>461</v>
      </c>
      <c r="B929" t="s">
        <v>167</v>
      </c>
      <c r="C929" s="2" t="s">
        <v>45</v>
      </c>
      <c r="D929" s="2" t="s">
        <v>165</v>
      </c>
      <c r="E929" s="9">
        <v>12621</v>
      </c>
      <c r="F929" s="2"/>
      <c r="G929" s="28">
        <v>883</v>
      </c>
      <c r="I929" s="28">
        <v>13504</v>
      </c>
    </row>
    <row r="930" spans="1:9" x14ac:dyDescent="0.3">
      <c r="A930" t="s">
        <v>476</v>
      </c>
      <c r="B930" t="s">
        <v>477</v>
      </c>
      <c r="C930" s="2" t="s">
        <v>45</v>
      </c>
      <c r="D930" s="2" t="s">
        <v>165</v>
      </c>
      <c r="E930" s="9">
        <v>4023</v>
      </c>
      <c r="F930" s="2"/>
      <c r="G930" s="28">
        <v>281</v>
      </c>
      <c r="I930" s="28">
        <v>4304</v>
      </c>
    </row>
    <row r="931" spans="1:9" x14ac:dyDescent="0.3">
      <c r="A931" t="s">
        <v>602</v>
      </c>
      <c r="B931" t="s">
        <v>603</v>
      </c>
      <c r="C931" s="2" t="s">
        <v>45</v>
      </c>
      <c r="D931" s="2" t="s">
        <v>165</v>
      </c>
      <c r="E931" s="9">
        <v>2445</v>
      </c>
      <c r="F931" s="2"/>
      <c r="G931" s="28">
        <v>171</v>
      </c>
      <c r="I931" s="28">
        <v>2616</v>
      </c>
    </row>
    <row r="932" spans="1:9" x14ac:dyDescent="0.3">
      <c r="A932" t="s">
        <v>806</v>
      </c>
      <c r="B932" t="s">
        <v>807</v>
      </c>
      <c r="C932" s="2" t="s">
        <v>45</v>
      </c>
      <c r="D932" s="2" t="s">
        <v>165</v>
      </c>
      <c r="E932" s="9">
        <v>36713</v>
      </c>
      <c r="F932" s="2"/>
      <c r="G932" s="28">
        <v>2568</v>
      </c>
      <c r="I932" s="28">
        <v>39281</v>
      </c>
    </row>
    <row r="933" spans="1:9" x14ac:dyDescent="0.3">
      <c r="A933" t="s">
        <v>235</v>
      </c>
      <c r="B933" t="s">
        <v>236</v>
      </c>
      <c r="C933" s="2" t="s">
        <v>45</v>
      </c>
      <c r="D933" s="2" t="s">
        <v>165</v>
      </c>
      <c r="E933" s="9">
        <v>70983</v>
      </c>
      <c r="F933" s="2"/>
      <c r="G933" s="28">
        <v>4966</v>
      </c>
      <c r="I933" s="28">
        <v>75949</v>
      </c>
    </row>
    <row r="934" spans="1:9" x14ac:dyDescent="0.3">
      <c r="A934" t="s">
        <v>244</v>
      </c>
      <c r="B934" t="s">
        <v>245</v>
      </c>
      <c r="C934" s="2" t="s">
        <v>45</v>
      </c>
      <c r="D934" s="2" t="s">
        <v>165</v>
      </c>
      <c r="E934" s="9">
        <v>42621</v>
      </c>
      <c r="F934" s="2"/>
      <c r="G934" s="28">
        <v>2982</v>
      </c>
      <c r="I934" s="28">
        <v>45603</v>
      </c>
    </row>
    <row r="935" spans="1:9" x14ac:dyDescent="0.3">
      <c r="A935" t="s">
        <v>1136</v>
      </c>
      <c r="B935" t="s">
        <v>1137</v>
      </c>
      <c r="C935" s="2" t="s">
        <v>45</v>
      </c>
      <c r="D935" s="2" t="s">
        <v>165</v>
      </c>
      <c r="E935" s="9">
        <v>54295</v>
      </c>
      <c r="F935" s="2"/>
      <c r="G935" s="28">
        <v>3798</v>
      </c>
      <c r="I935" s="28">
        <v>58093</v>
      </c>
    </row>
    <row r="936" spans="1:9" x14ac:dyDescent="0.3">
      <c r="A936" t="s">
        <v>1385</v>
      </c>
      <c r="B936" t="s">
        <v>1386</v>
      </c>
      <c r="C936" s="2" t="s">
        <v>45</v>
      </c>
      <c r="D936" s="2" t="s">
        <v>165</v>
      </c>
      <c r="E936" s="9">
        <v>36536</v>
      </c>
      <c r="F936" s="2"/>
      <c r="G936" s="28">
        <v>2556</v>
      </c>
      <c r="I936" s="28">
        <v>39092</v>
      </c>
    </row>
    <row r="937" spans="1:9" x14ac:dyDescent="0.3">
      <c r="A937" t="s">
        <v>1409</v>
      </c>
      <c r="B937" t="s">
        <v>1410</v>
      </c>
      <c r="C937" s="2" t="s">
        <v>45</v>
      </c>
      <c r="D937" s="2" t="s">
        <v>165</v>
      </c>
      <c r="E937" s="9">
        <v>9932</v>
      </c>
      <c r="F937" s="2"/>
      <c r="G937" s="28">
        <v>695</v>
      </c>
      <c r="I937" s="28">
        <v>10627</v>
      </c>
    </row>
    <row r="938" spans="1:9" x14ac:dyDescent="0.3">
      <c r="A938" t="s">
        <v>1469</v>
      </c>
      <c r="B938" t="s">
        <v>1470</v>
      </c>
      <c r="C938" s="2" t="s">
        <v>45</v>
      </c>
      <c r="D938" s="2" t="s">
        <v>165</v>
      </c>
      <c r="E938" s="9">
        <v>19672</v>
      </c>
      <c r="F938" s="2"/>
      <c r="G938" s="28">
        <v>1376</v>
      </c>
      <c r="I938" s="28">
        <v>21048</v>
      </c>
    </row>
    <row r="939" spans="1:9" x14ac:dyDescent="0.3">
      <c r="A939" t="s">
        <v>1559</v>
      </c>
      <c r="B939" t="s">
        <v>1560</v>
      </c>
      <c r="C939" s="2" t="s">
        <v>45</v>
      </c>
      <c r="D939" s="2" t="s">
        <v>165</v>
      </c>
      <c r="E939" s="9">
        <v>4955</v>
      </c>
      <c r="F939" s="2"/>
      <c r="G939" s="28">
        <v>347</v>
      </c>
      <c r="I939" s="28">
        <v>5302</v>
      </c>
    </row>
    <row r="940" spans="1:9" x14ac:dyDescent="0.3">
      <c r="A940" t="s">
        <v>302</v>
      </c>
      <c r="B940" t="s">
        <v>303</v>
      </c>
      <c r="C940" s="2" t="s">
        <v>45</v>
      </c>
      <c r="D940" s="2" t="s">
        <v>165</v>
      </c>
      <c r="E940" s="9">
        <v>92028</v>
      </c>
      <c r="F940" s="2"/>
      <c r="G940" s="28">
        <v>6438</v>
      </c>
      <c r="I940" s="28">
        <v>98466</v>
      </c>
    </row>
    <row r="941" spans="1:9" x14ac:dyDescent="0.3">
      <c r="A941" t="s">
        <v>1587</v>
      </c>
      <c r="B941" t="s">
        <v>1588</v>
      </c>
      <c r="C941" s="2" t="s">
        <v>45</v>
      </c>
      <c r="D941" s="2" t="s">
        <v>165</v>
      </c>
      <c r="E941" s="9">
        <v>31036</v>
      </c>
      <c r="F941" s="2"/>
      <c r="G941" s="28">
        <v>2171</v>
      </c>
      <c r="I941" s="28">
        <v>33207</v>
      </c>
    </row>
    <row r="942" spans="1:9" x14ac:dyDescent="0.3">
      <c r="A942" t="s">
        <v>1595</v>
      </c>
      <c r="B942" t="s">
        <v>1596</v>
      </c>
      <c r="C942" s="2" t="s">
        <v>45</v>
      </c>
      <c r="D942" s="2" t="s">
        <v>165</v>
      </c>
      <c r="E942" s="9">
        <v>11364</v>
      </c>
      <c r="F942" s="2"/>
      <c r="G942" s="28">
        <v>795</v>
      </c>
      <c r="I942" s="28">
        <v>12159</v>
      </c>
    </row>
    <row r="943" spans="1:9" x14ac:dyDescent="0.3">
      <c r="A943" t="s">
        <v>1711</v>
      </c>
      <c r="B943" t="s">
        <v>1712</v>
      </c>
      <c r="C943" s="2" t="s">
        <v>45</v>
      </c>
      <c r="D943" s="2" t="s">
        <v>165</v>
      </c>
      <c r="E943" s="9">
        <v>2894</v>
      </c>
      <c r="F943" s="2"/>
      <c r="G943" s="28">
        <v>202</v>
      </c>
      <c r="I943" s="28">
        <v>3096</v>
      </c>
    </row>
    <row r="944" spans="1:9" x14ac:dyDescent="0.3">
      <c r="A944" t="s">
        <v>1723</v>
      </c>
      <c r="B944" t="s">
        <v>1724</v>
      </c>
      <c r="C944" s="2" t="s">
        <v>45</v>
      </c>
      <c r="D944" s="2" t="s">
        <v>165</v>
      </c>
      <c r="E944" s="9">
        <v>40486</v>
      </c>
      <c r="F944" s="2"/>
      <c r="G944" s="28">
        <v>2832</v>
      </c>
      <c r="I944" s="28">
        <v>43318</v>
      </c>
    </row>
    <row r="945" spans="1:9" x14ac:dyDescent="0.3">
      <c r="A945" t="s">
        <v>1779</v>
      </c>
      <c r="B945" t="s">
        <v>1780</v>
      </c>
      <c r="C945" s="2" t="s">
        <v>45</v>
      </c>
      <c r="D945" s="2" t="s">
        <v>165</v>
      </c>
      <c r="E945" s="9">
        <v>11457</v>
      </c>
      <c r="F945" s="2"/>
      <c r="G945" s="28">
        <v>801</v>
      </c>
      <c r="I945" s="28">
        <v>12258</v>
      </c>
    </row>
    <row r="946" spans="1:9" x14ac:dyDescent="0.3">
      <c r="A946" t="s">
        <v>1803</v>
      </c>
      <c r="B946" t="s">
        <v>1804</v>
      </c>
      <c r="C946" s="2" t="s">
        <v>45</v>
      </c>
      <c r="D946" s="2" t="s">
        <v>165</v>
      </c>
      <c r="E946" s="9">
        <v>45319</v>
      </c>
      <c r="F946" s="2"/>
      <c r="G946" s="28">
        <v>3170</v>
      </c>
      <c r="I946" s="28">
        <v>48489</v>
      </c>
    </row>
    <row r="947" spans="1:9" x14ac:dyDescent="0.3">
      <c r="A947" t="s">
        <v>1817</v>
      </c>
      <c r="B947" t="s">
        <v>1818</v>
      </c>
      <c r="C947" s="2" t="s">
        <v>45</v>
      </c>
      <c r="D947" s="2" t="s">
        <v>165</v>
      </c>
      <c r="E947" s="9">
        <v>20825</v>
      </c>
      <c r="F947" s="2"/>
      <c r="G947" s="28">
        <v>1457</v>
      </c>
      <c r="I947" s="28">
        <v>22282</v>
      </c>
    </row>
    <row r="948" spans="1:9" x14ac:dyDescent="0.3">
      <c r="A948" t="s">
        <v>2008</v>
      </c>
      <c r="B948" t="s">
        <v>2009</v>
      </c>
      <c r="C948" s="2" t="s">
        <v>45</v>
      </c>
      <c r="D948" s="2" t="s">
        <v>165</v>
      </c>
      <c r="E948" s="9">
        <v>37266</v>
      </c>
      <c r="F948" s="2"/>
      <c r="G948" s="28">
        <v>2607</v>
      </c>
      <c r="I948" s="28">
        <v>39873</v>
      </c>
    </row>
    <row r="949" spans="1:9" x14ac:dyDescent="0.3">
      <c r="A949" t="s">
        <v>2060</v>
      </c>
      <c r="B949" t="s">
        <v>2061</v>
      </c>
      <c r="C949" s="2" t="s">
        <v>45</v>
      </c>
      <c r="D949" s="2" t="s">
        <v>165</v>
      </c>
      <c r="E949" s="9">
        <v>29435</v>
      </c>
      <c r="F949" s="2"/>
      <c r="G949" s="28">
        <v>2059</v>
      </c>
      <c r="I949" s="28">
        <v>31494</v>
      </c>
    </row>
    <row r="950" spans="1:9" x14ac:dyDescent="0.3">
      <c r="A950" t="s">
        <v>2096</v>
      </c>
      <c r="B950" t="s">
        <v>2097</v>
      </c>
      <c r="C950" s="2" t="s">
        <v>45</v>
      </c>
      <c r="D950" s="2" t="s">
        <v>165</v>
      </c>
      <c r="E950" s="9">
        <v>10007</v>
      </c>
      <c r="F950" s="2"/>
      <c r="G950" s="28">
        <v>700</v>
      </c>
      <c r="I950" s="28">
        <v>10707</v>
      </c>
    </row>
    <row r="951" spans="1:9" x14ac:dyDescent="0.3">
      <c r="A951" t="s">
        <v>2302</v>
      </c>
      <c r="B951" t="s">
        <v>2303</v>
      </c>
      <c r="C951" s="2" t="s">
        <v>45</v>
      </c>
      <c r="D951" s="2" t="s">
        <v>352</v>
      </c>
      <c r="E951" s="10">
        <v>8392</v>
      </c>
      <c r="F951" s="2"/>
      <c r="G951" s="28">
        <v>587</v>
      </c>
      <c r="I951" s="28">
        <v>8979</v>
      </c>
    </row>
    <row r="952" spans="1:9" x14ac:dyDescent="0.3">
      <c r="A952" t="s">
        <v>2328</v>
      </c>
      <c r="B952" t="s">
        <v>2329</v>
      </c>
      <c r="C952" s="2" t="s">
        <v>45</v>
      </c>
      <c r="D952" s="2" t="s">
        <v>352</v>
      </c>
      <c r="E952" s="10">
        <v>6104</v>
      </c>
      <c r="F952" s="2"/>
      <c r="G952" s="28">
        <v>427</v>
      </c>
      <c r="I952" s="28">
        <v>6531</v>
      </c>
    </row>
    <row r="953" spans="1:9" x14ac:dyDescent="0.3">
      <c r="A953" t="s">
        <v>385</v>
      </c>
      <c r="B953" t="s">
        <v>386</v>
      </c>
      <c r="C953" s="2" t="s">
        <v>45</v>
      </c>
      <c r="D953" s="2" t="s">
        <v>352</v>
      </c>
      <c r="E953" s="10">
        <v>8454</v>
      </c>
      <c r="F953" s="2"/>
      <c r="G953" s="28">
        <v>591</v>
      </c>
      <c r="I953" s="28">
        <v>9045</v>
      </c>
    </row>
    <row r="954" spans="1:9" x14ac:dyDescent="0.3">
      <c r="A954" t="s">
        <v>2582</v>
      </c>
      <c r="B954" t="s">
        <v>2583</v>
      </c>
      <c r="C954" s="2" t="s">
        <v>45</v>
      </c>
      <c r="D954" s="2" t="s">
        <v>352</v>
      </c>
      <c r="E954" s="10">
        <v>3825</v>
      </c>
      <c r="F954" s="2"/>
      <c r="G954" s="28">
        <v>268</v>
      </c>
      <c r="I954" s="28">
        <v>4093</v>
      </c>
    </row>
    <row r="955" spans="1:9" x14ac:dyDescent="0.3">
      <c r="A955" t="s">
        <v>2666</v>
      </c>
      <c r="B955" t="s">
        <v>2667</v>
      </c>
      <c r="C955" s="2" t="s">
        <v>45</v>
      </c>
      <c r="D955" s="2" t="s">
        <v>352</v>
      </c>
      <c r="E955" s="10">
        <v>10844</v>
      </c>
      <c r="F955" s="2"/>
      <c r="G955" s="28">
        <v>759</v>
      </c>
      <c r="I955" s="28">
        <v>11603</v>
      </c>
    </row>
    <row r="956" spans="1:9" x14ac:dyDescent="0.3">
      <c r="A956" t="s">
        <v>2796</v>
      </c>
      <c r="B956" t="s">
        <v>2797</v>
      </c>
      <c r="C956" s="2" t="s">
        <v>45</v>
      </c>
      <c r="D956" s="2" t="s">
        <v>352</v>
      </c>
      <c r="E956" s="10">
        <v>4141</v>
      </c>
      <c r="F956" s="2"/>
      <c r="G956" s="28">
        <v>290</v>
      </c>
      <c r="I956" s="28">
        <v>4431</v>
      </c>
    </row>
    <row r="957" spans="1:9" x14ac:dyDescent="0.3">
      <c r="A957" t="s">
        <v>2816</v>
      </c>
      <c r="B957" t="s">
        <v>2817</v>
      </c>
      <c r="C957" s="2" t="s">
        <v>45</v>
      </c>
      <c r="D957" s="2" t="s">
        <v>352</v>
      </c>
      <c r="E957" s="10">
        <v>23043</v>
      </c>
      <c r="F957" s="2"/>
      <c r="G957" s="28">
        <v>1612</v>
      </c>
      <c r="I957" s="28">
        <v>24655</v>
      </c>
    </row>
    <row r="958" spans="1:9" x14ac:dyDescent="0.3">
      <c r="A958" t="s">
        <v>2850</v>
      </c>
      <c r="B958" t="s">
        <v>2851</v>
      </c>
      <c r="C958" s="2" t="s">
        <v>45</v>
      </c>
      <c r="D958" s="2" t="s">
        <v>352</v>
      </c>
      <c r="E958" s="10">
        <v>14953</v>
      </c>
      <c r="F958" s="2"/>
      <c r="G958" s="28">
        <v>1046</v>
      </c>
      <c r="I958" s="28">
        <v>15999</v>
      </c>
    </row>
    <row r="959" spans="1:9" x14ac:dyDescent="0.3">
      <c r="A959" t="s">
        <v>2900</v>
      </c>
      <c r="B959" t="s">
        <v>2901</v>
      </c>
      <c r="C959" s="2" t="s">
        <v>45</v>
      </c>
      <c r="D959" s="2" t="s">
        <v>352</v>
      </c>
      <c r="E959" s="10">
        <v>7634</v>
      </c>
      <c r="F959" s="2"/>
      <c r="G959" s="28">
        <v>534</v>
      </c>
      <c r="I959" s="28">
        <v>8168</v>
      </c>
    </row>
    <row r="960" spans="1:9" x14ac:dyDescent="0.3">
      <c r="A960" t="s">
        <v>635</v>
      </c>
      <c r="B960" t="s">
        <v>636</v>
      </c>
      <c r="C960" s="2" t="s">
        <v>113</v>
      </c>
      <c r="D960" s="2" t="s">
        <v>165</v>
      </c>
      <c r="E960" s="9">
        <v>12263</v>
      </c>
      <c r="F960" s="2"/>
      <c r="G960" s="28">
        <v>858</v>
      </c>
      <c r="I960" s="28">
        <v>13121</v>
      </c>
    </row>
    <row r="961" spans="1:9" x14ac:dyDescent="0.3">
      <c r="A961" t="s">
        <v>643</v>
      </c>
      <c r="B961" t="s">
        <v>644</v>
      </c>
      <c r="C961" s="2" t="s">
        <v>113</v>
      </c>
      <c r="D961" s="2" t="s">
        <v>165</v>
      </c>
      <c r="E961" s="9">
        <v>6823</v>
      </c>
      <c r="F961" s="2"/>
      <c r="G961" s="28">
        <v>477</v>
      </c>
      <c r="I961" s="28">
        <v>7300</v>
      </c>
    </row>
    <row r="962" spans="1:9" x14ac:dyDescent="0.3">
      <c r="A962" t="s">
        <v>734</v>
      </c>
      <c r="B962" t="s">
        <v>735</v>
      </c>
      <c r="C962" s="2" t="s">
        <v>113</v>
      </c>
      <c r="D962" s="2" t="s">
        <v>165</v>
      </c>
      <c r="E962" s="9">
        <v>5012</v>
      </c>
      <c r="F962" s="2"/>
      <c r="G962" s="28">
        <v>351</v>
      </c>
      <c r="I962" s="28">
        <v>5363</v>
      </c>
    </row>
    <row r="963" spans="1:9" x14ac:dyDescent="0.3">
      <c r="A963" t="s">
        <v>854</v>
      </c>
      <c r="B963" t="s">
        <v>855</v>
      </c>
      <c r="C963" s="2" t="s">
        <v>113</v>
      </c>
      <c r="D963" s="2" t="s">
        <v>165</v>
      </c>
      <c r="E963" s="9">
        <v>2374</v>
      </c>
      <c r="F963" s="2"/>
      <c r="G963" s="28">
        <v>166</v>
      </c>
      <c r="I963" s="28">
        <v>2540</v>
      </c>
    </row>
    <row r="964" spans="1:9" x14ac:dyDescent="0.3">
      <c r="A964" t="s">
        <v>911</v>
      </c>
      <c r="B964" t="s">
        <v>912</v>
      </c>
      <c r="C964" s="2" t="s">
        <v>113</v>
      </c>
      <c r="D964" s="2" t="s">
        <v>165</v>
      </c>
      <c r="E964" s="9">
        <v>15734</v>
      </c>
      <c r="F964" s="2"/>
      <c r="G964" s="28">
        <v>1101</v>
      </c>
      <c r="I964" s="28">
        <v>16835</v>
      </c>
    </row>
    <row r="965" spans="1:9" x14ac:dyDescent="0.3">
      <c r="A965" t="s">
        <v>949</v>
      </c>
      <c r="B965" t="s">
        <v>950</v>
      </c>
      <c r="C965" s="2" t="s">
        <v>113</v>
      </c>
      <c r="D965" s="2" t="s">
        <v>165</v>
      </c>
      <c r="E965" s="9">
        <v>10489</v>
      </c>
      <c r="F965" s="2"/>
      <c r="G965" s="28">
        <v>734</v>
      </c>
      <c r="I965" s="28">
        <v>11223</v>
      </c>
    </row>
    <row r="966" spans="1:9" x14ac:dyDescent="0.3">
      <c r="A966" t="s">
        <v>1134</v>
      </c>
      <c r="B966" t="s">
        <v>1135</v>
      </c>
      <c r="C966" s="2" t="s">
        <v>113</v>
      </c>
      <c r="D966" s="2" t="s">
        <v>165</v>
      </c>
      <c r="E966" s="9">
        <v>10250</v>
      </c>
      <c r="F966" s="2"/>
      <c r="G966" s="28">
        <v>717</v>
      </c>
      <c r="I966" s="28">
        <v>10967</v>
      </c>
    </row>
    <row r="967" spans="1:9" x14ac:dyDescent="0.3">
      <c r="A967" t="s">
        <v>1262</v>
      </c>
      <c r="B967" t="s">
        <v>1263</v>
      </c>
      <c r="C967" s="2" t="s">
        <v>113</v>
      </c>
      <c r="D967" s="2" t="s">
        <v>165</v>
      </c>
      <c r="E967" s="9">
        <v>14480</v>
      </c>
      <c r="F967" s="2"/>
      <c r="G967" s="28">
        <v>1013</v>
      </c>
      <c r="I967" s="28">
        <v>15493</v>
      </c>
    </row>
    <row r="968" spans="1:9" x14ac:dyDescent="0.3">
      <c r="A968" t="s">
        <v>1373</v>
      </c>
      <c r="B968" t="s">
        <v>1374</v>
      </c>
      <c r="C968" s="2" t="s">
        <v>113</v>
      </c>
      <c r="D968" s="2" t="s">
        <v>165</v>
      </c>
      <c r="E968" s="9">
        <v>7272</v>
      </c>
      <c r="F968" s="2"/>
      <c r="G968" s="28">
        <v>509</v>
      </c>
      <c r="I968" s="28">
        <v>7781</v>
      </c>
    </row>
    <row r="969" spans="1:9" x14ac:dyDescent="0.3">
      <c r="A969" t="s">
        <v>1391</v>
      </c>
      <c r="B969" t="s">
        <v>1392</v>
      </c>
      <c r="C969" s="2" t="s">
        <v>113</v>
      </c>
      <c r="D969" s="2" t="s">
        <v>165</v>
      </c>
      <c r="E969" s="9">
        <v>8064</v>
      </c>
      <c r="F969" s="2"/>
      <c r="G969" s="28">
        <v>564</v>
      </c>
      <c r="I969" s="28">
        <v>8628</v>
      </c>
    </row>
    <row r="970" spans="1:9" x14ac:dyDescent="0.3">
      <c r="A970" t="s">
        <v>1399</v>
      </c>
      <c r="B970" t="s">
        <v>1400</v>
      </c>
      <c r="C970" s="2" t="s">
        <v>113</v>
      </c>
      <c r="D970" s="2" t="s">
        <v>165</v>
      </c>
      <c r="E970" s="9">
        <v>18724</v>
      </c>
      <c r="F970" s="2"/>
      <c r="G970" s="28">
        <v>1310</v>
      </c>
      <c r="I970" s="28">
        <v>20034</v>
      </c>
    </row>
    <row r="971" spans="1:9" x14ac:dyDescent="0.3">
      <c r="A971" t="s">
        <v>1433</v>
      </c>
      <c r="B971" t="s">
        <v>1434</v>
      </c>
      <c r="C971" s="2" t="s">
        <v>113</v>
      </c>
      <c r="D971" s="2" t="s">
        <v>165</v>
      </c>
      <c r="E971" s="9">
        <v>8763</v>
      </c>
      <c r="F971" s="2"/>
      <c r="G971" s="28">
        <v>613</v>
      </c>
      <c r="I971" s="28">
        <v>9376</v>
      </c>
    </row>
    <row r="972" spans="1:9" x14ac:dyDescent="0.3">
      <c r="A972" t="s">
        <v>1475</v>
      </c>
      <c r="B972" t="s">
        <v>1476</v>
      </c>
      <c r="C972" s="2" t="s">
        <v>113</v>
      </c>
      <c r="D972" s="2" t="s">
        <v>165</v>
      </c>
      <c r="E972" s="9">
        <v>5401</v>
      </c>
      <c r="F972" s="2"/>
      <c r="G972" s="28">
        <v>378</v>
      </c>
      <c r="I972" s="28">
        <v>5779</v>
      </c>
    </row>
    <row r="973" spans="1:9" x14ac:dyDescent="0.3">
      <c r="A973" t="s">
        <v>1541</v>
      </c>
      <c r="B973" t="s">
        <v>1542</v>
      </c>
      <c r="C973" s="2" t="s">
        <v>113</v>
      </c>
      <c r="D973" s="2" t="s">
        <v>165</v>
      </c>
      <c r="E973" s="9">
        <v>27429</v>
      </c>
      <c r="F973" s="2"/>
      <c r="G973" s="28">
        <v>1919</v>
      </c>
      <c r="I973" s="28">
        <v>29348</v>
      </c>
    </row>
    <row r="974" spans="1:9" x14ac:dyDescent="0.3">
      <c r="A974" t="s">
        <v>1567</v>
      </c>
      <c r="B974" t="s">
        <v>1568</v>
      </c>
      <c r="C974" s="2" t="s">
        <v>113</v>
      </c>
      <c r="D974" s="2" t="s">
        <v>165</v>
      </c>
      <c r="E974" s="9">
        <v>14696</v>
      </c>
      <c r="F974" s="2"/>
      <c r="G974" s="28">
        <v>1028</v>
      </c>
      <c r="I974" s="28">
        <v>15724</v>
      </c>
    </row>
    <row r="975" spans="1:9" x14ac:dyDescent="0.3">
      <c r="A975" t="s">
        <v>1571</v>
      </c>
      <c r="B975" t="s">
        <v>1572</v>
      </c>
      <c r="C975" s="2" t="s">
        <v>113</v>
      </c>
      <c r="D975" s="2" t="s">
        <v>165</v>
      </c>
      <c r="E975" s="9">
        <v>18374</v>
      </c>
      <c r="F975" s="2"/>
      <c r="G975" s="28">
        <v>1285</v>
      </c>
      <c r="I975" s="28">
        <v>19659</v>
      </c>
    </row>
    <row r="976" spans="1:9" x14ac:dyDescent="0.3">
      <c r="A976" t="s">
        <v>1647</v>
      </c>
      <c r="B976" t="s">
        <v>1648</v>
      </c>
      <c r="C976" s="2" t="s">
        <v>113</v>
      </c>
      <c r="D976" s="2" t="s">
        <v>165</v>
      </c>
      <c r="E976" s="9">
        <v>6525</v>
      </c>
      <c r="F976" s="2"/>
      <c r="G976" s="28">
        <v>456</v>
      </c>
      <c r="I976" s="28">
        <v>6981</v>
      </c>
    </row>
    <row r="977" spans="1:9" x14ac:dyDescent="0.3">
      <c r="A977" t="s">
        <v>1653</v>
      </c>
      <c r="B977" t="s">
        <v>1654</v>
      </c>
      <c r="C977" s="2" t="s">
        <v>113</v>
      </c>
      <c r="D977" s="2" t="s">
        <v>165</v>
      </c>
      <c r="E977" s="9">
        <v>8323</v>
      </c>
      <c r="F977" s="2"/>
      <c r="G977" s="28">
        <v>582</v>
      </c>
      <c r="I977" s="28">
        <v>8905</v>
      </c>
    </row>
    <row r="978" spans="1:9" x14ac:dyDescent="0.3">
      <c r="A978" t="s">
        <v>1719</v>
      </c>
      <c r="B978" t="s">
        <v>1720</v>
      </c>
      <c r="C978" s="2" t="s">
        <v>113</v>
      </c>
      <c r="D978" s="2" t="s">
        <v>165</v>
      </c>
      <c r="E978" s="9">
        <v>14858</v>
      </c>
      <c r="F978" s="2"/>
      <c r="G978" s="28">
        <v>1039</v>
      </c>
      <c r="I978" s="28">
        <v>15897</v>
      </c>
    </row>
    <row r="979" spans="1:9" x14ac:dyDescent="0.3">
      <c r="A979" t="s">
        <v>1747</v>
      </c>
      <c r="B979" t="s">
        <v>1748</v>
      </c>
      <c r="C979" s="2" t="s">
        <v>113</v>
      </c>
      <c r="D979" s="2" t="s">
        <v>165</v>
      </c>
      <c r="E979" s="9">
        <v>3541</v>
      </c>
      <c r="F979" s="2"/>
      <c r="G979" s="28">
        <v>248</v>
      </c>
      <c r="I979" s="28">
        <v>3789</v>
      </c>
    </row>
    <row r="980" spans="1:9" x14ac:dyDescent="0.3">
      <c r="A980" t="s">
        <v>1881</v>
      </c>
      <c r="B980" t="s">
        <v>1882</v>
      </c>
      <c r="C980" s="2" t="s">
        <v>113</v>
      </c>
      <c r="D980" s="2" t="s">
        <v>165</v>
      </c>
      <c r="E980" s="9">
        <v>5916</v>
      </c>
      <c r="F980" s="2"/>
      <c r="G980" s="28">
        <v>414</v>
      </c>
      <c r="I980" s="28">
        <v>6330</v>
      </c>
    </row>
    <row r="981" spans="1:9" x14ac:dyDescent="0.3">
      <c r="A981" t="s">
        <v>1976</v>
      </c>
      <c r="B981" t="s">
        <v>1977</v>
      </c>
      <c r="C981" s="2" t="s">
        <v>113</v>
      </c>
      <c r="D981" s="2" t="s">
        <v>165</v>
      </c>
      <c r="E981" s="9">
        <v>32765</v>
      </c>
      <c r="F981" s="2"/>
      <c r="G981" s="28">
        <v>2292</v>
      </c>
      <c r="I981" s="28">
        <v>35057</v>
      </c>
    </row>
    <row r="982" spans="1:9" x14ac:dyDescent="0.3">
      <c r="A982" t="s">
        <v>2076</v>
      </c>
      <c r="B982" t="s">
        <v>2077</v>
      </c>
      <c r="C982" s="2" t="s">
        <v>113</v>
      </c>
      <c r="D982" s="2" t="s">
        <v>165</v>
      </c>
      <c r="E982" s="9">
        <v>3295</v>
      </c>
      <c r="F982" s="2"/>
      <c r="G982" s="28">
        <v>231</v>
      </c>
      <c r="I982" s="28">
        <v>3526</v>
      </c>
    </row>
    <row r="983" spans="1:9" x14ac:dyDescent="0.3">
      <c r="A983" t="s">
        <v>2126</v>
      </c>
      <c r="B983" t="s">
        <v>2127</v>
      </c>
      <c r="C983" s="2" t="s">
        <v>113</v>
      </c>
      <c r="D983" s="2" t="s">
        <v>165</v>
      </c>
      <c r="E983" s="9">
        <v>11481</v>
      </c>
      <c r="F983" s="2"/>
      <c r="G983" s="28">
        <v>803</v>
      </c>
      <c r="I983" s="28">
        <v>12284</v>
      </c>
    </row>
    <row r="984" spans="1:9" x14ac:dyDescent="0.3">
      <c r="A984" t="s">
        <v>2314</v>
      </c>
      <c r="B984" t="s">
        <v>2315</v>
      </c>
      <c r="C984" s="2" t="s">
        <v>113</v>
      </c>
      <c r="D984" s="2" t="s">
        <v>352</v>
      </c>
      <c r="E984" s="10">
        <v>6053</v>
      </c>
      <c r="F984" s="2"/>
      <c r="G984" s="28">
        <v>423</v>
      </c>
      <c r="I984" s="28">
        <v>6476</v>
      </c>
    </row>
    <row r="985" spans="1:9" x14ac:dyDescent="0.3">
      <c r="A985" t="s">
        <v>2346</v>
      </c>
      <c r="B985" t="s">
        <v>2347</v>
      </c>
      <c r="C985" s="2" t="s">
        <v>113</v>
      </c>
      <c r="D985" s="2" t="s">
        <v>352</v>
      </c>
      <c r="E985" s="10">
        <v>13567</v>
      </c>
      <c r="F985" s="2"/>
      <c r="G985" s="28">
        <v>949</v>
      </c>
      <c r="I985" s="28">
        <v>14516</v>
      </c>
    </row>
    <row r="986" spans="1:9" x14ac:dyDescent="0.3">
      <c r="A986" t="s">
        <v>2470</v>
      </c>
      <c r="B986" t="s">
        <v>2471</v>
      </c>
      <c r="C986" s="2" t="s">
        <v>113</v>
      </c>
      <c r="D986" s="2" t="s">
        <v>352</v>
      </c>
      <c r="E986" s="10">
        <v>4677</v>
      </c>
      <c r="F986" s="2"/>
      <c r="G986" s="28">
        <v>327</v>
      </c>
      <c r="I986" s="28">
        <v>5004</v>
      </c>
    </row>
    <row r="987" spans="1:9" x14ac:dyDescent="0.3">
      <c r="A987" t="s">
        <v>395</v>
      </c>
      <c r="B987" t="s">
        <v>396</v>
      </c>
      <c r="C987" s="2" t="s">
        <v>113</v>
      </c>
      <c r="D987" s="2" t="s">
        <v>352</v>
      </c>
      <c r="E987" s="10">
        <v>6169</v>
      </c>
      <c r="F987" s="2"/>
      <c r="G987" s="28">
        <v>432</v>
      </c>
      <c r="I987" s="28">
        <v>6601</v>
      </c>
    </row>
    <row r="988" spans="1:9" x14ac:dyDescent="0.3">
      <c r="A988" t="s">
        <v>2674</v>
      </c>
      <c r="B988" t="s">
        <v>2675</v>
      </c>
      <c r="C988" s="2" t="s">
        <v>113</v>
      </c>
      <c r="D988" s="2" t="s">
        <v>352</v>
      </c>
      <c r="E988" s="10">
        <v>3906</v>
      </c>
      <c r="F988" s="2"/>
      <c r="G988" s="28">
        <v>273</v>
      </c>
      <c r="I988" s="28">
        <v>4179</v>
      </c>
    </row>
    <row r="989" spans="1:9" x14ac:dyDescent="0.3">
      <c r="A989" t="s">
        <v>2700</v>
      </c>
      <c r="B989" t="s">
        <v>2701</v>
      </c>
      <c r="C989" s="2" t="s">
        <v>113</v>
      </c>
      <c r="D989" s="2" t="s">
        <v>352</v>
      </c>
      <c r="E989" s="10">
        <v>6823</v>
      </c>
      <c r="F989" s="2"/>
      <c r="G989" s="28">
        <v>477</v>
      </c>
      <c r="I989" s="28">
        <v>7300</v>
      </c>
    </row>
    <row r="990" spans="1:9" x14ac:dyDescent="0.3">
      <c r="A990" t="s">
        <v>425</v>
      </c>
      <c r="B990" t="s">
        <v>426</v>
      </c>
      <c r="C990" s="2" t="s">
        <v>113</v>
      </c>
      <c r="D990" s="2" t="s">
        <v>352</v>
      </c>
      <c r="E990" s="10">
        <v>10326</v>
      </c>
      <c r="F990" s="2"/>
      <c r="G990" s="28">
        <v>722</v>
      </c>
      <c r="I990" s="28">
        <v>11048</v>
      </c>
    </row>
    <row r="991" spans="1:9" x14ac:dyDescent="0.3">
      <c r="A991" t="s">
        <v>2866</v>
      </c>
      <c r="B991" t="s">
        <v>2867</v>
      </c>
      <c r="C991" s="2" t="s">
        <v>113</v>
      </c>
      <c r="D991" s="2" t="s">
        <v>352</v>
      </c>
      <c r="E991" s="10">
        <v>11030</v>
      </c>
      <c r="F991" s="2"/>
      <c r="G991" s="28">
        <v>772</v>
      </c>
      <c r="I991" s="28">
        <v>11802</v>
      </c>
    </row>
    <row r="992" spans="1:9" x14ac:dyDescent="0.3">
      <c r="A992" t="s">
        <v>3004</v>
      </c>
      <c r="B992" t="s">
        <v>3005</v>
      </c>
      <c r="C992" s="2" t="s">
        <v>113</v>
      </c>
      <c r="D992" s="2" t="s">
        <v>352</v>
      </c>
      <c r="E992" s="10">
        <v>12412</v>
      </c>
      <c r="F992" s="2"/>
      <c r="G992" s="28">
        <v>868</v>
      </c>
      <c r="I992" s="28">
        <v>13280</v>
      </c>
    </row>
    <row r="993" spans="1:9" x14ac:dyDescent="0.3">
      <c r="A993" t="s">
        <v>681</v>
      </c>
      <c r="B993" t="s">
        <v>682</v>
      </c>
      <c r="C993" s="2" t="s">
        <v>683</v>
      </c>
      <c r="D993" s="2" t="s">
        <v>165</v>
      </c>
      <c r="E993" s="9">
        <v>140362</v>
      </c>
      <c r="F993" s="2"/>
      <c r="G993" s="28">
        <v>9819</v>
      </c>
      <c r="I993" s="28">
        <v>150181</v>
      </c>
    </row>
    <row r="994" spans="1:9" x14ac:dyDescent="0.3">
      <c r="A994" t="s">
        <v>1230</v>
      </c>
      <c r="B994" t="s">
        <v>1231</v>
      </c>
      <c r="C994" s="2" t="s">
        <v>683</v>
      </c>
      <c r="D994" s="2" t="s">
        <v>165</v>
      </c>
      <c r="E994" s="9">
        <v>58361</v>
      </c>
      <c r="F994" s="2"/>
      <c r="G994" s="28">
        <v>4083</v>
      </c>
      <c r="I994" s="28">
        <v>62444</v>
      </c>
    </row>
    <row r="995" spans="1:9" x14ac:dyDescent="0.3">
      <c r="A995" t="s">
        <v>1601</v>
      </c>
      <c r="B995" t="s">
        <v>1602</v>
      </c>
      <c r="C995" s="2" t="s">
        <v>683</v>
      </c>
      <c r="D995" s="2" t="s">
        <v>165</v>
      </c>
      <c r="E995" s="9">
        <v>31779</v>
      </c>
      <c r="F995" s="2"/>
      <c r="G995" s="28">
        <v>2223</v>
      </c>
      <c r="I995" s="28">
        <v>34002</v>
      </c>
    </row>
    <row r="996" spans="1:9" x14ac:dyDescent="0.3">
      <c r="A996" t="s">
        <v>1631</v>
      </c>
      <c r="B996" t="s">
        <v>1632</v>
      </c>
      <c r="C996" s="2" t="s">
        <v>683</v>
      </c>
      <c r="D996" s="2" t="s">
        <v>165</v>
      </c>
      <c r="E996" s="9">
        <v>33820</v>
      </c>
      <c r="F996" s="2"/>
      <c r="G996" s="28">
        <v>2366</v>
      </c>
      <c r="I996" s="28">
        <v>36186</v>
      </c>
    </row>
    <row r="997" spans="1:9" x14ac:dyDescent="0.3">
      <c r="A997" t="s">
        <v>1695</v>
      </c>
      <c r="B997" t="s">
        <v>1696</v>
      </c>
      <c r="C997" s="2" t="s">
        <v>683</v>
      </c>
      <c r="D997" s="2" t="s">
        <v>165</v>
      </c>
      <c r="E997" s="9">
        <v>41066</v>
      </c>
      <c r="F997" s="2"/>
      <c r="G997" s="28">
        <v>2873</v>
      </c>
      <c r="I997" s="28">
        <v>43939</v>
      </c>
    </row>
    <row r="998" spans="1:9" x14ac:dyDescent="0.3">
      <c r="A998" t="s">
        <v>1871</v>
      </c>
      <c r="B998" t="s">
        <v>1872</v>
      </c>
      <c r="C998" s="2" t="s">
        <v>683</v>
      </c>
      <c r="D998" s="2" t="s">
        <v>165</v>
      </c>
      <c r="E998" s="9">
        <v>45592</v>
      </c>
      <c r="F998" s="2"/>
      <c r="G998" s="28">
        <v>3189</v>
      </c>
      <c r="I998" s="28">
        <v>48781</v>
      </c>
    </row>
    <row r="999" spans="1:9" x14ac:dyDescent="0.3">
      <c r="A999" t="s">
        <v>2234</v>
      </c>
      <c r="B999" t="s">
        <v>2235</v>
      </c>
      <c r="C999" s="2" t="s">
        <v>683</v>
      </c>
      <c r="D999" s="2" t="s">
        <v>352</v>
      </c>
      <c r="E999" s="10">
        <v>11560</v>
      </c>
      <c r="F999" s="2"/>
      <c r="G999" s="28">
        <v>809</v>
      </c>
      <c r="I999" s="28">
        <v>12369</v>
      </c>
    </row>
    <row r="1000" spans="1:9" x14ac:dyDescent="0.3">
      <c r="A1000" t="s">
        <v>2340</v>
      </c>
      <c r="B1000" t="s">
        <v>2341</v>
      </c>
      <c r="C1000" s="2" t="s">
        <v>683</v>
      </c>
      <c r="D1000" s="2" t="s">
        <v>352</v>
      </c>
      <c r="E1000" s="10">
        <v>16537</v>
      </c>
      <c r="F1000" s="2"/>
      <c r="G1000" s="28">
        <v>1157</v>
      </c>
      <c r="I1000" s="28">
        <v>17694</v>
      </c>
    </row>
    <row r="1001" spans="1:9" x14ac:dyDescent="0.3">
      <c r="A1001" t="s">
        <v>2716</v>
      </c>
      <c r="B1001" t="s">
        <v>2717</v>
      </c>
      <c r="C1001" s="2" t="s">
        <v>683</v>
      </c>
      <c r="D1001" s="2" t="s">
        <v>352</v>
      </c>
      <c r="E1001" s="10">
        <v>3343</v>
      </c>
      <c r="F1001" s="2"/>
      <c r="G1001" s="28">
        <v>234</v>
      </c>
      <c r="I1001" s="28">
        <v>3577</v>
      </c>
    </row>
    <row r="1002" spans="1:9" x14ac:dyDescent="0.3">
      <c r="A1002" t="s">
        <v>568</v>
      </c>
      <c r="B1002" t="s">
        <v>569</v>
      </c>
      <c r="C1002" s="2" t="s">
        <v>127</v>
      </c>
      <c r="D1002" s="2" t="s">
        <v>165</v>
      </c>
      <c r="E1002" s="9">
        <v>9207</v>
      </c>
      <c r="F1002" s="2"/>
      <c r="G1002" s="28">
        <v>644</v>
      </c>
      <c r="I1002" s="28">
        <v>9851</v>
      </c>
    </row>
    <row r="1003" spans="1:9" x14ac:dyDescent="0.3">
      <c r="A1003" t="s">
        <v>629</v>
      </c>
      <c r="B1003" t="s">
        <v>630</v>
      </c>
      <c r="C1003" s="2" t="s">
        <v>127</v>
      </c>
      <c r="D1003" s="2" t="s">
        <v>165</v>
      </c>
      <c r="E1003" s="9">
        <v>78198</v>
      </c>
      <c r="F1003" s="2"/>
      <c r="G1003" s="28">
        <v>5470</v>
      </c>
      <c r="I1003" s="28">
        <v>83668</v>
      </c>
    </row>
    <row r="1004" spans="1:9" x14ac:dyDescent="0.3">
      <c r="A1004" t="s">
        <v>895</v>
      </c>
      <c r="B1004" t="s">
        <v>896</v>
      </c>
      <c r="C1004" s="2" t="s">
        <v>127</v>
      </c>
      <c r="D1004" s="2" t="s">
        <v>165</v>
      </c>
      <c r="E1004" s="9">
        <v>73383</v>
      </c>
      <c r="F1004" s="2"/>
      <c r="G1004" s="28">
        <v>5134</v>
      </c>
      <c r="I1004" s="28">
        <v>78517</v>
      </c>
    </row>
    <row r="1005" spans="1:9" x14ac:dyDescent="0.3">
      <c r="A1005" t="s">
        <v>1053</v>
      </c>
      <c r="B1005" t="s">
        <v>1054</v>
      </c>
      <c r="C1005" s="2" t="s">
        <v>127</v>
      </c>
      <c r="D1005" s="2" t="s">
        <v>165</v>
      </c>
      <c r="E1005" s="9">
        <v>8245</v>
      </c>
      <c r="F1005" s="2"/>
      <c r="G1005" s="28">
        <v>577</v>
      </c>
      <c r="I1005" s="28">
        <v>8822</v>
      </c>
    </row>
    <row r="1006" spans="1:9" x14ac:dyDescent="0.3">
      <c r="A1006" t="s">
        <v>254</v>
      </c>
      <c r="B1006" t="s">
        <v>255</v>
      </c>
      <c r="C1006" s="2" t="s">
        <v>127</v>
      </c>
      <c r="D1006" s="2" t="s">
        <v>165</v>
      </c>
      <c r="E1006" s="9">
        <v>51304</v>
      </c>
      <c r="F1006" s="2"/>
      <c r="G1006" s="28">
        <v>3589</v>
      </c>
      <c r="I1006" s="28">
        <v>54893</v>
      </c>
    </row>
    <row r="1007" spans="1:9" x14ac:dyDescent="0.3">
      <c r="A1007" t="s">
        <v>1451</v>
      </c>
      <c r="B1007" t="s">
        <v>1452</v>
      </c>
      <c r="C1007" s="2" t="s">
        <v>127</v>
      </c>
      <c r="D1007" s="2" t="s">
        <v>165</v>
      </c>
      <c r="E1007" s="9">
        <v>27829</v>
      </c>
      <c r="F1007" s="2"/>
      <c r="G1007" s="28">
        <v>1947</v>
      </c>
      <c r="I1007" s="28">
        <v>29776</v>
      </c>
    </row>
    <row r="1008" spans="1:9" x14ac:dyDescent="0.3">
      <c r="A1008" t="s">
        <v>1511</v>
      </c>
      <c r="B1008" t="s">
        <v>1512</v>
      </c>
      <c r="C1008" s="2" t="s">
        <v>127</v>
      </c>
      <c r="D1008" s="2" t="s">
        <v>165</v>
      </c>
      <c r="E1008" s="9">
        <v>104549</v>
      </c>
      <c r="F1008" s="2"/>
      <c r="G1008" s="28">
        <v>7314</v>
      </c>
      <c r="I1008" s="28">
        <v>111863</v>
      </c>
    </row>
    <row r="1009" spans="1:9" x14ac:dyDescent="0.3">
      <c r="A1009" t="s">
        <v>1623</v>
      </c>
      <c r="B1009" t="s">
        <v>1624</v>
      </c>
      <c r="C1009" s="2" t="s">
        <v>127</v>
      </c>
      <c r="D1009" s="2" t="s">
        <v>165</v>
      </c>
      <c r="E1009" s="9">
        <v>7638</v>
      </c>
      <c r="F1009" s="2"/>
      <c r="G1009" s="28">
        <v>534</v>
      </c>
      <c r="I1009" s="28">
        <v>8172</v>
      </c>
    </row>
    <row r="1010" spans="1:9" x14ac:dyDescent="0.3">
      <c r="A1010" t="s">
        <v>1651</v>
      </c>
      <c r="B1010" t="s">
        <v>1652</v>
      </c>
      <c r="C1010" s="2" t="s">
        <v>127</v>
      </c>
      <c r="D1010" s="2" t="s">
        <v>165</v>
      </c>
      <c r="E1010" s="9">
        <v>31354</v>
      </c>
      <c r="F1010" s="2"/>
      <c r="G1010" s="28">
        <v>2193</v>
      </c>
      <c r="I1010" s="28">
        <v>33547</v>
      </c>
    </row>
    <row r="1011" spans="1:9" x14ac:dyDescent="0.3">
      <c r="A1011" t="s">
        <v>1663</v>
      </c>
      <c r="B1011" t="s">
        <v>1664</v>
      </c>
      <c r="C1011" s="2" t="s">
        <v>127</v>
      </c>
      <c r="D1011" s="2" t="s">
        <v>165</v>
      </c>
      <c r="E1011" s="9">
        <v>37181</v>
      </c>
      <c r="F1011" s="2"/>
      <c r="G1011" s="28">
        <v>2601</v>
      </c>
      <c r="I1011" s="28">
        <v>39782</v>
      </c>
    </row>
    <row r="1012" spans="1:9" x14ac:dyDescent="0.3">
      <c r="A1012" t="s">
        <v>1777</v>
      </c>
      <c r="B1012" t="s">
        <v>1778</v>
      </c>
      <c r="C1012" s="2" t="s">
        <v>127</v>
      </c>
      <c r="D1012" s="2" t="s">
        <v>165</v>
      </c>
      <c r="E1012" s="9">
        <v>35856</v>
      </c>
      <c r="F1012" s="2"/>
      <c r="G1012" s="28">
        <v>2508</v>
      </c>
      <c r="I1012" s="28">
        <v>38364</v>
      </c>
    </row>
    <row r="1013" spans="1:9" x14ac:dyDescent="0.3">
      <c r="A1013" t="s">
        <v>1799</v>
      </c>
      <c r="B1013" t="s">
        <v>1800</v>
      </c>
      <c r="C1013" s="2" t="s">
        <v>127</v>
      </c>
      <c r="D1013" s="2" t="s">
        <v>165</v>
      </c>
      <c r="E1013" s="9">
        <v>43561</v>
      </c>
      <c r="F1013" s="2"/>
      <c r="G1013" s="28">
        <v>3047</v>
      </c>
      <c r="I1013" s="28">
        <v>46608</v>
      </c>
    </row>
    <row r="1014" spans="1:9" x14ac:dyDescent="0.3">
      <c r="A1014" t="s">
        <v>1801</v>
      </c>
      <c r="B1014" t="s">
        <v>1802</v>
      </c>
      <c r="C1014" s="2" t="s">
        <v>127</v>
      </c>
      <c r="D1014" s="2" t="s">
        <v>165</v>
      </c>
      <c r="E1014" s="9">
        <v>69789</v>
      </c>
      <c r="F1014" s="2"/>
      <c r="G1014" s="28">
        <v>4882</v>
      </c>
      <c r="I1014" s="28">
        <v>74671</v>
      </c>
    </row>
    <row r="1015" spans="1:9" x14ac:dyDescent="0.3">
      <c r="A1015" t="s">
        <v>1899</v>
      </c>
      <c r="B1015" t="s">
        <v>1900</v>
      </c>
      <c r="C1015" s="2" t="s">
        <v>127</v>
      </c>
      <c r="D1015" s="2" t="s">
        <v>165</v>
      </c>
      <c r="E1015" s="9">
        <v>12009</v>
      </c>
      <c r="F1015" s="2"/>
      <c r="G1015" s="28">
        <v>840</v>
      </c>
      <c r="I1015" s="28">
        <v>12849</v>
      </c>
    </row>
    <row r="1016" spans="1:9" x14ac:dyDescent="0.3">
      <c r="A1016" t="s">
        <v>2284</v>
      </c>
      <c r="B1016" t="s">
        <v>2285</v>
      </c>
      <c r="C1016" s="2" t="s">
        <v>127</v>
      </c>
      <c r="D1016" s="2" t="s">
        <v>352</v>
      </c>
      <c r="E1016" s="10">
        <v>13422</v>
      </c>
      <c r="F1016" s="2"/>
      <c r="G1016" s="28">
        <v>939</v>
      </c>
      <c r="I1016" s="28">
        <v>14361</v>
      </c>
    </row>
    <row r="1017" spans="1:9" x14ac:dyDescent="0.3">
      <c r="A1017" t="s">
        <v>369</v>
      </c>
      <c r="B1017" t="s">
        <v>370</v>
      </c>
      <c r="C1017" s="2" t="s">
        <v>127</v>
      </c>
      <c r="D1017" s="2" t="s">
        <v>352</v>
      </c>
      <c r="E1017" s="10">
        <v>9332</v>
      </c>
      <c r="F1017" s="2"/>
      <c r="G1017" s="28">
        <v>653</v>
      </c>
      <c r="I1017" s="28">
        <v>9985</v>
      </c>
    </row>
    <row r="1018" spans="1:9" x14ac:dyDescent="0.3">
      <c r="A1018" t="s">
        <v>2550</v>
      </c>
      <c r="B1018" t="s">
        <v>2551</v>
      </c>
      <c r="C1018" s="2" t="s">
        <v>127</v>
      </c>
      <c r="D1018" s="2" t="s">
        <v>352</v>
      </c>
      <c r="E1018" s="10">
        <v>30578</v>
      </c>
      <c r="F1018" s="2"/>
      <c r="G1018" s="28">
        <v>2139</v>
      </c>
      <c r="I1018" s="28">
        <v>32717</v>
      </c>
    </row>
    <row r="1019" spans="1:9" x14ac:dyDescent="0.3">
      <c r="A1019" t="s">
        <v>2712</v>
      </c>
      <c r="B1019" t="s">
        <v>2713</v>
      </c>
      <c r="C1019" s="2" t="s">
        <v>127</v>
      </c>
      <c r="D1019" s="2" t="s">
        <v>352</v>
      </c>
      <c r="E1019" s="10">
        <v>10548</v>
      </c>
      <c r="F1019" s="2"/>
      <c r="G1019" s="28">
        <v>738</v>
      </c>
      <c r="I1019" s="28">
        <v>11286</v>
      </c>
    </row>
    <row r="1020" spans="1:9" x14ac:dyDescent="0.3">
      <c r="A1020" t="s">
        <v>433</v>
      </c>
      <c r="B1020" t="s">
        <v>434</v>
      </c>
      <c r="C1020" s="2" t="s">
        <v>127</v>
      </c>
      <c r="D1020" s="2" t="s">
        <v>352</v>
      </c>
      <c r="E1020" s="10">
        <v>7746</v>
      </c>
      <c r="F1020" s="2"/>
      <c r="G1020" s="28">
        <v>542</v>
      </c>
      <c r="I1020" s="28">
        <v>8288</v>
      </c>
    </row>
    <row r="1021" spans="1:9" x14ac:dyDescent="0.3">
      <c r="A1021" t="s">
        <v>441</v>
      </c>
      <c r="B1021" t="s">
        <v>442</v>
      </c>
      <c r="C1021" s="2" t="s">
        <v>127</v>
      </c>
      <c r="D1021" s="2" t="s">
        <v>352</v>
      </c>
      <c r="E1021" s="10">
        <v>8119</v>
      </c>
      <c r="F1021" s="2"/>
      <c r="G1021" s="28">
        <v>568</v>
      </c>
      <c r="I1021" s="28">
        <v>8687</v>
      </c>
    </row>
    <row r="1022" spans="1:9" x14ac:dyDescent="0.3">
      <c r="A1022" t="s">
        <v>751</v>
      </c>
      <c r="B1022" t="s">
        <v>752</v>
      </c>
      <c r="C1022" s="2" t="s">
        <v>420</v>
      </c>
      <c r="D1022" s="2" t="s">
        <v>165</v>
      </c>
      <c r="E1022" s="9">
        <v>411429</v>
      </c>
      <c r="F1022" s="2"/>
      <c r="G1022" s="28">
        <v>28782</v>
      </c>
      <c r="I1022" s="28">
        <v>440211</v>
      </c>
    </row>
    <row r="1023" spans="1:9" x14ac:dyDescent="0.3">
      <c r="A1023" t="s">
        <v>1138</v>
      </c>
      <c r="B1023" t="s">
        <v>1139</v>
      </c>
      <c r="C1023" s="2" t="s">
        <v>420</v>
      </c>
      <c r="D1023" s="2" t="s">
        <v>165</v>
      </c>
      <c r="E1023" s="9">
        <v>105471</v>
      </c>
      <c r="F1023" s="2"/>
      <c r="G1023" s="28">
        <v>7378</v>
      </c>
      <c r="I1023" s="28">
        <v>112849</v>
      </c>
    </row>
    <row r="1024" spans="1:9" x14ac:dyDescent="0.3">
      <c r="A1024" t="s">
        <v>1551</v>
      </c>
      <c r="B1024" t="s">
        <v>1552</v>
      </c>
      <c r="C1024" s="2" t="s">
        <v>420</v>
      </c>
      <c r="D1024" s="2" t="s">
        <v>165</v>
      </c>
      <c r="E1024" s="9">
        <v>265710</v>
      </c>
      <c r="F1024" s="2"/>
      <c r="G1024" s="28">
        <v>18588</v>
      </c>
      <c r="I1024" s="28">
        <v>284298</v>
      </c>
    </row>
    <row r="1025" spans="1:9" x14ac:dyDescent="0.3">
      <c r="A1025" t="s">
        <v>1699</v>
      </c>
      <c r="B1025" t="s">
        <v>1700</v>
      </c>
      <c r="C1025" s="2" t="s">
        <v>420</v>
      </c>
      <c r="D1025" s="2" t="s">
        <v>165</v>
      </c>
      <c r="E1025" s="9">
        <v>427314</v>
      </c>
      <c r="F1025" s="2"/>
      <c r="G1025" s="28">
        <v>29893</v>
      </c>
      <c r="I1025" s="28">
        <v>457207</v>
      </c>
    </row>
    <row r="1026" spans="1:9" x14ac:dyDescent="0.3">
      <c r="A1026" t="s">
        <v>1917</v>
      </c>
      <c r="B1026" t="s">
        <v>1918</v>
      </c>
      <c r="C1026" s="2" t="s">
        <v>420</v>
      </c>
      <c r="D1026" s="2" t="s">
        <v>165</v>
      </c>
      <c r="E1026" s="9">
        <v>59654</v>
      </c>
      <c r="F1026" s="2"/>
      <c r="G1026" s="28">
        <v>4173</v>
      </c>
      <c r="I1026" s="28">
        <v>63827</v>
      </c>
    </row>
    <row r="1027" spans="1:9" x14ac:dyDescent="0.3">
      <c r="A1027" t="s">
        <v>2146</v>
      </c>
      <c r="B1027" t="s">
        <v>2147</v>
      </c>
      <c r="C1027" s="2" t="s">
        <v>420</v>
      </c>
      <c r="D1027" s="2" t="s">
        <v>352</v>
      </c>
      <c r="E1027" s="10">
        <v>23422</v>
      </c>
      <c r="F1027" s="2"/>
      <c r="G1027" s="28">
        <v>1639</v>
      </c>
      <c r="I1027" s="28">
        <v>25061</v>
      </c>
    </row>
    <row r="1028" spans="1:9" x14ac:dyDescent="0.3">
      <c r="A1028" t="s">
        <v>2318</v>
      </c>
      <c r="B1028" t="s">
        <v>2319</v>
      </c>
      <c r="C1028" s="2" t="s">
        <v>420</v>
      </c>
      <c r="D1028" s="2" t="s">
        <v>352</v>
      </c>
      <c r="E1028" s="10">
        <v>23241</v>
      </c>
      <c r="F1028" s="2"/>
      <c r="G1028" s="28">
        <v>1626</v>
      </c>
      <c r="I1028" s="28">
        <v>24867</v>
      </c>
    </row>
    <row r="1029" spans="1:9" x14ac:dyDescent="0.3">
      <c r="A1029" t="s">
        <v>2480</v>
      </c>
      <c r="B1029" t="s">
        <v>2481</v>
      </c>
      <c r="C1029" s="2" t="s">
        <v>420</v>
      </c>
      <c r="D1029" s="2" t="s">
        <v>352</v>
      </c>
      <c r="E1029" s="10">
        <v>1928</v>
      </c>
      <c r="F1029" s="2"/>
      <c r="G1029" s="28">
        <v>135</v>
      </c>
      <c r="I1029" s="28">
        <v>2063</v>
      </c>
    </row>
    <row r="1030" spans="1:9" x14ac:dyDescent="0.3">
      <c r="A1030" t="s">
        <v>2520</v>
      </c>
      <c r="B1030" t="s">
        <v>2521</v>
      </c>
      <c r="C1030" s="2" t="s">
        <v>420</v>
      </c>
      <c r="D1030" s="2" t="s">
        <v>352</v>
      </c>
      <c r="E1030" s="10">
        <v>89243</v>
      </c>
      <c r="F1030" s="2"/>
      <c r="G1030" s="28">
        <v>6243</v>
      </c>
      <c r="I1030" s="28">
        <v>95486</v>
      </c>
    </row>
    <row r="1031" spans="1:9" x14ac:dyDescent="0.3">
      <c r="A1031" t="s">
        <v>2538</v>
      </c>
      <c r="B1031" t="s">
        <v>2539</v>
      </c>
      <c r="C1031" s="2" t="s">
        <v>420</v>
      </c>
      <c r="D1031" s="2" t="s">
        <v>352</v>
      </c>
      <c r="E1031" s="10">
        <v>4914</v>
      </c>
      <c r="F1031" s="2"/>
      <c r="G1031" s="28">
        <v>344</v>
      </c>
      <c r="I1031" s="28">
        <v>5258</v>
      </c>
    </row>
    <row r="1032" spans="1:9" x14ac:dyDescent="0.3">
      <c r="A1032" t="s">
        <v>2572</v>
      </c>
      <c r="B1032" t="s">
        <v>2573</v>
      </c>
      <c r="C1032" s="2" t="s">
        <v>420</v>
      </c>
      <c r="D1032" s="2" t="s">
        <v>352</v>
      </c>
      <c r="E1032" s="10">
        <v>14630</v>
      </c>
      <c r="F1032" s="2"/>
      <c r="G1032" s="28">
        <v>1023</v>
      </c>
      <c r="I1032" s="28">
        <v>15653</v>
      </c>
    </row>
    <row r="1033" spans="1:9" x14ac:dyDescent="0.3">
      <c r="A1033" t="s">
        <v>2690</v>
      </c>
      <c r="B1033" t="s">
        <v>2691</v>
      </c>
      <c r="C1033" s="2" t="s">
        <v>420</v>
      </c>
      <c r="D1033" s="2" t="s">
        <v>352</v>
      </c>
      <c r="E1033" s="10">
        <v>7383</v>
      </c>
      <c r="F1033" s="2"/>
      <c r="G1033" s="28">
        <v>516</v>
      </c>
      <c r="I1033" s="28">
        <v>7899</v>
      </c>
    </row>
    <row r="1034" spans="1:9" x14ac:dyDescent="0.3">
      <c r="A1034" t="s">
        <v>2722</v>
      </c>
      <c r="B1034" t="s">
        <v>2723</v>
      </c>
      <c r="C1034" s="2" t="s">
        <v>420</v>
      </c>
      <c r="D1034" s="2" t="s">
        <v>352</v>
      </c>
      <c r="E1034" s="10">
        <v>14679</v>
      </c>
      <c r="F1034" s="2"/>
      <c r="G1034" s="28">
        <v>1027</v>
      </c>
      <c r="I1034" s="28">
        <v>15706</v>
      </c>
    </row>
    <row r="1035" spans="1:9" x14ac:dyDescent="0.3">
      <c r="A1035" t="s">
        <v>418</v>
      </c>
      <c r="B1035" t="s">
        <v>419</v>
      </c>
      <c r="C1035" s="2" t="s">
        <v>420</v>
      </c>
      <c r="D1035" s="2" t="s">
        <v>352</v>
      </c>
      <c r="E1035" s="10">
        <v>98602</v>
      </c>
      <c r="F1035" s="2"/>
      <c r="G1035" s="28">
        <v>6898</v>
      </c>
      <c r="I1035" s="28">
        <v>105500</v>
      </c>
    </row>
    <row r="1036" spans="1:9" x14ac:dyDescent="0.3">
      <c r="A1036" t="s">
        <v>2756</v>
      </c>
      <c r="B1036" t="s">
        <v>2757</v>
      </c>
      <c r="C1036" s="2" t="s">
        <v>420</v>
      </c>
      <c r="D1036" s="2" t="s">
        <v>352</v>
      </c>
      <c r="E1036" s="10">
        <v>79575</v>
      </c>
      <c r="F1036" s="2"/>
      <c r="G1036" s="28">
        <v>5567</v>
      </c>
      <c r="I1036" s="28">
        <v>85142</v>
      </c>
    </row>
    <row r="1037" spans="1:9" x14ac:dyDescent="0.3">
      <c r="A1037" t="s">
        <v>2818</v>
      </c>
      <c r="B1037" t="s">
        <v>2819</v>
      </c>
      <c r="C1037" s="2" t="s">
        <v>420</v>
      </c>
      <c r="D1037" s="2" t="s">
        <v>352</v>
      </c>
      <c r="E1037" s="10">
        <v>17380</v>
      </c>
      <c r="F1037" s="2"/>
      <c r="G1037" s="28">
        <v>1216</v>
      </c>
      <c r="I1037" s="28">
        <v>18596</v>
      </c>
    </row>
    <row r="1038" spans="1:9" x14ac:dyDescent="0.3">
      <c r="A1038" t="s">
        <v>2830</v>
      </c>
      <c r="B1038" t="s">
        <v>2831</v>
      </c>
      <c r="C1038" s="2" t="s">
        <v>420</v>
      </c>
      <c r="D1038" s="2" t="s">
        <v>352</v>
      </c>
      <c r="E1038" s="10">
        <v>7579</v>
      </c>
      <c r="F1038" s="2"/>
      <c r="G1038" s="28">
        <v>530</v>
      </c>
      <c r="I1038" s="28">
        <v>8109</v>
      </c>
    </row>
    <row r="1039" spans="1:9" x14ac:dyDescent="0.3">
      <c r="A1039" t="s">
        <v>2942</v>
      </c>
      <c r="B1039" t="s">
        <v>2943</v>
      </c>
      <c r="C1039" s="2" t="s">
        <v>420</v>
      </c>
      <c r="D1039" s="2" t="s">
        <v>352</v>
      </c>
      <c r="E1039" s="10">
        <v>18323</v>
      </c>
      <c r="F1039" s="2"/>
      <c r="G1039" s="28">
        <v>1282</v>
      </c>
      <c r="I1039" s="28">
        <v>19605</v>
      </c>
    </row>
    <row r="1040" spans="1:9" x14ac:dyDescent="0.3">
      <c r="A1040" t="s">
        <v>2964</v>
      </c>
      <c r="B1040" t="s">
        <v>2965</v>
      </c>
      <c r="C1040" s="2" t="s">
        <v>420</v>
      </c>
      <c r="D1040" s="2" t="s">
        <v>352</v>
      </c>
      <c r="E1040" s="10">
        <v>416082</v>
      </c>
      <c r="F1040" s="2"/>
      <c r="G1040" s="28">
        <v>29107</v>
      </c>
      <c r="I1040" s="28">
        <v>445189</v>
      </c>
    </row>
    <row r="1041" spans="1:9" x14ac:dyDescent="0.3">
      <c r="A1041" t="s">
        <v>2976</v>
      </c>
      <c r="B1041" t="s">
        <v>2977</v>
      </c>
      <c r="C1041" s="2" t="s">
        <v>420</v>
      </c>
      <c r="D1041" s="2" t="s">
        <v>352</v>
      </c>
      <c r="E1041" s="10">
        <v>88416</v>
      </c>
      <c r="F1041" s="2"/>
      <c r="G1041" s="28">
        <v>6185</v>
      </c>
      <c r="I1041" s="28">
        <v>94601</v>
      </c>
    </row>
    <row r="1042" spans="1:9" x14ac:dyDescent="0.3">
      <c r="A1042" t="s">
        <v>3012</v>
      </c>
      <c r="B1042" t="s">
        <v>3013</v>
      </c>
      <c r="C1042" s="2" t="s">
        <v>420</v>
      </c>
      <c r="D1042" s="2" t="s">
        <v>352</v>
      </c>
      <c r="E1042" s="10">
        <v>8779</v>
      </c>
      <c r="F1042" s="2"/>
      <c r="G1042" s="28">
        <v>614</v>
      </c>
      <c r="I1042" s="28">
        <v>9393</v>
      </c>
    </row>
    <row r="1043" spans="1:9" x14ac:dyDescent="0.3">
      <c r="A1043" t="s">
        <v>3058</v>
      </c>
      <c r="B1043" t="s">
        <v>3059</v>
      </c>
      <c r="C1043" s="2" t="s">
        <v>420</v>
      </c>
      <c r="D1043" s="2" t="s">
        <v>352</v>
      </c>
      <c r="E1043" s="10">
        <v>16602</v>
      </c>
      <c r="F1043" s="2"/>
      <c r="G1043" s="28">
        <v>1161</v>
      </c>
      <c r="I1043" s="28">
        <v>17763</v>
      </c>
    </row>
    <row r="1044" spans="1:9" x14ac:dyDescent="0.3">
      <c r="A1044" t="s">
        <v>447</v>
      </c>
      <c r="B1044" t="s">
        <v>448</v>
      </c>
      <c r="C1044" s="2" t="s">
        <v>420</v>
      </c>
      <c r="D1044" s="2" t="s">
        <v>352</v>
      </c>
      <c r="E1044" s="10">
        <v>144824</v>
      </c>
      <c r="F1044" s="2"/>
      <c r="G1044" s="28">
        <v>10131</v>
      </c>
      <c r="I1044" s="28">
        <v>154955</v>
      </c>
    </row>
    <row r="1045" spans="1:9" x14ac:dyDescent="0.3">
      <c r="A1045" t="s">
        <v>537</v>
      </c>
      <c r="B1045" t="s">
        <v>538</v>
      </c>
      <c r="C1045" s="2" t="s">
        <v>84</v>
      </c>
      <c r="D1045" s="2" t="s">
        <v>165</v>
      </c>
      <c r="E1045" s="9">
        <v>49218</v>
      </c>
      <c r="F1045" s="2"/>
      <c r="G1045" s="28">
        <v>3443</v>
      </c>
      <c r="I1045" s="28">
        <v>52661</v>
      </c>
    </row>
    <row r="1046" spans="1:9" x14ac:dyDescent="0.3">
      <c r="A1046" t="s">
        <v>716</v>
      </c>
      <c r="B1046" t="s">
        <v>717</v>
      </c>
      <c r="C1046" s="2" t="s">
        <v>84</v>
      </c>
      <c r="D1046" s="2" t="s">
        <v>165</v>
      </c>
      <c r="E1046" s="9">
        <v>32695</v>
      </c>
      <c r="F1046" s="2"/>
      <c r="G1046" s="28">
        <v>2287</v>
      </c>
      <c r="I1046" s="28">
        <v>34982</v>
      </c>
    </row>
    <row r="1047" spans="1:9" x14ac:dyDescent="0.3">
      <c r="A1047" t="s">
        <v>765</v>
      </c>
      <c r="B1047" t="s">
        <v>766</v>
      </c>
      <c r="C1047" s="2" t="s">
        <v>84</v>
      </c>
      <c r="D1047" s="2" t="s">
        <v>165</v>
      </c>
      <c r="E1047" s="9">
        <v>98088</v>
      </c>
      <c r="F1047" s="2"/>
      <c r="G1047" s="28">
        <v>6862</v>
      </c>
      <c r="I1047" s="28">
        <v>104950</v>
      </c>
    </row>
    <row r="1048" spans="1:9" x14ac:dyDescent="0.3">
      <c r="A1048" t="s">
        <v>810</v>
      </c>
      <c r="B1048" t="s">
        <v>811</v>
      </c>
      <c r="C1048" s="2" t="s">
        <v>84</v>
      </c>
      <c r="D1048" s="2" t="s">
        <v>165</v>
      </c>
      <c r="E1048" s="9">
        <v>22062</v>
      </c>
      <c r="F1048" s="2"/>
      <c r="G1048" s="28">
        <v>1543</v>
      </c>
      <c r="I1048" s="28">
        <v>23605</v>
      </c>
    </row>
    <row r="1049" spans="1:9" x14ac:dyDescent="0.3">
      <c r="A1049" t="s">
        <v>213</v>
      </c>
      <c r="B1049" t="s">
        <v>214</v>
      </c>
      <c r="C1049" s="2" t="s">
        <v>84</v>
      </c>
      <c r="D1049" s="2" t="s">
        <v>165</v>
      </c>
      <c r="E1049" s="9">
        <v>27897</v>
      </c>
      <c r="F1049" s="2"/>
      <c r="G1049" s="28">
        <v>1952</v>
      </c>
      <c r="I1049" s="28">
        <v>29849</v>
      </c>
    </row>
    <row r="1050" spans="1:9" x14ac:dyDescent="0.3">
      <c r="A1050" t="s">
        <v>909</v>
      </c>
      <c r="B1050" t="s">
        <v>910</v>
      </c>
      <c r="C1050" s="2" t="s">
        <v>84</v>
      </c>
      <c r="D1050" s="2" t="s">
        <v>165</v>
      </c>
      <c r="E1050" s="9">
        <v>4963</v>
      </c>
      <c r="F1050" s="2"/>
      <c r="G1050" s="28">
        <v>347</v>
      </c>
      <c r="I1050" s="28">
        <v>5310</v>
      </c>
    </row>
    <row r="1051" spans="1:9" x14ac:dyDescent="0.3">
      <c r="A1051" t="s">
        <v>1015</v>
      </c>
      <c r="B1051" t="s">
        <v>1016</v>
      </c>
      <c r="C1051" s="2" t="s">
        <v>84</v>
      </c>
      <c r="D1051" s="2" t="s">
        <v>165</v>
      </c>
      <c r="E1051" s="9">
        <v>20144</v>
      </c>
      <c r="F1051" s="2"/>
      <c r="G1051" s="28">
        <v>1409</v>
      </c>
      <c r="I1051" s="28">
        <v>21553</v>
      </c>
    </row>
    <row r="1052" spans="1:9" x14ac:dyDescent="0.3">
      <c r="A1052" t="s">
        <v>1067</v>
      </c>
      <c r="B1052" t="s">
        <v>1068</v>
      </c>
      <c r="C1052" s="2" t="s">
        <v>84</v>
      </c>
      <c r="D1052" s="2" t="s">
        <v>165</v>
      </c>
      <c r="E1052" s="9">
        <v>23312</v>
      </c>
      <c r="F1052" s="2"/>
      <c r="G1052" s="28">
        <v>1631</v>
      </c>
      <c r="I1052" s="28">
        <v>24943</v>
      </c>
    </row>
    <row r="1053" spans="1:9" x14ac:dyDescent="0.3">
      <c r="A1053" t="s">
        <v>1090</v>
      </c>
      <c r="B1053" t="s">
        <v>1091</v>
      </c>
      <c r="C1053" s="2" t="s">
        <v>84</v>
      </c>
      <c r="D1053" s="2" t="s">
        <v>165</v>
      </c>
      <c r="E1053" s="9">
        <v>6616</v>
      </c>
      <c r="F1053" s="2"/>
      <c r="G1053" s="28">
        <v>463</v>
      </c>
      <c r="I1053" s="28">
        <v>7079</v>
      </c>
    </row>
    <row r="1054" spans="1:9" x14ac:dyDescent="0.3">
      <c r="A1054" t="s">
        <v>1096</v>
      </c>
      <c r="B1054" t="s">
        <v>1097</v>
      </c>
      <c r="C1054" s="2" t="s">
        <v>84</v>
      </c>
      <c r="D1054" s="2" t="s">
        <v>165</v>
      </c>
      <c r="E1054" s="9">
        <v>65639</v>
      </c>
      <c r="F1054" s="2"/>
      <c r="G1054" s="28">
        <v>4592</v>
      </c>
      <c r="I1054" s="28">
        <v>70231</v>
      </c>
    </row>
    <row r="1055" spans="1:9" x14ac:dyDescent="0.3">
      <c r="A1055" t="s">
        <v>1345</v>
      </c>
      <c r="B1055" t="s">
        <v>1346</v>
      </c>
      <c r="C1055" s="2" t="s">
        <v>84</v>
      </c>
      <c r="D1055" s="2" t="s">
        <v>165</v>
      </c>
      <c r="E1055" s="9">
        <v>25627</v>
      </c>
      <c r="F1055" s="2"/>
      <c r="G1055" s="28">
        <v>1793</v>
      </c>
      <c r="I1055" s="28">
        <v>27420</v>
      </c>
    </row>
    <row r="1056" spans="1:9" x14ac:dyDescent="0.3">
      <c r="A1056" t="s">
        <v>1403</v>
      </c>
      <c r="B1056" t="s">
        <v>1404</v>
      </c>
      <c r="C1056" s="2" t="s">
        <v>84</v>
      </c>
      <c r="D1056" s="2" t="s">
        <v>165</v>
      </c>
      <c r="E1056" s="9">
        <v>106050</v>
      </c>
      <c r="F1056" s="2"/>
      <c r="G1056" s="28">
        <v>7419</v>
      </c>
      <c r="I1056" s="28">
        <v>113469</v>
      </c>
    </row>
    <row r="1057" spans="1:9" x14ac:dyDescent="0.3">
      <c r="A1057" t="s">
        <v>1427</v>
      </c>
      <c r="B1057" t="s">
        <v>1428</v>
      </c>
      <c r="C1057" s="2" t="s">
        <v>84</v>
      </c>
      <c r="D1057" s="2" t="s">
        <v>165</v>
      </c>
      <c r="E1057" s="9">
        <v>45230</v>
      </c>
      <c r="F1057" s="2"/>
      <c r="G1057" s="28">
        <v>3164</v>
      </c>
      <c r="I1057" s="28">
        <v>48394</v>
      </c>
    </row>
    <row r="1058" spans="1:9" x14ac:dyDescent="0.3">
      <c r="A1058" t="s">
        <v>1523</v>
      </c>
      <c r="B1058" t="s">
        <v>1524</v>
      </c>
      <c r="C1058" s="2" t="s">
        <v>84</v>
      </c>
      <c r="D1058" s="2" t="s">
        <v>165</v>
      </c>
      <c r="E1058" s="9">
        <v>14849</v>
      </c>
      <c r="F1058" s="2"/>
      <c r="G1058" s="28">
        <v>1039</v>
      </c>
      <c r="I1058" s="28">
        <v>15888</v>
      </c>
    </row>
    <row r="1059" spans="1:9" x14ac:dyDescent="0.3">
      <c r="A1059" t="s">
        <v>1689</v>
      </c>
      <c r="B1059" t="s">
        <v>1690</v>
      </c>
      <c r="C1059" s="2" t="s">
        <v>84</v>
      </c>
      <c r="D1059" s="2" t="s">
        <v>165</v>
      </c>
      <c r="E1059" s="9">
        <v>5918</v>
      </c>
      <c r="F1059" s="2"/>
      <c r="G1059" s="28">
        <v>414</v>
      </c>
      <c r="I1059" s="28">
        <v>6332</v>
      </c>
    </row>
    <row r="1060" spans="1:9" x14ac:dyDescent="0.3">
      <c r="A1060" t="s">
        <v>1789</v>
      </c>
      <c r="B1060" t="s">
        <v>1790</v>
      </c>
      <c r="C1060" s="2" t="s">
        <v>84</v>
      </c>
      <c r="D1060" s="2" t="s">
        <v>165</v>
      </c>
      <c r="E1060" s="9">
        <v>31351</v>
      </c>
      <c r="F1060" s="2"/>
      <c r="G1060" s="28">
        <v>2193</v>
      </c>
      <c r="I1060" s="28">
        <v>33544</v>
      </c>
    </row>
    <row r="1061" spans="1:9" x14ac:dyDescent="0.3">
      <c r="A1061" t="s">
        <v>1905</v>
      </c>
      <c r="B1061" t="s">
        <v>1906</v>
      </c>
      <c r="C1061" s="2" t="s">
        <v>84</v>
      </c>
      <c r="D1061" s="2" t="s">
        <v>165</v>
      </c>
      <c r="E1061" s="9">
        <v>30907</v>
      </c>
      <c r="F1061" s="2"/>
      <c r="G1061" s="28">
        <v>2162</v>
      </c>
      <c r="I1061" s="28">
        <v>33069</v>
      </c>
    </row>
    <row r="1062" spans="1:9" x14ac:dyDescent="0.3">
      <c r="A1062" t="s">
        <v>2032</v>
      </c>
      <c r="B1062" t="s">
        <v>2033</v>
      </c>
      <c r="C1062" s="2" t="s">
        <v>84</v>
      </c>
      <c r="D1062" s="2" t="s">
        <v>165</v>
      </c>
      <c r="E1062" s="9">
        <v>41170</v>
      </c>
      <c r="F1062" s="2"/>
      <c r="G1062" s="28">
        <v>2880</v>
      </c>
      <c r="I1062" s="28">
        <v>44050</v>
      </c>
    </row>
    <row r="1063" spans="1:9" x14ac:dyDescent="0.3">
      <c r="A1063" t="s">
        <v>2108</v>
      </c>
      <c r="B1063" t="s">
        <v>2109</v>
      </c>
      <c r="C1063" s="2" t="s">
        <v>84</v>
      </c>
      <c r="D1063" s="2" t="s">
        <v>165</v>
      </c>
      <c r="E1063" s="9">
        <v>25546</v>
      </c>
      <c r="F1063" s="2"/>
      <c r="G1063" s="28">
        <v>1787</v>
      </c>
      <c r="I1063" s="28">
        <v>27333</v>
      </c>
    </row>
    <row r="1064" spans="1:9" x14ac:dyDescent="0.3">
      <c r="A1064" t="s">
        <v>2200</v>
      </c>
      <c r="B1064" t="s">
        <v>2201</v>
      </c>
      <c r="C1064" s="2" t="s">
        <v>84</v>
      </c>
      <c r="D1064" s="2" t="s">
        <v>352</v>
      </c>
      <c r="E1064" s="10">
        <v>41925</v>
      </c>
      <c r="F1064" s="2"/>
      <c r="G1064" s="28">
        <v>2933</v>
      </c>
      <c r="I1064" s="28">
        <v>44858</v>
      </c>
    </row>
    <row r="1065" spans="1:9" x14ac:dyDescent="0.3">
      <c r="A1065" t="s">
        <v>2352</v>
      </c>
      <c r="B1065" t="s">
        <v>2353</v>
      </c>
      <c r="C1065" s="2" t="s">
        <v>84</v>
      </c>
      <c r="D1065" s="2" t="s">
        <v>352</v>
      </c>
      <c r="E1065" s="10">
        <v>22614</v>
      </c>
      <c r="F1065" s="2"/>
      <c r="G1065" s="28">
        <v>1582</v>
      </c>
      <c r="I1065" s="28">
        <v>24196</v>
      </c>
    </row>
    <row r="1066" spans="1:9" x14ac:dyDescent="0.3">
      <c r="A1066" t="s">
        <v>383</v>
      </c>
      <c r="B1066" t="s">
        <v>384</v>
      </c>
      <c r="C1066" s="2" t="s">
        <v>84</v>
      </c>
      <c r="D1066" s="2" t="s">
        <v>352</v>
      </c>
      <c r="E1066" s="10">
        <v>3236</v>
      </c>
      <c r="F1066" s="2"/>
      <c r="G1066" s="28">
        <v>226</v>
      </c>
      <c r="I1066" s="28">
        <v>3462</v>
      </c>
    </row>
    <row r="1067" spans="1:9" x14ac:dyDescent="0.3">
      <c r="A1067" t="s">
        <v>2880</v>
      </c>
      <c r="B1067" t="s">
        <v>2881</v>
      </c>
      <c r="C1067" s="2" t="s">
        <v>84</v>
      </c>
      <c r="D1067" s="2" t="s">
        <v>352</v>
      </c>
      <c r="E1067" s="10">
        <v>6270</v>
      </c>
      <c r="F1067" s="2"/>
      <c r="G1067" s="28">
        <v>439</v>
      </c>
      <c r="I1067" s="28">
        <v>6709</v>
      </c>
    </row>
    <row r="1068" spans="1:9" x14ac:dyDescent="0.3">
      <c r="A1068" t="s">
        <v>2912</v>
      </c>
      <c r="B1068" t="s">
        <v>2913</v>
      </c>
      <c r="C1068" s="2" t="s">
        <v>84</v>
      </c>
      <c r="D1068" s="2" t="s">
        <v>352</v>
      </c>
      <c r="E1068" s="10">
        <v>11181</v>
      </c>
      <c r="F1068" s="2"/>
      <c r="G1068" s="28">
        <v>782</v>
      </c>
      <c r="I1068" s="28">
        <v>11963</v>
      </c>
    </row>
    <row r="1069" spans="1:9" x14ac:dyDescent="0.3">
      <c r="A1069" t="s">
        <v>2956</v>
      </c>
      <c r="B1069" t="s">
        <v>2957</v>
      </c>
      <c r="C1069" s="2" t="s">
        <v>84</v>
      </c>
      <c r="D1069" s="2" t="s">
        <v>352</v>
      </c>
      <c r="E1069" s="10">
        <v>32010</v>
      </c>
      <c r="F1069" s="2"/>
      <c r="G1069" s="28">
        <v>2239</v>
      </c>
      <c r="I1069" s="28">
        <v>34249</v>
      </c>
    </row>
    <row r="1070" spans="1:9" x14ac:dyDescent="0.3">
      <c r="A1070" t="s">
        <v>2974</v>
      </c>
      <c r="B1070" t="s">
        <v>2975</v>
      </c>
      <c r="C1070" s="2" t="s">
        <v>84</v>
      </c>
      <c r="D1070" s="2" t="s">
        <v>352</v>
      </c>
      <c r="E1070" s="10">
        <v>10525</v>
      </c>
      <c r="F1070" s="2"/>
      <c r="G1070" s="28">
        <v>736</v>
      </c>
      <c r="I1070" s="28">
        <v>11261</v>
      </c>
    </row>
    <row r="1071" spans="1:9" x14ac:dyDescent="0.3">
      <c r="A1071" t="s">
        <v>3022</v>
      </c>
      <c r="B1071" t="s">
        <v>3023</v>
      </c>
      <c r="C1071" s="2" t="s">
        <v>84</v>
      </c>
      <c r="D1071" s="2" t="s">
        <v>352</v>
      </c>
      <c r="E1071" s="10">
        <v>6726</v>
      </c>
      <c r="F1071" s="2"/>
      <c r="G1071" s="28">
        <v>471</v>
      </c>
      <c r="I1071" s="28">
        <v>7197</v>
      </c>
    </row>
    <row r="1072" spans="1:9" x14ac:dyDescent="0.3">
      <c r="A1072" t="s">
        <v>445</v>
      </c>
      <c r="B1072" t="s">
        <v>446</v>
      </c>
      <c r="C1072" s="2" t="s">
        <v>84</v>
      </c>
      <c r="D1072" s="2" t="s">
        <v>352</v>
      </c>
      <c r="E1072" s="10">
        <v>67861</v>
      </c>
      <c r="F1072" s="2"/>
      <c r="G1072" s="28">
        <v>4747</v>
      </c>
      <c r="I1072" s="28">
        <v>72608</v>
      </c>
    </row>
    <row r="1073" spans="1:9" x14ac:dyDescent="0.3">
      <c r="A1073" t="s">
        <v>883</v>
      </c>
      <c r="B1073" t="s">
        <v>884</v>
      </c>
      <c r="C1073" s="2" t="s">
        <v>142</v>
      </c>
      <c r="D1073" s="2" t="s">
        <v>165</v>
      </c>
      <c r="E1073" s="9">
        <v>20653</v>
      </c>
      <c r="F1073" s="2"/>
      <c r="G1073" s="28">
        <v>1445</v>
      </c>
      <c r="I1073" s="28">
        <v>22098</v>
      </c>
    </row>
    <row r="1074" spans="1:9" x14ac:dyDescent="0.3">
      <c r="A1074" t="s">
        <v>1047</v>
      </c>
      <c r="B1074" t="s">
        <v>1048</v>
      </c>
      <c r="C1074" s="2" t="s">
        <v>142</v>
      </c>
      <c r="D1074" s="2" t="s">
        <v>165</v>
      </c>
      <c r="E1074" s="9">
        <v>176465</v>
      </c>
      <c r="F1074" s="2"/>
      <c r="G1074" s="28">
        <v>12345</v>
      </c>
      <c r="I1074" s="28">
        <v>188810</v>
      </c>
    </row>
    <row r="1075" spans="1:9" x14ac:dyDescent="0.3">
      <c r="A1075" t="s">
        <v>1499</v>
      </c>
      <c r="B1075" t="s">
        <v>1500</v>
      </c>
      <c r="C1075" s="2" t="s">
        <v>142</v>
      </c>
      <c r="D1075" s="2" t="s">
        <v>165</v>
      </c>
      <c r="E1075" s="9">
        <v>101675</v>
      </c>
      <c r="F1075" s="2"/>
      <c r="G1075" s="28">
        <v>7113</v>
      </c>
      <c r="I1075" s="28">
        <v>108788</v>
      </c>
    </row>
    <row r="1076" spans="1:9" x14ac:dyDescent="0.3">
      <c r="A1076" t="s">
        <v>1687</v>
      </c>
      <c r="B1076" t="s">
        <v>1688</v>
      </c>
      <c r="C1076" s="2" t="s">
        <v>142</v>
      </c>
      <c r="D1076" s="2" t="s">
        <v>165</v>
      </c>
      <c r="E1076" s="9">
        <v>15914</v>
      </c>
      <c r="F1076" s="2"/>
      <c r="G1076" s="28">
        <v>1113</v>
      </c>
      <c r="I1076" s="28">
        <v>17027</v>
      </c>
    </row>
    <row r="1077" spans="1:9" x14ac:dyDescent="0.3">
      <c r="A1077" t="s">
        <v>1753</v>
      </c>
      <c r="B1077" t="s">
        <v>1754</v>
      </c>
      <c r="C1077" s="2" t="s">
        <v>142</v>
      </c>
      <c r="D1077" s="2" t="s">
        <v>165</v>
      </c>
      <c r="E1077" s="9">
        <v>173445</v>
      </c>
      <c r="F1077" s="2"/>
      <c r="G1077" s="28">
        <v>12133</v>
      </c>
      <c r="I1077" s="28">
        <v>185578</v>
      </c>
    </row>
    <row r="1078" spans="1:9" x14ac:dyDescent="0.3">
      <c r="A1078" t="s">
        <v>2372</v>
      </c>
      <c r="B1078" t="s">
        <v>2373</v>
      </c>
      <c r="C1078" s="2" t="s">
        <v>142</v>
      </c>
      <c r="D1078" s="2" t="s">
        <v>352</v>
      </c>
      <c r="E1078" s="10">
        <v>4649</v>
      </c>
      <c r="F1078" s="2"/>
      <c r="G1078" s="28">
        <v>325</v>
      </c>
      <c r="I1078" s="28">
        <v>4974</v>
      </c>
    </row>
    <row r="1079" spans="1:9" x14ac:dyDescent="0.3">
      <c r="A1079" t="s">
        <v>2914</v>
      </c>
      <c r="B1079" t="s">
        <v>2915</v>
      </c>
      <c r="C1079" s="2" t="s">
        <v>142</v>
      </c>
      <c r="D1079" s="2" t="s">
        <v>352</v>
      </c>
      <c r="E1079" s="10">
        <v>69897</v>
      </c>
      <c r="F1079" s="2"/>
      <c r="G1079" s="28">
        <v>4890</v>
      </c>
      <c r="I1079" s="28">
        <v>74787</v>
      </c>
    </row>
    <row r="1080" spans="1:9" x14ac:dyDescent="0.3">
      <c r="A1080" t="s">
        <v>588</v>
      </c>
      <c r="B1080" t="s">
        <v>589</v>
      </c>
      <c r="C1080" s="2" t="s">
        <v>204</v>
      </c>
      <c r="D1080" s="2" t="s">
        <v>165</v>
      </c>
      <c r="E1080" s="9">
        <v>1961</v>
      </c>
      <c r="F1080" s="2"/>
      <c r="G1080" s="28">
        <v>137</v>
      </c>
      <c r="I1080" s="28">
        <v>2098</v>
      </c>
    </row>
    <row r="1081" spans="1:9" x14ac:dyDescent="0.3">
      <c r="A1081" t="s">
        <v>625</v>
      </c>
      <c r="B1081" t="s">
        <v>626</v>
      </c>
      <c r="C1081" s="2" t="s">
        <v>204</v>
      </c>
      <c r="D1081" s="2" t="s">
        <v>165</v>
      </c>
      <c r="E1081" s="9">
        <v>3584</v>
      </c>
      <c r="F1081" s="2"/>
      <c r="G1081" s="28">
        <v>251</v>
      </c>
      <c r="I1081" s="28">
        <v>3835</v>
      </c>
    </row>
    <row r="1082" spans="1:9" x14ac:dyDescent="0.3">
      <c r="A1082" t="s">
        <v>677</v>
      </c>
      <c r="B1082" t="s">
        <v>678</v>
      </c>
      <c r="C1082" s="2" t="s">
        <v>204</v>
      </c>
      <c r="D1082" s="2" t="s">
        <v>165</v>
      </c>
      <c r="E1082" s="9">
        <v>7325</v>
      </c>
      <c r="F1082" s="2"/>
      <c r="G1082" s="28">
        <v>512</v>
      </c>
      <c r="I1082" s="28">
        <v>7837</v>
      </c>
    </row>
    <row r="1083" spans="1:9" x14ac:dyDescent="0.3">
      <c r="A1083" t="s">
        <v>202</v>
      </c>
      <c r="B1083" t="s">
        <v>203</v>
      </c>
      <c r="C1083" s="2" t="s">
        <v>204</v>
      </c>
      <c r="D1083" s="2" t="s">
        <v>165</v>
      </c>
      <c r="E1083" s="9">
        <v>44258</v>
      </c>
      <c r="F1083" s="2"/>
      <c r="G1083" s="28">
        <v>3096</v>
      </c>
      <c r="I1083" s="28">
        <v>47354</v>
      </c>
    </row>
    <row r="1084" spans="1:9" x14ac:dyDescent="0.3">
      <c r="A1084" t="s">
        <v>796</v>
      </c>
      <c r="B1084" t="s">
        <v>797</v>
      </c>
      <c r="C1084" s="2" t="s">
        <v>204</v>
      </c>
      <c r="D1084" s="2" t="s">
        <v>165</v>
      </c>
      <c r="E1084" s="9">
        <v>3512</v>
      </c>
      <c r="F1084" s="2"/>
      <c r="G1084" s="28">
        <v>246</v>
      </c>
      <c r="I1084" s="28">
        <v>3758</v>
      </c>
    </row>
    <row r="1085" spans="1:9" x14ac:dyDescent="0.3">
      <c r="A1085" t="s">
        <v>943</v>
      </c>
      <c r="B1085" t="s">
        <v>944</v>
      </c>
      <c r="C1085" s="2" t="s">
        <v>204</v>
      </c>
      <c r="D1085" s="2" t="s">
        <v>165</v>
      </c>
      <c r="E1085" s="9">
        <v>17478</v>
      </c>
      <c r="F1085" s="2"/>
      <c r="G1085" s="28">
        <v>1223</v>
      </c>
      <c r="I1085" s="28">
        <v>18701</v>
      </c>
    </row>
    <row r="1086" spans="1:9" x14ac:dyDescent="0.3">
      <c r="A1086" t="s">
        <v>1005</v>
      </c>
      <c r="B1086" t="s">
        <v>1006</v>
      </c>
      <c r="C1086" s="2" t="s">
        <v>204</v>
      </c>
      <c r="D1086" s="2" t="s">
        <v>165</v>
      </c>
      <c r="E1086" s="9">
        <v>6863</v>
      </c>
      <c r="F1086" s="2"/>
      <c r="G1086" s="28">
        <v>480</v>
      </c>
      <c r="I1086" s="28">
        <v>7343</v>
      </c>
    </row>
    <row r="1087" spans="1:9" x14ac:dyDescent="0.3">
      <c r="A1087" t="s">
        <v>1043</v>
      </c>
      <c r="B1087" t="s">
        <v>1044</v>
      </c>
      <c r="C1087" s="2" t="s">
        <v>204</v>
      </c>
      <c r="D1087" s="2" t="s">
        <v>165</v>
      </c>
      <c r="E1087" s="9">
        <v>5024</v>
      </c>
      <c r="F1087" s="2"/>
      <c r="G1087" s="28">
        <v>351</v>
      </c>
      <c r="I1087" s="28">
        <v>5375</v>
      </c>
    </row>
    <row r="1088" spans="1:9" x14ac:dyDescent="0.3">
      <c r="A1088" t="s">
        <v>1214</v>
      </c>
      <c r="B1088" t="s">
        <v>1215</v>
      </c>
      <c r="C1088" s="2" t="s">
        <v>204</v>
      </c>
      <c r="D1088" s="2" t="s">
        <v>165</v>
      </c>
      <c r="E1088" s="9">
        <v>5365</v>
      </c>
      <c r="F1088" s="2"/>
      <c r="G1088" s="28">
        <v>375</v>
      </c>
      <c r="I1088" s="28">
        <v>5740</v>
      </c>
    </row>
    <row r="1089" spans="1:9" x14ac:dyDescent="0.3">
      <c r="A1089" t="s">
        <v>1387</v>
      </c>
      <c r="B1089" t="s">
        <v>1388</v>
      </c>
      <c r="C1089" s="2" t="s">
        <v>204</v>
      </c>
      <c r="D1089" s="2" t="s">
        <v>165</v>
      </c>
      <c r="E1089" s="9">
        <v>13960</v>
      </c>
      <c r="F1089" s="2"/>
      <c r="G1089" s="28">
        <v>977</v>
      </c>
      <c r="I1089" s="28">
        <v>14937</v>
      </c>
    </row>
    <row r="1090" spans="1:9" x14ac:dyDescent="0.3">
      <c r="A1090" t="s">
        <v>1727</v>
      </c>
      <c r="B1090" t="s">
        <v>1728</v>
      </c>
      <c r="C1090" s="2" t="s">
        <v>204</v>
      </c>
      <c r="D1090" s="2" t="s">
        <v>165</v>
      </c>
      <c r="E1090" s="9">
        <v>12117</v>
      </c>
      <c r="F1090" s="2"/>
      <c r="G1090" s="28">
        <v>848</v>
      </c>
      <c r="I1090" s="28">
        <v>12965</v>
      </c>
    </row>
    <row r="1091" spans="1:9" x14ac:dyDescent="0.3">
      <c r="A1091" t="s">
        <v>323</v>
      </c>
      <c r="B1091" t="s">
        <v>324</v>
      </c>
      <c r="C1091" s="2" t="s">
        <v>204</v>
      </c>
      <c r="D1091" s="2" t="s">
        <v>165</v>
      </c>
      <c r="E1091" s="9">
        <v>29933</v>
      </c>
      <c r="F1091" s="2"/>
      <c r="G1091" s="28">
        <v>2094</v>
      </c>
      <c r="I1091" s="28">
        <v>32027</v>
      </c>
    </row>
    <row r="1092" spans="1:9" x14ac:dyDescent="0.3">
      <c r="A1092" t="s">
        <v>1827</v>
      </c>
      <c r="B1092" t="s">
        <v>1828</v>
      </c>
      <c r="C1092" s="2" t="s">
        <v>204</v>
      </c>
      <c r="D1092" s="2" t="s">
        <v>165</v>
      </c>
      <c r="E1092" s="9">
        <v>10903</v>
      </c>
      <c r="F1092" s="2"/>
      <c r="G1092" s="28">
        <v>763</v>
      </c>
      <c r="I1092" s="28">
        <v>11666</v>
      </c>
    </row>
    <row r="1093" spans="1:9" x14ac:dyDescent="0.3">
      <c r="A1093" t="s">
        <v>1831</v>
      </c>
      <c r="B1093" t="s">
        <v>1832</v>
      </c>
      <c r="C1093" s="2" t="s">
        <v>204</v>
      </c>
      <c r="D1093" s="2" t="s">
        <v>165</v>
      </c>
      <c r="E1093" s="9">
        <v>11177</v>
      </c>
      <c r="F1093" s="2"/>
      <c r="G1093" s="28">
        <v>782</v>
      </c>
      <c r="I1093" s="28">
        <v>11959</v>
      </c>
    </row>
    <row r="1094" spans="1:9" x14ac:dyDescent="0.3">
      <c r="A1094" t="s">
        <v>1927</v>
      </c>
      <c r="B1094" t="s">
        <v>1928</v>
      </c>
      <c r="C1094" s="2" t="s">
        <v>204</v>
      </c>
      <c r="D1094" s="2" t="s">
        <v>165</v>
      </c>
      <c r="E1094" s="9">
        <v>3966</v>
      </c>
      <c r="F1094" s="2"/>
      <c r="G1094" s="28">
        <v>277</v>
      </c>
      <c r="I1094" s="28">
        <v>4243</v>
      </c>
    </row>
    <row r="1095" spans="1:9" x14ac:dyDescent="0.3">
      <c r="A1095" t="s">
        <v>2130</v>
      </c>
      <c r="B1095" t="s">
        <v>2131</v>
      </c>
      <c r="C1095" s="2" t="s">
        <v>204</v>
      </c>
      <c r="D1095" s="2" t="s">
        <v>165</v>
      </c>
      <c r="E1095" s="9">
        <v>11675</v>
      </c>
      <c r="F1095" s="2"/>
      <c r="G1095" s="28">
        <v>817</v>
      </c>
      <c r="I1095" s="28">
        <v>12492</v>
      </c>
    </row>
    <row r="1096" spans="1:9" x14ac:dyDescent="0.3">
      <c r="A1096" t="s">
        <v>2336</v>
      </c>
      <c r="B1096" t="s">
        <v>2337</v>
      </c>
      <c r="C1096" s="2" t="s">
        <v>204</v>
      </c>
      <c r="D1096" s="2" t="s">
        <v>352</v>
      </c>
      <c r="E1096" s="10">
        <v>36461</v>
      </c>
      <c r="F1096" s="2"/>
      <c r="G1096" s="28">
        <v>2551</v>
      </c>
      <c r="I1096" s="28">
        <v>39012</v>
      </c>
    </row>
    <row r="1097" spans="1:9" x14ac:dyDescent="0.3">
      <c r="A1097" t="s">
        <v>373</v>
      </c>
      <c r="B1097" t="s">
        <v>374</v>
      </c>
      <c r="C1097" s="2" t="s">
        <v>204</v>
      </c>
      <c r="D1097" s="2" t="s">
        <v>352</v>
      </c>
      <c r="E1097" s="10">
        <v>3887</v>
      </c>
      <c r="F1097" s="2"/>
      <c r="G1097" s="28">
        <v>272</v>
      </c>
      <c r="I1097" s="28">
        <v>4159</v>
      </c>
    </row>
    <row r="1098" spans="1:9" x14ac:dyDescent="0.3">
      <c r="A1098" t="s">
        <v>2668</v>
      </c>
      <c r="B1098" t="s">
        <v>2669</v>
      </c>
      <c r="C1098" s="2" t="s">
        <v>204</v>
      </c>
      <c r="D1098" s="2" t="s">
        <v>352</v>
      </c>
      <c r="E1098" s="10">
        <v>8380</v>
      </c>
      <c r="F1098" s="8"/>
      <c r="G1098" s="28">
        <v>586</v>
      </c>
      <c r="I1098" s="28">
        <v>8966</v>
      </c>
    </row>
    <row r="1099" spans="1:9" x14ac:dyDescent="0.3">
      <c r="A1099" t="s">
        <v>2868</v>
      </c>
      <c r="B1099" t="s">
        <v>2869</v>
      </c>
      <c r="C1099" s="2" t="s">
        <v>204</v>
      </c>
      <c r="D1099" s="2" t="s">
        <v>352</v>
      </c>
      <c r="E1099" s="10">
        <v>7264</v>
      </c>
      <c r="F1099" s="2"/>
      <c r="G1099" s="28">
        <v>508</v>
      </c>
      <c r="I1099" s="28">
        <v>7772</v>
      </c>
    </row>
    <row r="1100" spans="1:9" x14ac:dyDescent="0.3">
      <c r="A1100" t="s">
        <v>2910</v>
      </c>
      <c r="B1100" t="s">
        <v>2911</v>
      </c>
      <c r="C1100" s="2" t="s">
        <v>204</v>
      </c>
      <c r="D1100" s="2" t="s">
        <v>352</v>
      </c>
      <c r="E1100" s="10">
        <v>6664</v>
      </c>
      <c r="F1100" s="8"/>
      <c r="G1100" s="28">
        <v>466</v>
      </c>
      <c r="I1100" s="28">
        <v>7130</v>
      </c>
    </row>
    <row r="1101" spans="1:9" x14ac:dyDescent="0.3">
      <c r="A1101" t="s">
        <v>2920</v>
      </c>
      <c r="B1101" t="s">
        <v>2921</v>
      </c>
      <c r="C1101" s="2" t="s">
        <v>204</v>
      </c>
      <c r="D1101" s="2" t="s">
        <v>352</v>
      </c>
      <c r="E1101" s="10">
        <v>3014</v>
      </c>
      <c r="F1101" s="2"/>
      <c r="G1101" s="28">
        <v>211</v>
      </c>
      <c r="I1101" s="28">
        <v>3225</v>
      </c>
    </row>
    <row r="1102" spans="1:9" x14ac:dyDescent="0.3">
      <c r="A1102" t="s">
        <v>195</v>
      </c>
      <c r="B1102" t="s">
        <v>196</v>
      </c>
      <c r="C1102" s="2" t="s">
        <v>197</v>
      </c>
      <c r="D1102" s="2" t="s">
        <v>165</v>
      </c>
      <c r="E1102" s="9">
        <v>17696</v>
      </c>
      <c r="F1102" s="2"/>
      <c r="G1102" s="28">
        <v>1238</v>
      </c>
      <c r="I1102" s="28">
        <v>18934</v>
      </c>
    </row>
    <row r="1103" spans="1:9" x14ac:dyDescent="0.3">
      <c r="A1103" t="s">
        <v>702</v>
      </c>
      <c r="B1103" t="s">
        <v>703</v>
      </c>
      <c r="C1103" s="2" t="s">
        <v>197</v>
      </c>
      <c r="D1103" s="2" t="s">
        <v>165</v>
      </c>
      <c r="E1103" s="9">
        <v>4023</v>
      </c>
      <c r="F1103" s="2"/>
      <c r="G1103" s="28">
        <v>281</v>
      </c>
      <c r="I1103" s="28">
        <v>4304</v>
      </c>
    </row>
    <row r="1104" spans="1:9" x14ac:dyDescent="0.3">
      <c r="A1104" t="s">
        <v>873</v>
      </c>
      <c r="B1104" t="s">
        <v>874</v>
      </c>
      <c r="C1104" s="2" t="s">
        <v>197</v>
      </c>
      <c r="D1104" s="2" t="s">
        <v>165</v>
      </c>
      <c r="E1104" s="9">
        <v>34303</v>
      </c>
      <c r="F1104" s="2"/>
      <c r="G1104" s="28">
        <v>2400</v>
      </c>
      <c r="I1104" s="28">
        <v>36703</v>
      </c>
    </row>
    <row r="1105" spans="1:9" x14ac:dyDescent="0.3">
      <c r="A1105" t="s">
        <v>1142</v>
      </c>
      <c r="B1105" t="s">
        <v>1143</v>
      </c>
      <c r="C1105" s="2" t="s">
        <v>197</v>
      </c>
      <c r="D1105" s="2" t="s">
        <v>165</v>
      </c>
      <c r="E1105" s="9">
        <v>18980</v>
      </c>
      <c r="F1105" s="2"/>
      <c r="G1105" s="28">
        <v>1328</v>
      </c>
      <c r="I1105" s="28">
        <v>20308</v>
      </c>
    </row>
    <row r="1106" spans="1:9" x14ac:dyDescent="0.3">
      <c r="A1106" t="s">
        <v>1421</v>
      </c>
      <c r="B1106" t="s">
        <v>1422</v>
      </c>
      <c r="C1106" s="2" t="s">
        <v>197</v>
      </c>
      <c r="D1106" s="2" t="s">
        <v>165</v>
      </c>
      <c r="E1106" s="9">
        <v>15104</v>
      </c>
      <c r="F1106" s="2"/>
      <c r="G1106" s="28">
        <v>1057</v>
      </c>
      <c r="I1106" s="28">
        <v>16161</v>
      </c>
    </row>
    <row r="1107" spans="1:9" x14ac:dyDescent="0.3">
      <c r="A1107" t="s">
        <v>1549</v>
      </c>
      <c r="B1107" t="s">
        <v>1550</v>
      </c>
      <c r="C1107" s="2" t="s">
        <v>197</v>
      </c>
      <c r="D1107" s="2" t="s">
        <v>165</v>
      </c>
      <c r="E1107" s="9">
        <v>6807</v>
      </c>
      <c r="F1107" s="2"/>
      <c r="G1107" s="28">
        <v>476</v>
      </c>
      <c r="I1107" s="28">
        <v>7283</v>
      </c>
    </row>
    <row r="1108" spans="1:9" x14ac:dyDescent="0.3">
      <c r="A1108" t="s">
        <v>1705</v>
      </c>
      <c r="B1108" t="s">
        <v>1706</v>
      </c>
      <c r="C1108" s="2" t="s">
        <v>197</v>
      </c>
      <c r="D1108" s="2" t="s">
        <v>165</v>
      </c>
      <c r="E1108" s="9">
        <v>7419</v>
      </c>
      <c r="F1108" s="2"/>
      <c r="G1108" s="28">
        <v>519</v>
      </c>
      <c r="I1108" s="28">
        <v>7938</v>
      </c>
    </row>
    <row r="1109" spans="1:9" x14ac:dyDescent="0.3">
      <c r="A1109" t="s">
        <v>1970</v>
      </c>
      <c r="B1109" t="s">
        <v>1971</v>
      </c>
      <c r="C1109" s="2" t="s">
        <v>197</v>
      </c>
      <c r="D1109" s="2" t="s">
        <v>165</v>
      </c>
      <c r="E1109" s="9">
        <v>6403</v>
      </c>
      <c r="F1109" s="2"/>
      <c r="G1109" s="28">
        <v>448</v>
      </c>
      <c r="I1109" s="28">
        <v>6851</v>
      </c>
    </row>
    <row r="1110" spans="1:9" x14ac:dyDescent="0.3">
      <c r="A1110" t="s">
        <v>2254</v>
      </c>
      <c r="B1110" t="s">
        <v>2255</v>
      </c>
      <c r="C1110" s="2" t="s">
        <v>197</v>
      </c>
      <c r="D1110" s="2" t="s">
        <v>352</v>
      </c>
      <c r="E1110" s="10">
        <v>4162</v>
      </c>
      <c r="F1110" s="2"/>
      <c r="G1110" s="28">
        <v>291</v>
      </c>
      <c r="I1110" s="28">
        <v>4453</v>
      </c>
    </row>
    <row r="1111" spans="1:9" x14ac:dyDescent="0.3">
      <c r="A1111" t="s">
        <v>2696</v>
      </c>
      <c r="B1111" t="s">
        <v>2697</v>
      </c>
      <c r="C1111" s="2" t="s">
        <v>197</v>
      </c>
      <c r="D1111" s="2" t="s">
        <v>352</v>
      </c>
      <c r="E1111" s="10">
        <v>10262</v>
      </c>
      <c r="F1111" s="2"/>
      <c r="G1111" s="28">
        <v>718</v>
      </c>
      <c r="I1111" s="28">
        <v>10980</v>
      </c>
    </row>
    <row r="1112" spans="1:9" x14ac:dyDescent="0.3">
      <c r="A1112" t="s">
        <v>2762</v>
      </c>
      <c r="B1112" t="s">
        <v>2763</v>
      </c>
      <c r="C1112" s="2" t="s">
        <v>197</v>
      </c>
      <c r="D1112" s="2" t="s">
        <v>352</v>
      </c>
      <c r="E1112" s="10">
        <v>4097</v>
      </c>
      <c r="F1112" s="2"/>
      <c r="G1112" s="28">
        <v>287</v>
      </c>
      <c r="I1112" s="28">
        <v>4384</v>
      </c>
    </row>
    <row r="1113" spans="1:9" x14ac:dyDescent="0.3">
      <c r="A1113" t="s">
        <v>3044</v>
      </c>
      <c r="B1113" t="s">
        <v>3045</v>
      </c>
      <c r="C1113" s="2" t="s">
        <v>197</v>
      </c>
      <c r="D1113" s="2" t="s">
        <v>352</v>
      </c>
      <c r="E1113" s="10">
        <v>21318</v>
      </c>
      <c r="F1113" s="2"/>
      <c r="G1113" s="28">
        <v>1491</v>
      </c>
      <c r="I1113" s="28">
        <v>22809</v>
      </c>
    </row>
    <row r="1114" spans="1:9" x14ac:dyDescent="0.3">
      <c r="A1114" t="s">
        <v>822</v>
      </c>
      <c r="B1114" t="s">
        <v>823</v>
      </c>
      <c r="C1114" s="2" t="s">
        <v>320</v>
      </c>
      <c r="D1114" s="2" t="s">
        <v>165</v>
      </c>
      <c r="E1114" s="9">
        <v>14602</v>
      </c>
      <c r="F1114" s="2"/>
      <c r="G1114" s="28">
        <v>1021</v>
      </c>
      <c r="I1114" s="28">
        <v>15623</v>
      </c>
    </row>
    <row r="1115" spans="1:9" x14ac:dyDescent="0.3">
      <c r="A1115" t="s">
        <v>961</v>
      </c>
      <c r="B1115" t="s">
        <v>962</v>
      </c>
      <c r="C1115" s="2" t="s">
        <v>320</v>
      </c>
      <c r="D1115" s="2" t="s">
        <v>165</v>
      </c>
      <c r="E1115" s="9">
        <v>27252</v>
      </c>
      <c r="F1115" s="2"/>
      <c r="G1115" s="28">
        <v>1906</v>
      </c>
      <c r="I1115" s="28">
        <v>29158</v>
      </c>
    </row>
    <row r="1116" spans="1:9" x14ac:dyDescent="0.3">
      <c r="A1116" t="s">
        <v>1224</v>
      </c>
      <c r="B1116" t="s">
        <v>1225</v>
      </c>
      <c r="C1116" s="2" t="s">
        <v>320</v>
      </c>
      <c r="D1116" s="2" t="s">
        <v>165</v>
      </c>
      <c r="E1116" s="9">
        <v>12343</v>
      </c>
      <c r="F1116" s="2"/>
      <c r="G1116" s="28">
        <v>863</v>
      </c>
      <c r="I1116" s="28">
        <v>13206</v>
      </c>
    </row>
    <row r="1117" spans="1:9" x14ac:dyDescent="0.3">
      <c r="A1117" t="s">
        <v>1313</v>
      </c>
      <c r="B1117" t="s">
        <v>1314</v>
      </c>
      <c r="C1117" s="2" t="s">
        <v>320</v>
      </c>
      <c r="D1117" s="2" t="s">
        <v>165</v>
      </c>
      <c r="E1117" s="9">
        <v>6164</v>
      </c>
      <c r="F1117" s="2"/>
      <c r="G1117" s="28">
        <v>431</v>
      </c>
      <c r="I1117" s="28">
        <v>6595</v>
      </c>
    </row>
    <row r="1118" spans="1:9" x14ac:dyDescent="0.3">
      <c r="A1118" t="s">
        <v>1577</v>
      </c>
      <c r="B1118" t="s">
        <v>1578</v>
      </c>
      <c r="C1118" s="2" t="s">
        <v>320</v>
      </c>
      <c r="D1118" s="2" t="s">
        <v>165</v>
      </c>
      <c r="E1118" s="9">
        <v>16269</v>
      </c>
      <c r="F1118" s="2"/>
      <c r="G1118" s="28">
        <v>1138</v>
      </c>
      <c r="I1118" s="28">
        <v>17407</v>
      </c>
    </row>
    <row r="1119" spans="1:9" x14ac:dyDescent="0.3">
      <c r="A1119" t="s">
        <v>318</v>
      </c>
      <c r="B1119" t="s">
        <v>319</v>
      </c>
      <c r="C1119" s="2" t="s">
        <v>320</v>
      </c>
      <c r="D1119" s="2" t="s">
        <v>165</v>
      </c>
      <c r="E1119" s="9">
        <v>35251</v>
      </c>
      <c r="F1119" s="2"/>
      <c r="G1119" s="28">
        <v>2466</v>
      </c>
      <c r="I1119" s="28">
        <v>37717</v>
      </c>
    </row>
    <row r="1120" spans="1:9" x14ac:dyDescent="0.3">
      <c r="A1120" t="s">
        <v>1823</v>
      </c>
      <c r="B1120" t="s">
        <v>1824</v>
      </c>
      <c r="C1120" s="2" t="s">
        <v>320</v>
      </c>
      <c r="D1120" s="2" t="s">
        <v>165</v>
      </c>
      <c r="E1120" s="9">
        <v>148020</v>
      </c>
      <c r="F1120" s="2"/>
      <c r="G1120" s="28">
        <v>10355</v>
      </c>
      <c r="I1120" s="28">
        <v>158375</v>
      </c>
    </row>
    <row r="1121" spans="1:9" x14ac:dyDescent="0.3">
      <c r="A1121" t="s">
        <v>1968</v>
      </c>
      <c r="B1121" t="s">
        <v>1969</v>
      </c>
      <c r="C1121" s="2" t="s">
        <v>320</v>
      </c>
      <c r="D1121" s="2" t="s">
        <v>165</v>
      </c>
      <c r="E1121" s="9">
        <v>5193</v>
      </c>
      <c r="F1121" s="2"/>
      <c r="G1121" s="28">
        <v>363</v>
      </c>
      <c r="I1121" s="28">
        <v>5556</v>
      </c>
    </row>
    <row r="1122" spans="1:9" x14ac:dyDescent="0.3">
      <c r="A1122" t="s">
        <v>1988</v>
      </c>
      <c r="B1122" t="s">
        <v>1989</v>
      </c>
      <c r="C1122" s="2" t="s">
        <v>320</v>
      </c>
      <c r="D1122" s="2" t="s">
        <v>165</v>
      </c>
      <c r="E1122" s="9">
        <v>15957</v>
      </c>
      <c r="F1122" s="2"/>
      <c r="G1122" s="28">
        <v>1116</v>
      </c>
      <c r="I1122" s="28">
        <v>17073</v>
      </c>
    </row>
    <row r="1123" spans="1:9" x14ac:dyDescent="0.3">
      <c r="A1123" t="s">
        <v>342</v>
      </c>
      <c r="B1123" t="s">
        <v>343</v>
      </c>
      <c r="C1123" s="2" t="s">
        <v>320</v>
      </c>
      <c r="D1123" s="2" t="s">
        <v>165</v>
      </c>
      <c r="E1123" s="9">
        <v>67894</v>
      </c>
      <c r="F1123" s="2"/>
      <c r="G1123" s="28">
        <v>4750</v>
      </c>
      <c r="I1123" s="28">
        <v>72644</v>
      </c>
    </row>
    <row r="1124" spans="1:9" x14ac:dyDescent="0.3">
      <c r="A1124" t="s">
        <v>2560</v>
      </c>
      <c r="B1124" t="s">
        <v>2561</v>
      </c>
      <c r="C1124" s="2" t="s">
        <v>320</v>
      </c>
      <c r="D1124" s="2" t="s">
        <v>352</v>
      </c>
      <c r="E1124" s="10">
        <v>6395</v>
      </c>
      <c r="F1124" s="2"/>
      <c r="G1124" s="28">
        <v>447</v>
      </c>
      <c r="I1124" s="28">
        <v>6842</v>
      </c>
    </row>
    <row r="1125" spans="1:9" x14ac:dyDescent="0.3">
      <c r="A1125" t="s">
        <v>402</v>
      </c>
      <c r="B1125" t="s">
        <v>403</v>
      </c>
      <c r="C1125" s="2" t="s">
        <v>320</v>
      </c>
      <c r="D1125" s="2" t="s">
        <v>352</v>
      </c>
      <c r="E1125" s="10">
        <v>2486</v>
      </c>
      <c r="F1125" s="2"/>
      <c r="G1125" s="28">
        <v>174</v>
      </c>
      <c r="I1125" s="28">
        <v>2660</v>
      </c>
    </row>
    <row r="1126" spans="1:9" x14ac:dyDescent="0.3">
      <c r="A1126" t="s">
        <v>2780</v>
      </c>
      <c r="B1126" t="s">
        <v>2781</v>
      </c>
      <c r="C1126" s="2" t="s">
        <v>320</v>
      </c>
      <c r="D1126" s="2" t="s">
        <v>352</v>
      </c>
      <c r="E1126" s="10">
        <v>6036</v>
      </c>
      <c r="F1126" s="2"/>
      <c r="G1126" s="28">
        <v>422</v>
      </c>
      <c r="I1126" s="28">
        <v>6458</v>
      </c>
    </row>
    <row r="1127" spans="1:9" x14ac:dyDescent="0.3">
      <c r="A1127" t="s">
        <v>3040</v>
      </c>
      <c r="B1127" t="s">
        <v>3041</v>
      </c>
      <c r="C1127" s="2" t="s">
        <v>320</v>
      </c>
      <c r="D1127" s="2" t="s">
        <v>352</v>
      </c>
      <c r="E1127" s="10">
        <v>49340</v>
      </c>
      <c r="F1127" s="2"/>
      <c r="G1127" s="28">
        <v>3452</v>
      </c>
      <c r="I1127" s="28">
        <v>52792</v>
      </c>
    </row>
    <row r="1128" spans="1:9" x14ac:dyDescent="0.3">
      <c r="A1128" t="s">
        <v>610</v>
      </c>
      <c r="B1128" t="s">
        <v>611</v>
      </c>
      <c r="C1128" s="2" t="s">
        <v>104</v>
      </c>
      <c r="D1128" s="2" t="s">
        <v>165</v>
      </c>
      <c r="E1128" s="9">
        <v>19308</v>
      </c>
      <c r="F1128" s="2"/>
      <c r="G1128" s="28">
        <v>1351</v>
      </c>
      <c r="I1128" s="28">
        <v>20659</v>
      </c>
    </row>
    <row r="1129" spans="1:9" x14ac:dyDescent="0.3">
      <c r="A1129" t="s">
        <v>193</v>
      </c>
      <c r="B1129" t="s">
        <v>194</v>
      </c>
      <c r="C1129" s="2" t="s">
        <v>104</v>
      </c>
      <c r="D1129" s="2" t="s">
        <v>165</v>
      </c>
      <c r="E1129" s="9">
        <v>95420</v>
      </c>
      <c r="F1129" s="2"/>
      <c r="G1129" s="28">
        <v>6675</v>
      </c>
      <c r="I1129" s="28">
        <v>102095</v>
      </c>
    </row>
    <row r="1130" spans="1:9" x14ac:dyDescent="0.3">
      <c r="A1130" t="s">
        <v>200</v>
      </c>
      <c r="B1130" t="s">
        <v>201</v>
      </c>
      <c r="C1130" s="2" t="s">
        <v>104</v>
      </c>
      <c r="D1130" s="2" t="s">
        <v>165</v>
      </c>
      <c r="E1130" s="9">
        <v>12056</v>
      </c>
      <c r="F1130" s="2"/>
      <c r="G1130" s="28">
        <v>843</v>
      </c>
      <c r="I1130" s="28">
        <v>12899</v>
      </c>
    </row>
    <row r="1131" spans="1:9" x14ac:dyDescent="0.3">
      <c r="A1131" t="s">
        <v>763</v>
      </c>
      <c r="B1131" t="s">
        <v>764</v>
      </c>
      <c r="C1131" s="2" t="s">
        <v>104</v>
      </c>
      <c r="D1131" s="2" t="s">
        <v>165</v>
      </c>
      <c r="E1131" s="9">
        <v>15568</v>
      </c>
      <c r="F1131" s="2"/>
      <c r="G1131" s="28">
        <v>1089</v>
      </c>
      <c r="I1131" s="28">
        <v>16657</v>
      </c>
    </row>
    <row r="1132" spans="1:9" x14ac:dyDescent="0.3">
      <c r="A1132" t="s">
        <v>208</v>
      </c>
      <c r="B1132" t="s">
        <v>209</v>
      </c>
      <c r="C1132" s="2" t="s">
        <v>104</v>
      </c>
      <c r="D1132" s="2" t="s">
        <v>165</v>
      </c>
      <c r="E1132" s="9">
        <v>109471</v>
      </c>
      <c r="F1132" s="2"/>
      <c r="G1132" s="28">
        <v>7658</v>
      </c>
      <c r="I1132" s="28">
        <v>117129</v>
      </c>
    </row>
    <row r="1133" spans="1:9" x14ac:dyDescent="0.3">
      <c r="A1133" t="s">
        <v>848</v>
      </c>
      <c r="B1133" t="s">
        <v>849</v>
      </c>
      <c r="C1133" s="2" t="s">
        <v>104</v>
      </c>
      <c r="D1133" s="2" t="s">
        <v>165</v>
      </c>
      <c r="E1133" s="9">
        <v>16388</v>
      </c>
      <c r="F1133" s="2"/>
      <c r="G1133" s="28">
        <v>1146</v>
      </c>
      <c r="I1133" s="28">
        <v>17534</v>
      </c>
    </row>
    <row r="1134" spans="1:9" x14ac:dyDescent="0.3">
      <c r="A1134" t="s">
        <v>850</v>
      </c>
      <c r="B1134" t="s">
        <v>851</v>
      </c>
      <c r="C1134" s="2" t="s">
        <v>104</v>
      </c>
      <c r="D1134" s="2" t="s">
        <v>165</v>
      </c>
      <c r="E1134" s="9">
        <v>8466</v>
      </c>
      <c r="F1134" s="2"/>
      <c r="G1134" s="28">
        <v>592</v>
      </c>
      <c r="I1134" s="28">
        <v>9058</v>
      </c>
    </row>
    <row r="1135" spans="1:9" x14ac:dyDescent="0.3">
      <c r="A1135" t="s">
        <v>913</v>
      </c>
      <c r="B1135" t="s">
        <v>914</v>
      </c>
      <c r="C1135" s="2" t="s">
        <v>104</v>
      </c>
      <c r="D1135" s="2" t="s">
        <v>165</v>
      </c>
      <c r="E1135" s="9">
        <v>12657</v>
      </c>
      <c r="F1135" s="2"/>
      <c r="G1135" s="28">
        <v>885</v>
      </c>
      <c r="I1135" s="28">
        <v>13542</v>
      </c>
    </row>
    <row r="1136" spans="1:9" x14ac:dyDescent="0.3">
      <c r="A1136" t="s">
        <v>965</v>
      </c>
      <c r="B1136" t="s">
        <v>966</v>
      </c>
      <c r="C1136" s="2" t="s">
        <v>104</v>
      </c>
      <c r="D1136" s="2" t="s">
        <v>165</v>
      </c>
      <c r="E1136" s="9">
        <v>32713</v>
      </c>
      <c r="F1136" s="2"/>
      <c r="G1136" s="28">
        <v>2288</v>
      </c>
      <c r="I1136" s="28">
        <v>35001</v>
      </c>
    </row>
    <row r="1137" spans="1:9" x14ac:dyDescent="0.3">
      <c r="A1137" t="s">
        <v>985</v>
      </c>
      <c r="B1137" t="s">
        <v>986</v>
      </c>
      <c r="C1137" s="2" t="s">
        <v>104</v>
      </c>
      <c r="D1137" s="2" t="s">
        <v>165</v>
      </c>
      <c r="E1137" s="9">
        <v>8511</v>
      </c>
      <c r="F1137" s="2"/>
      <c r="G1137" s="28">
        <v>595</v>
      </c>
      <c r="I1137" s="28">
        <v>9106</v>
      </c>
    </row>
    <row r="1138" spans="1:9" x14ac:dyDescent="0.3">
      <c r="A1138" t="s">
        <v>233</v>
      </c>
      <c r="B1138" t="s">
        <v>234</v>
      </c>
      <c r="C1138" s="2" t="s">
        <v>104</v>
      </c>
      <c r="D1138" s="2" t="s">
        <v>165</v>
      </c>
      <c r="E1138" s="9">
        <v>55057</v>
      </c>
      <c r="F1138" s="2"/>
      <c r="G1138" s="28">
        <v>3852</v>
      </c>
      <c r="I1138" s="28">
        <v>58909</v>
      </c>
    </row>
    <row r="1139" spans="1:9" x14ac:dyDescent="0.3">
      <c r="A1139" t="s">
        <v>1104</v>
      </c>
      <c r="B1139" t="s">
        <v>1105</v>
      </c>
      <c r="C1139" s="2" t="s">
        <v>104</v>
      </c>
      <c r="D1139" s="2" t="s">
        <v>165</v>
      </c>
      <c r="E1139" s="9">
        <v>4773</v>
      </c>
      <c r="F1139" s="2"/>
      <c r="G1139" s="28">
        <v>334</v>
      </c>
      <c r="I1139" s="28">
        <v>5107</v>
      </c>
    </row>
    <row r="1140" spans="1:9" x14ac:dyDescent="0.3">
      <c r="A1140" t="s">
        <v>1150</v>
      </c>
      <c r="B1140" s="5" t="s">
        <v>1151</v>
      </c>
      <c r="C1140" s="2" t="s">
        <v>104</v>
      </c>
      <c r="D1140" s="2" t="s">
        <v>165</v>
      </c>
      <c r="E1140" s="9">
        <v>12152</v>
      </c>
      <c r="F1140" s="2"/>
      <c r="G1140" s="28">
        <v>850</v>
      </c>
      <c r="I1140" s="28">
        <v>13002</v>
      </c>
    </row>
    <row r="1141" spans="1:9" x14ac:dyDescent="0.3">
      <c r="A1141" t="s">
        <v>1162</v>
      </c>
      <c r="B1141" t="s">
        <v>1163</v>
      </c>
      <c r="C1141" s="2" t="s">
        <v>104</v>
      </c>
      <c r="D1141" s="2" t="s">
        <v>165</v>
      </c>
      <c r="E1141" s="9">
        <v>10131</v>
      </c>
      <c r="F1141" s="2"/>
      <c r="G1141" s="28">
        <v>709</v>
      </c>
      <c r="I1141" s="28">
        <v>10840</v>
      </c>
    </row>
    <row r="1142" spans="1:9" x14ac:dyDescent="0.3">
      <c r="A1142" t="s">
        <v>1264</v>
      </c>
      <c r="B1142" t="s">
        <v>1265</v>
      </c>
      <c r="C1142" s="2" t="s">
        <v>104</v>
      </c>
      <c r="D1142" s="2" t="s">
        <v>165</v>
      </c>
      <c r="E1142" s="9">
        <v>13579</v>
      </c>
      <c r="F1142" s="2"/>
      <c r="G1142" s="28">
        <v>950</v>
      </c>
      <c r="I1142" s="28">
        <v>14529</v>
      </c>
    </row>
    <row r="1143" spans="1:9" x14ac:dyDescent="0.3">
      <c r="A1143" t="s">
        <v>1293</v>
      </c>
      <c r="B1143" t="s">
        <v>1294</v>
      </c>
      <c r="C1143" s="2" t="s">
        <v>104</v>
      </c>
      <c r="D1143" s="2" t="s">
        <v>165</v>
      </c>
      <c r="E1143" s="9">
        <v>28883</v>
      </c>
      <c r="F1143" s="2"/>
      <c r="G1143" s="28">
        <v>2021</v>
      </c>
      <c r="I1143" s="28">
        <v>30904</v>
      </c>
    </row>
    <row r="1144" spans="1:9" x14ac:dyDescent="0.3">
      <c r="A1144" t="s">
        <v>1317</v>
      </c>
      <c r="B1144" t="s">
        <v>1318</v>
      </c>
      <c r="C1144" s="2" t="s">
        <v>104</v>
      </c>
      <c r="D1144" s="2" t="s">
        <v>165</v>
      </c>
      <c r="E1144" s="9">
        <v>27405</v>
      </c>
      <c r="F1144" s="2"/>
      <c r="G1144" s="28">
        <v>1917</v>
      </c>
      <c r="I1144" s="28">
        <v>29322</v>
      </c>
    </row>
    <row r="1145" spans="1:9" x14ac:dyDescent="0.3">
      <c r="A1145" t="s">
        <v>1337</v>
      </c>
      <c r="B1145" t="s">
        <v>1338</v>
      </c>
      <c r="C1145" s="2" t="s">
        <v>104</v>
      </c>
      <c r="D1145" s="2" t="s">
        <v>165</v>
      </c>
      <c r="E1145" s="9">
        <v>5334</v>
      </c>
      <c r="F1145" s="2"/>
      <c r="G1145" s="28">
        <v>373</v>
      </c>
      <c r="I1145" s="28">
        <v>5707</v>
      </c>
    </row>
    <row r="1146" spans="1:9" x14ac:dyDescent="0.3">
      <c r="A1146" t="s">
        <v>1341</v>
      </c>
      <c r="B1146" t="s">
        <v>1342</v>
      </c>
      <c r="C1146" s="2" t="s">
        <v>104</v>
      </c>
      <c r="D1146" s="2" t="s">
        <v>165</v>
      </c>
      <c r="E1146" s="9">
        <v>11595</v>
      </c>
      <c r="F1146" s="2"/>
      <c r="G1146" s="28">
        <v>811</v>
      </c>
      <c r="I1146" s="28">
        <v>12406</v>
      </c>
    </row>
    <row r="1147" spans="1:9" x14ac:dyDescent="0.3">
      <c r="A1147" t="s">
        <v>1377</v>
      </c>
      <c r="B1147" t="s">
        <v>1378</v>
      </c>
      <c r="C1147" s="2" t="s">
        <v>104</v>
      </c>
      <c r="D1147" s="2" t="s">
        <v>165</v>
      </c>
      <c r="E1147" s="9">
        <v>175546</v>
      </c>
      <c r="F1147" s="2"/>
      <c r="G1147" s="28">
        <v>12280</v>
      </c>
      <c r="I1147" s="28">
        <v>187826</v>
      </c>
    </row>
    <row r="1148" spans="1:9" x14ac:dyDescent="0.3">
      <c r="A1148" t="s">
        <v>1435</v>
      </c>
      <c r="B1148" t="s">
        <v>1436</v>
      </c>
      <c r="C1148" s="2" t="s">
        <v>104</v>
      </c>
      <c r="D1148" s="2" t="s">
        <v>165</v>
      </c>
      <c r="E1148" s="9">
        <v>8785</v>
      </c>
      <c r="F1148" s="2"/>
      <c r="G1148" s="28">
        <v>615</v>
      </c>
      <c r="I1148" s="28">
        <v>9400</v>
      </c>
    </row>
    <row r="1149" spans="1:9" x14ac:dyDescent="0.3">
      <c r="A1149" t="s">
        <v>1501</v>
      </c>
      <c r="B1149" t="s">
        <v>1502</v>
      </c>
      <c r="C1149" s="2" t="s">
        <v>104</v>
      </c>
      <c r="D1149" s="2" t="s">
        <v>165</v>
      </c>
      <c r="E1149" s="9">
        <v>53881</v>
      </c>
      <c r="F1149" s="2"/>
      <c r="G1149" s="28">
        <v>3769</v>
      </c>
      <c r="I1149" s="28">
        <v>57650</v>
      </c>
    </row>
    <row r="1150" spans="1:9" x14ac:dyDescent="0.3">
      <c r="A1150" t="s">
        <v>1565</v>
      </c>
      <c r="B1150" t="s">
        <v>1566</v>
      </c>
      <c r="C1150" s="2" t="s">
        <v>104</v>
      </c>
      <c r="D1150" s="2" t="s">
        <v>165</v>
      </c>
      <c r="E1150" s="9">
        <v>17131</v>
      </c>
      <c r="F1150" s="2"/>
      <c r="G1150" s="28">
        <v>1198</v>
      </c>
      <c r="I1150" s="28">
        <v>18329</v>
      </c>
    </row>
    <row r="1151" spans="1:9" x14ac:dyDescent="0.3">
      <c r="A1151" t="s">
        <v>1597</v>
      </c>
      <c r="B1151" t="s">
        <v>1598</v>
      </c>
      <c r="C1151" s="2" t="s">
        <v>104</v>
      </c>
      <c r="D1151" s="2" t="s">
        <v>165</v>
      </c>
      <c r="E1151" s="9">
        <v>8894</v>
      </c>
      <c r="F1151" s="2"/>
      <c r="G1151" s="28">
        <v>622</v>
      </c>
      <c r="I1151" s="28">
        <v>9516</v>
      </c>
    </row>
    <row r="1152" spans="1:9" x14ac:dyDescent="0.3">
      <c r="A1152" t="s">
        <v>1633</v>
      </c>
      <c r="B1152" t="s">
        <v>1634</v>
      </c>
      <c r="C1152" s="2" t="s">
        <v>104</v>
      </c>
      <c r="D1152" s="2" t="s">
        <v>165</v>
      </c>
      <c r="E1152" s="9">
        <v>6124</v>
      </c>
      <c r="F1152" s="2"/>
      <c r="G1152" s="28">
        <v>428</v>
      </c>
      <c r="I1152" s="28">
        <v>6552</v>
      </c>
    </row>
    <row r="1153" spans="1:9" x14ac:dyDescent="0.3">
      <c r="A1153" t="s">
        <v>1635</v>
      </c>
      <c r="B1153" t="s">
        <v>1636</v>
      </c>
      <c r="C1153" s="2" t="s">
        <v>104</v>
      </c>
      <c r="D1153" s="2" t="s">
        <v>165</v>
      </c>
      <c r="E1153" s="9">
        <v>10857</v>
      </c>
      <c r="F1153" s="2"/>
      <c r="G1153" s="28">
        <v>760</v>
      </c>
      <c r="I1153" s="28">
        <v>11617</v>
      </c>
    </row>
    <row r="1154" spans="1:9" x14ac:dyDescent="0.3">
      <c r="A1154" t="s">
        <v>1643</v>
      </c>
      <c r="B1154" t="s">
        <v>1644</v>
      </c>
      <c r="C1154" s="2" t="s">
        <v>104</v>
      </c>
      <c r="D1154" s="2" t="s">
        <v>165</v>
      </c>
      <c r="E1154" s="9">
        <v>10188</v>
      </c>
      <c r="F1154" s="2"/>
      <c r="G1154" s="28">
        <v>713</v>
      </c>
      <c r="I1154" s="28">
        <v>10901</v>
      </c>
    </row>
    <row r="1155" spans="1:9" x14ac:dyDescent="0.3">
      <c r="A1155" t="s">
        <v>314</v>
      </c>
      <c r="B1155" t="s">
        <v>315</v>
      </c>
      <c r="C1155" s="2" t="s">
        <v>104</v>
      </c>
      <c r="D1155" s="2" t="s">
        <v>165</v>
      </c>
      <c r="E1155" s="9">
        <v>135566</v>
      </c>
      <c r="F1155" s="2"/>
      <c r="G1155" s="28">
        <v>9484</v>
      </c>
      <c r="I1155" s="28">
        <v>145050</v>
      </c>
    </row>
    <row r="1156" spans="1:9" x14ac:dyDescent="0.3">
      <c r="A1156" t="s">
        <v>1751</v>
      </c>
      <c r="B1156" t="s">
        <v>1752</v>
      </c>
      <c r="C1156" s="2" t="s">
        <v>104</v>
      </c>
      <c r="D1156" s="2" t="s">
        <v>165</v>
      </c>
      <c r="E1156" s="9">
        <v>6705</v>
      </c>
      <c r="F1156" s="2"/>
      <c r="G1156" s="28">
        <v>469</v>
      </c>
      <c r="I1156" s="28">
        <v>7174</v>
      </c>
    </row>
    <row r="1157" spans="1:9" x14ac:dyDescent="0.3">
      <c r="A1157" t="s">
        <v>1763</v>
      </c>
      <c r="B1157" t="s">
        <v>1764</v>
      </c>
      <c r="C1157" s="2" t="s">
        <v>104</v>
      </c>
      <c r="D1157" s="2" t="s">
        <v>165</v>
      </c>
      <c r="E1157" s="9">
        <v>20115</v>
      </c>
      <c r="F1157" s="2"/>
      <c r="G1157" s="28">
        <v>1407</v>
      </c>
      <c r="I1157" s="28">
        <v>21522</v>
      </c>
    </row>
    <row r="1158" spans="1:9" x14ac:dyDescent="0.3">
      <c r="A1158" t="s">
        <v>1909</v>
      </c>
      <c r="B1158" t="s">
        <v>1910</v>
      </c>
      <c r="C1158" s="2" t="s">
        <v>104</v>
      </c>
      <c r="D1158" s="2" t="s">
        <v>165</v>
      </c>
      <c r="E1158" s="9">
        <v>42494</v>
      </c>
      <c r="F1158" s="2"/>
      <c r="G1158" s="28">
        <v>2973</v>
      </c>
      <c r="I1158" s="28">
        <v>45467</v>
      </c>
    </row>
    <row r="1159" spans="1:9" x14ac:dyDescent="0.3">
      <c r="A1159" t="s">
        <v>2010</v>
      </c>
      <c r="B1159" t="s">
        <v>2011</v>
      </c>
      <c r="C1159" s="2" t="s">
        <v>104</v>
      </c>
      <c r="D1159" s="2" t="s">
        <v>165</v>
      </c>
      <c r="E1159" s="9">
        <v>12154</v>
      </c>
      <c r="F1159" s="2"/>
      <c r="G1159" s="28">
        <v>850</v>
      </c>
      <c r="I1159" s="28">
        <v>13004</v>
      </c>
    </row>
    <row r="1160" spans="1:9" x14ac:dyDescent="0.3">
      <c r="A1160" t="s">
        <v>2274</v>
      </c>
      <c r="B1160" t="s">
        <v>2275</v>
      </c>
      <c r="C1160" s="2" t="s">
        <v>104</v>
      </c>
      <c r="D1160" s="2" t="s">
        <v>352</v>
      </c>
      <c r="E1160" s="10">
        <v>142615</v>
      </c>
      <c r="F1160" s="2"/>
      <c r="G1160" s="28">
        <v>9977</v>
      </c>
      <c r="I1160" s="28">
        <v>152592</v>
      </c>
    </row>
    <row r="1161" spans="1:9" x14ac:dyDescent="0.3">
      <c r="A1161" t="s">
        <v>2476</v>
      </c>
      <c r="B1161" t="s">
        <v>2477</v>
      </c>
      <c r="C1161" s="2" t="s">
        <v>104</v>
      </c>
      <c r="D1161" s="2" t="s">
        <v>352</v>
      </c>
      <c r="E1161" s="10">
        <v>37141</v>
      </c>
      <c r="F1161" s="2"/>
      <c r="G1161" s="28">
        <v>2598</v>
      </c>
      <c r="I1161" s="28">
        <v>39739</v>
      </c>
    </row>
    <row r="1162" spans="1:9" x14ac:dyDescent="0.3">
      <c r="A1162" t="s">
        <v>2508</v>
      </c>
      <c r="B1162" t="s">
        <v>2509</v>
      </c>
      <c r="C1162" s="2" t="s">
        <v>104</v>
      </c>
      <c r="D1162" s="2" t="s">
        <v>352</v>
      </c>
      <c r="E1162" s="10">
        <v>2236</v>
      </c>
      <c r="F1162" s="2"/>
      <c r="G1162" s="28">
        <v>156</v>
      </c>
      <c r="I1162" s="28">
        <v>2392</v>
      </c>
    </row>
    <row r="1163" spans="1:9" x14ac:dyDescent="0.3">
      <c r="A1163" t="s">
        <v>2528</v>
      </c>
      <c r="B1163" t="s">
        <v>2529</v>
      </c>
      <c r="C1163" s="2" t="s">
        <v>104</v>
      </c>
      <c r="D1163" s="2" t="s">
        <v>352</v>
      </c>
      <c r="E1163" s="10">
        <v>5544</v>
      </c>
      <c r="F1163" s="2"/>
      <c r="G1163" s="28">
        <v>388</v>
      </c>
      <c r="I1163" s="28">
        <v>5932</v>
      </c>
    </row>
    <row r="1164" spans="1:9" x14ac:dyDescent="0.3">
      <c r="A1164" t="s">
        <v>2650</v>
      </c>
      <c r="B1164" t="s">
        <v>2651</v>
      </c>
      <c r="C1164" s="2" t="s">
        <v>104</v>
      </c>
      <c r="D1164" s="2" t="s">
        <v>352</v>
      </c>
      <c r="E1164" s="10">
        <v>132671</v>
      </c>
      <c r="F1164" s="2"/>
      <c r="G1164" s="28">
        <v>9281</v>
      </c>
      <c r="I1164" s="28">
        <v>141952</v>
      </c>
    </row>
    <row r="1165" spans="1:9" x14ac:dyDescent="0.3">
      <c r="A1165" t="s">
        <v>2752</v>
      </c>
      <c r="B1165" t="s">
        <v>2753</v>
      </c>
      <c r="C1165" s="2" t="s">
        <v>104</v>
      </c>
      <c r="D1165" s="2" t="s">
        <v>352</v>
      </c>
      <c r="E1165" s="10">
        <v>13793</v>
      </c>
      <c r="F1165" s="2"/>
      <c r="G1165" s="28">
        <v>965</v>
      </c>
      <c r="I1165" s="28">
        <v>14758</v>
      </c>
    </row>
    <row r="1166" spans="1:9" x14ac:dyDescent="0.3">
      <c r="A1166" t="s">
        <v>2848</v>
      </c>
      <c r="B1166" t="s">
        <v>2849</v>
      </c>
      <c r="C1166" s="2" t="s">
        <v>104</v>
      </c>
      <c r="D1166" s="2" t="s">
        <v>352</v>
      </c>
      <c r="E1166" s="10">
        <v>111864</v>
      </c>
      <c r="F1166" s="2"/>
      <c r="G1166" s="28">
        <v>7826</v>
      </c>
      <c r="I1166" s="28">
        <v>119690</v>
      </c>
    </row>
    <row r="1167" spans="1:9" x14ac:dyDescent="0.3">
      <c r="A1167" t="s">
        <v>429</v>
      </c>
      <c r="B1167" t="s">
        <v>430</v>
      </c>
      <c r="C1167" s="2" t="s">
        <v>104</v>
      </c>
      <c r="D1167" s="2" t="s">
        <v>352</v>
      </c>
      <c r="E1167" s="10">
        <v>4676</v>
      </c>
      <c r="F1167" s="2"/>
      <c r="G1167" s="28">
        <v>327</v>
      </c>
      <c r="I1167" s="28">
        <v>5003</v>
      </c>
    </row>
    <row r="1168" spans="1:9" x14ac:dyDescent="0.3">
      <c r="A1168" t="s">
        <v>431</v>
      </c>
      <c r="B1168" t="s">
        <v>432</v>
      </c>
      <c r="C1168" s="2" t="s">
        <v>104</v>
      </c>
      <c r="D1168" s="2" t="s">
        <v>352</v>
      </c>
      <c r="E1168" s="10">
        <v>4904</v>
      </c>
      <c r="F1168" s="2"/>
      <c r="G1168" s="28">
        <v>343</v>
      </c>
      <c r="I1168" s="28">
        <v>5247</v>
      </c>
    </row>
    <row r="1169" spans="1:9" x14ac:dyDescent="0.3">
      <c r="A1169" t="s">
        <v>3026</v>
      </c>
      <c r="B1169" t="s">
        <v>3027</v>
      </c>
      <c r="C1169" s="2" t="s">
        <v>104</v>
      </c>
      <c r="D1169" s="2" t="s">
        <v>352</v>
      </c>
      <c r="E1169" s="10">
        <v>6163</v>
      </c>
      <c r="F1169" s="2"/>
      <c r="G1169" s="28">
        <v>431</v>
      </c>
      <c r="I1169" s="28">
        <v>6594</v>
      </c>
    </row>
    <row r="1170" spans="1:9" x14ac:dyDescent="0.3">
      <c r="A1170" t="s">
        <v>163</v>
      </c>
      <c r="B1170" t="s">
        <v>164</v>
      </c>
      <c r="C1170" s="2" t="s">
        <v>33</v>
      </c>
      <c r="D1170" s="2" t="s">
        <v>165</v>
      </c>
      <c r="E1170" s="9">
        <v>19266</v>
      </c>
      <c r="F1170" s="2"/>
      <c r="G1170" s="28">
        <v>1348</v>
      </c>
      <c r="I1170" s="28">
        <v>20614</v>
      </c>
    </row>
    <row r="1171" spans="1:9" x14ac:dyDescent="0.3">
      <c r="A1171" t="s">
        <v>527</v>
      </c>
      <c r="B1171" t="s">
        <v>528</v>
      </c>
      <c r="C1171" s="2" t="s">
        <v>33</v>
      </c>
      <c r="D1171" s="2" t="s">
        <v>165</v>
      </c>
      <c r="E1171" s="9">
        <v>9098</v>
      </c>
      <c r="F1171" s="2"/>
      <c r="G1171" s="28">
        <v>636</v>
      </c>
      <c r="I1171" s="28">
        <v>9734</v>
      </c>
    </row>
    <row r="1172" spans="1:9" x14ac:dyDescent="0.3">
      <c r="A1172" t="s">
        <v>181</v>
      </c>
      <c r="B1172" t="s">
        <v>182</v>
      </c>
      <c r="C1172" s="2" t="s">
        <v>33</v>
      </c>
      <c r="D1172" s="2" t="s">
        <v>165</v>
      </c>
      <c r="E1172" s="9">
        <v>96124</v>
      </c>
      <c r="F1172" s="2"/>
      <c r="G1172" s="28">
        <v>6724</v>
      </c>
      <c r="I1172" s="28">
        <v>102848</v>
      </c>
    </row>
    <row r="1173" spans="1:9" x14ac:dyDescent="0.3">
      <c r="A1173" t="s">
        <v>604</v>
      </c>
      <c r="B1173" t="s">
        <v>605</v>
      </c>
      <c r="C1173" s="2" t="s">
        <v>33</v>
      </c>
      <c r="D1173" s="2" t="s">
        <v>165</v>
      </c>
      <c r="E1173" s="9">
        <v>6199</v>
      </c>
      <c r="F1173" s="2"/>
      <c r="G1173" s="28">
        <v>434</v>
      </c>
      <c r="I1173" s="28">
        <v>6633</v>
      </c>
    </row>
    <row r="1174" spans="1:9" x14ac:dyDescent="0.3">
      <c r="A1174" t="s">
        <v>657</v>
      </c>
      <c r="B1174" t="s">
        <v>658</v>
      </c>
      <c r="C1174" s="2" t="s">
        <v>33</v>
      </c>
      <c r="D1174" s="2" t="s">
        <v>165</v>
      </c>
      <c r="E1174" s="9">
        <v>5347</v>
      </c>
      <c r="F1174" s="2"/>
      <c r="G1174" s="28">
        <v>374</v>
      </c>
      <c r="I1174" s="28">
        <v>5721</v>
      </c>
    </row>
    <row r="1175" spans="1:9" x14ac:dyDescent="0.3">
      <c r="A1175" t="s">
        <v>661</v>
      </c>
      <c r="B1175" t="s">
        <v>662</v>
      </c>
      <c r="C1175" s="2" t="s">
        <v>33</v>
      </c>
      <c r="D1175" s="2" t="s">
        <v>165</v>
      </c>
      <c r="E1175" s="9">
        <v>43771</v>
      </c>
      <c r="F1175" s="2"/>
      <c r="G1175" s="28">
        <v>3062</v>
      </c>
      <c r="I1175" s="28">
        <v>46833</v>
      </c>
    </row>
    <row r="1176" spans="1:9" x14ac:dyDescent="0.3">
      <c r="A1176" t="s">
        <v>191</v>
      </c>
      <c r="B1176" t="s">
        <v>192</v>
      </c>
      <c r="C1176" s="2" t="s">
        <v>33</v>
      </c>
      <c r="D1176" s="2" t="s">
        <v>165</v>
      </c>
      <c r="E1176" s="9">
        <v>30944</v>
      </c>
      <c r="F1176" s="2"/>
      <c r="G1176" s="28">
        <v>2165</v>
      </c>
      <c r="I1176" s="28">
        <v>33109</v>
      </c>
    </row>
    <row r="1177" spans="1:9" x14ac:dyDescent="0.3">
      <c r="A1177" t="s">
        <v>698</v>
      </c>
      <c r="B1177" t="s">
        <v>699</v>
      </c>
      <c r="C1177" s="2" t="s">
        <v>33</v>
      </c>
      <c r="D1177" s="2" t="s">
        <v>165</v>
      </c>
      <c r="E1177" s="9">
        <v>17616</v>
      </c>
      <c r="F1177" s="2"/>
      <c r="G1177" s="28">
        <v>1232</v>
      </c>
      <c r="I1177" s="28">
        <v>18848</v>
      </c>
    </row>
    <row r="1178" spans="1:9" x14ac:dyDescent="0.3">
      <c r="A1178" t="s">
        <v>774</v>
      </c>
      <c r="B1178" t="s">
        <v>775</v>
      </c>
      <c r="C1178" s="2" t="s">
        <v>33</v>
      </c>
      <c r="D1178" s="2" t="s">
        <v>165</v>
      </c>
      <c r="E1178" s="9">
        <v>11942</v>
      </c>
      <c r="F1178" s="2"/>
      <c r="G1178" s="28">
        <v>835</v>
      </c>
      <c r="I1178" s="28">
        <v>12777</v>
      </c>
    </row>
    <row r="1179" spans="1:9" x14ac:dyDescent="0.3">
      <c r="A1179" t="s">
        <v>812</v>
      </c>
      <c r="B1179" t="s">
        <v>813</v>
      </c>
      <c r="C1179" s="2" t="s">
        <v>33</v>
      </c>
      <c r="D1179" s="2" t="s">
        <v>165</v>
      </c>
      <c r="E1179" s="9">
        <v>50947</v>
      </c>
      <c r="F1179" s="2"/>
      <c r="G1179" s="28">
        <v>3564</v>
      </c>
      <c r="I1179" s="28">
        <v>54511</v>
      </c>
    </row>
    <row r="1180" spans="1:9" x14ac:dyDescent="0.3">
      <c r="A1180" t="s">
        <v>840</v>
      </c>
      <c r="B1180" t="s">
        <v>841</v>
      </c>
      <c r="C1180" s="2" t="s">
        <v>33</v>
      </c>
      <c r="D1180" s="2" t="s">
        <v>165</v>
      </c>
      <c r="E1180" s="9">
        <v>11992</v>
      </c>
      <c r="F1180" s="2"/>
      <c r="G1180" s="28">
        <v>839</v>
      </c>
      <c r="I1180" s="28">
        <v>12831</v>
      </c>
    </row>
    <row r="1181" spans="1:9" x14ac:dyDescent="0.3">
      <c r="A1181" t="s">
        <v>939</v>
      </c>
      <c r="B1181" t="s">
        <v>940</v>
      </c>
      <c r="C1181" s="2" t="s">
        <v>33</v>
      </c>
      <c r="D1181" s="2" t="s">
        <v>165</v>
      </c>
      <c r="E1181" s="9">
        <v>26201</v>
      </c>
      <c r="F1181" s="2"/>
      <c r="G1181" s="28">
        <v>1833</v>
      </c>
      <c r="I1181" s="28">
        <v>28034</v>
      </c>
    </row>
    <row r="1182" spans="1:9" x14ac:dyDescent="0.3">
      <c r="A1182" t="s">
        <v>998</v>
      </c>
      <c r="B1182" t="s">
        <v>999</v>
      </c>
      <c r="C1182" s="2" t="s">
        <v>33</v>
      </c>
      <c r="D1182" s="2" t="s">
        <v>165</v>
      </c>
      <c r="E1182" s="9">
        <v>5493</v>
      </c>
      <c r="F1182" s="2"/>
      <c r="G1182" s="28">
        <v>384</v>
      </c>
      <c r="I1182" s="28">
        <v>5877</v>
      </c>
    </row>
    <row r="1183" spans="1:9" x14ac:dyDescent="0.3">
      <c r="A1183" t="s">
        <v>1076</v>
      </c>
      <c r="B1183" t="s">
        <v>1077</v>
      </c>
      <c r="C1183" s="2" t="s">
        <v>33</v>
      </c>
      <c r="D1183" s="2" t="s">
        <v>165</v>
      </c>
      <c r="E1183" s="9">
        <v>5769</v>
      </c>
      <c r="F1183" s="2"/>
      <c r="G1183" s="28">
        <v>404</v>
      </c>
      <c r="I1183" s="28">
        <v>6173</v>
      </c>
    </row>
    <row r="1184" spans="1:9" x14ac:dyDescent="0.3">
      <c r="A1184" t="s">
        <v>1132</v>
      </c>
      <c r="B1184" t="s">
        <v>1133</v>
      </c>
      <c r="C1184" s="2" t="s">
        <v>33</v>
      </c>
      <c r="D1184" s="2" t="s">
        <v>165</v>
      </c>
      <c r="E1184" s="9">
        <v>3416</v>
      </c>
      <c r="F1184" s="2"/>
      <c r="G1184" s="28">
        <v>239</v>
      </c>
      <c r="I1184" s="28">
        <v>3655</v>
      </c>
    </row>
    <row r="1185" spans="1:9" x14ac:dyDescent="0.3">
      <c r="A1185" t="s">
        <v>1166</v>
      </c>
      <c r="B1185" t="s">
        <v>1167</v>
      </c>
      <c r="C1185" s="2" t="s">
        <v>33</v>
      </c>
      <c r="D1185" s="2" t="s">
        <v>165</v>
      </c>
      <c r="E1185" s="9">
        <v>12056</v>
      </c>
      <c r="F1185" s="2"/>
      <c r="G1185" s="28">
        <v>843</v>
      </c>
      <c r="I1185" s="28">
        <v>12899</v>
      </c>
    </row>
    <row r="1186" spans="1:9" x14ac:dyDescent="0.3">
      <c r="A1186" t="s">
        <v>1168</v>
      </c>
      <c r="B1186" t="s">
        <v>1169</v>
      </c>
      <c r="C1186" s="2" t="s">
        <v>33</v>
      </c>
      <c r="D1186" s="2" t="s">
        <v>165</v>
      </c>
      <c r="E1186" s="9">
        <v>28826</v>
      </c>
      <c r="F1186" s="2"/>
      <c r="G1186" s="28">
        <v>2017</v>
      </c>
      <c r="I1186" s="28">
        <v>30843</v>
      </c>
    </row>
    <row r="1187" spans="1:9" x14ac:dyDescent="0.3">
      <c r="A1187" t="s">
        <v>1172</v>
      </c>
      <c r="B1187" t="s">
        <v>1173</v>
      </c>
      <c r="C1187" s="2" t="s">
        <v>33</v>
      </c>
      <c r="D1187" s="2" t="s">
        <v>165</v>
      </c>
      <c r="E1187" s="9">
        <v>6857</v>
      </c>
      <c r="F1187" s="2"/>
      <c r="G1187" s="28">
        <v>480</v>
      </c>
      <c r="I1187" s="28">
        <v>7337</v>
      </c>
    </row>
    <row r="1188" spans="1:9" x14ac:dyDescent="0.3">
      <c r="A1188" t="s">
        <v>1208</v>
      </c>
      <c r="B1188" t="s">
        <v>1209</v>
      </c>
      <c r="C1188" s="2" t="s">
        <v>33</v>
      </c>
      <c r="D1188" s="2" t="s">
        <v>165</v>
      </c>
      <c r="E1188" s="9">
        <v>9046</v>
      </c>
      <c r="F1188" s="2"/>
      <c r="G1188" s="28">
        <v>633</v>
      </c>
      <c r="I1188" s="28">
        <v>9679</v>
      </c>
    </row>
    <row r="1189" spans="1:9" x14ac:dyDescent="0.3">
      <c r="A1189" t="s">
        <v>1291</v>
      </c>
      <c r="B1189" t="s">
        <v>1292</v>
      </c>
      <c r="C1189" s="2" t="s">
        <v>33</v>
      </c>
      <c r="D1189" s="2" t="s">
        <v>165</v>
      </c>
      <c r="E1189" s="9">
        <v>14245</v>
      </c>
      <c r="F1189" s="2"/>
      <c r="G1189" s="28">
        <v>997</v>
      </c>
      <c r="I1189" s="28">
        <v>15242</v>
      </c>
    </row>
    <row r="1190" spans="1:9" x14ac:dyDescent="0.3">
      <c r="A1190" t="s">
        <v>1681</v>
      </c>
      <c r="B1190" t="s">
        <v>1682</v>
      </c>
      <c r="C1190" s="2" t="s">
        <v>33</v>
      </c>
      <c r="D1190" s="2" t="s">
        <v>165</v>
      </c>
      <c r="E1190" s="9">
        <v>9529</v>
      </c>
      <c r="F1190" s="2"/>
      <c r="G1190" s="28">
        <v>667</v>
      </c>
      <c r="I1190" s="28">
        <v>10196</v>
      </c>
    </row>
    <row r="1191" spans="1:9" x14ac:dyDescent="0.3">
      <c r="A1191" t="s">
        <v>1691</v>
      </c>
      <c r="B1191" t="s">
        <v>1692</v>
      </c>
      <c r="C1191" s="2" t="s">
        <v>33</v>
      </c>
      <c r="D1191" s="2" t="s">
        <v>165</v>
      </c>
      <c r="E1191" s="9">
        <v>6458</v>
      </c>
      <c r="F1191" s="2"/>
      <c r="G1191" s="28">
        <v>452</v>
      </c>
      <c r="I1191" s="28">
        <v>6910</v>
      </c>
    </row>
    <row r="1192" spans="1:9" x14ac:dyDescent="0.3">
      <c r="A1192" t="s">
        <v>1703</v>
      </c>
      <c r="B1192" t="s">
        <v>1704</v>
      </c>
      <c r="C1192" s="2" t="s">
        <v>33</v>
      </c>
      <c r="D1192" s="2" t="s">
        <v>165</v>
      </c>
      <c r="E1192" s="9">
        <v>6865</v>
      </c>
      <c r="F1192" s="2"/>
      <c r="G1192" s="28">
        <v>480</v>
      </c>
      <c r="I1192" s="28">
        <v>7345</v>
      </c>
    </row>
    <row r="1193" spans="1:9" x14ac:dyDescent="0.3">
      <c r="A1193" t="s">
        <v>1943</v>
      </c>
      <c r="B1193" t="s">
        <v>1944</v>
      </c>
      <c r="C1193" s="2" t="s">
        <v>33</v>
      </c>
      <c r="D1193" s="2" t="s">
        <v>165</v>
      </c>
      <c r="E1193" s="9">
        <v>7223</v>
      </c>
      <c r="F1193" s="2"/>
      <c r="G1193" s="28">
        <v>505</v>
      </c>
      <c r="I1193" s="28">
        <v>7728</v>
      </c>
    </row>
    <row r="1194" spans="1:9" x14ac:dyDescent="0.3">
      <c r="A1194" t="s">
        <v>1956</v>
      </c>
      <c r="B1194" t="s">
        <v>1957</v>
      </c>
      <c r="C1194" s="2" t="s">
        <v>33</v>
      </c>
      <c r="D1194" s="2" t="s">
        <v>165</v>
      </c>
      <c r="E1194" s="9">
        <v>7662</v>
      </c>
      <c r="F1194" s="2"/>
      <c r="G1194" s="28">
        <v>536</v>
      </c>
      <c r="I1194" s="28">
        <v>8198</v>
      </c>
    </row>
    <row r="1195" spans="1:9" x14ac:dyDescent="0.3">
      <c r="A1195" t="s">
        <v>1964</v>
      </c>
      <c r="B1195" t="s">
        <v>1965</v>
      </c>
      <c r="C1195" s="2" t="s">
        <v>33</v>
      </c>
      <c r="D1195" s="2" t="s">
        <v>165</v>
      </c>
      <c r="E1195" s="9">
        <v>9659</v>
      </c>
      <c r="F1195" s="2"/>
      <c r="G1195" s="28">
        <v>676</v>
      </c>
      <c r="I1195" s="28">
        <v>10335</v>
      </c>
    </row>
    <row r="1196" spans="1:9" x14ac:dyDescent="0.3">
      <c r="A1196" t="s">
        <v>1982</v>
      </c>
      <c r="B1196" t="s">
        <v>1983</v>
      </c>
      <c r="C1196" s="2" t="s">
        <v>33</v>
      </c>
      <c r="D1196" s="2" t="s">
        <v>165</v>
      </c>
      <c r="E1196" s="9">
        <v>10999</v>
      </c>
      <c r="F1196" s="2"/>
      <c r="G1196" s="28">
        <v>769</v>
      </c>
      <c r="I1196" s="28">
        <v>11768</v>
      </c>
    </row>
    <row r="1197" spans="1:9" x14ac:dyDescent="0.3">
      <c r="A1197" t="s">
        <v>2044</v>
      </c>
      <c r="B1197" t="s">
        <v>2045</v>
      </c>
      <c r="C1197" s="2" t="s">
        <v>33</v>
      </c>
      <c r="D1197" s="2" t="s">
        <v>165</v>
      </c>
      <c r="E1197" s="9">
        <v>19689</v>
      </c>
      <c r="F1197" s="2"/>
      <c r="G1197" s="28">
        <v>1377</v>
      </c>
      <c r="I1197" s="28">
        <v>21066</v>
      </c>
    </row>
    <row r="1198" spans="1:9" x14ac:dyDescent="0.3">
      <c r="A1198" t="s">
        <v>2046</v>
      </c>
      <c r="B1198" t="s">
        <v>2047</v>
      </c>
      <c r="C1198" s="2" t="s">
        <v>33</v>
      </c>
      <c r="D1198" s="2" t="s">
        <v>165</v>
      </c>
      <c r="E1198" s="9">
        <v>4803</v>
      </c>
      <c r="F1198" s="2"/>
      <c r="G1198" s="28">
        <v>336</v>
      </c>
      <c r="I1198" s="28">
        <v>5139</v>
      </c>
    </row>
    <row r="1199" spans="1:9" x14ac:dyDescent="0.3">
      <c r="A1199" t="s">
        <v>2068</v>
      </c>
      <c r="B1199" t="s">
        <v>2069</v>
      </c>
      <c r="C1199" s="2" t="s">
        <v>33</v>
      </c>
      <c r="D1199" s="2" t="s">
        <v>165</v>
      </c>
      <c r="E1199" s="9">
        <v>3017</v>
      </c>
      <c r="F1199" s="2"/>
      <c r="G1199" s="28">
        <v>211</v>
      </c>
      <c r="I1199" s="28">
        <v>3228</v>
      </c>
    </row>
    <row r="1200" spans="1:9" x14ac:dyDescent="0.3">
      <c r="A1200" t="s">
        <v>2086</v>
      </c>
      <c r="B1200" t="s">
        <v>2087</v>
      </c>
      <c r="C1200" s="2" t="s">
        <v>33</v>
      </c>
      <c r="D1200" s="2" t="s">
        <v>165</v>
      </c>
      <c r="E1200" s="9">
        <v>7111</v>
      </c>
      <c r="F1200" s="2"/>
      <c r="G1200" s="28">
        <v>497</v>
      </c>
      <c r="I1200" s="28">
        <v>7608</v>
      </c>
    </row>
    <row r="1201" spans="1:9" x14ac:dyDescent="0.3">
      <c r="A1201" t="s">
        <v>2122</v>
      </c>
      <c r="B1201" t="s">
        <v>2123</v>
      </c>
      <c r="C1201" s="2" t="s">
        <v>33</v>
      </c>
      <c r="D1201" s="2" t="s">
        <v>165</v>
      </c>
      <c r="E1201" s="9">
        <v>11532</v>
      </c>
      <c r="F1201" s="2"/>
      <c r="G1201" s="28">
        <v>807</v>
      </c>
      <c r="I1201" s="28">
        <v>12339</v>
      </c>
    </row>
    <row r="1202" spans="1:9" x14ac:dyDescent="0.3">
      <c r="A1202" t="s">
        <v>2142</v>
      </c>
      <c r="B1202" t="s">
        <v>2143</v>
      </c>
      <c r="C1202" s="2" t="s">
        <v>33</v>
      </c>
      <c r="D1202" s="2" t="s">
        <v>352</v>
      </c>
      <c r="E1202" s="10">
        <v>14848</v>
      </c>
      <c r="F1202" s="2"/>
      <c r="G1202" s="28">
        <v>1039</v>
      </c>
      <c r="I1202" s="28">
        <v>15887</v>
      </c>
    </row>
    <row r="1203" spans="1:9" x14ac:dyDescent="0.3">
      <c r="A1203" t="s">
        <v>2178</v>
      </c>
      <c r="B1203" t="s">
        <v>2179</v>
      </c>
      <c r="C1203" s="2" t="s">
        <v>33</v>
      </c>
      <c r="D1203" s="2" t="s">
        <v>352</v>
      </c>
      <c r="E1203" s="10">
        <v>6508</v>
      </c>
      <c r="F1203" s="2"/>
      <c r="G1203" s="28">
        <v>455</v>
      </c>
      <c r="I1203" s="28">
        <v>6963</v>
      </c>
    </row>
    <row r="1204" spans="1:9" x14ac:dyDescent="0.3">
      <c r="A1204" t="s">
        <v>2190</v>
      </c>
      <c r="B1204" t="s">
        <v>2191</v>
      </c>
      <c r="C1204" s="2" t="s">
        <v>33</v>
      </c>
      <c r="D1204" s="2" t="s">
        <v>352</v>
      </c>
      <c r="E1204" s="10">
        <v>10221</v>
      </c>
      <c r="F1204" s="2"/>
      <c r="G1204" s="28">
        <v>715</v>
      </c>
      <c r="I1204" s="28">
        <v>10936</v>
      </c>
    </row>
    <row r="1205" spans="1:9" x14ac:dyDescent="0.3">
      <c r="A1205" t="s">
        <v>2204</v>
      </c>
      <c r="B1205" t="s">
        <v>2205</v>
      </c>
      <c r="C1205" s="2" t="s">
        <v>33</v>
      </c>
      <c r="D1205" s="2" t="s">
        <v>352</v>
      </c>
      <c r="E1205" s="10">
        <v>103906</v>
      </c>
      <c r="F1205" s="2"/>
      <c r="G1205" s="28">
        <v>7269</v>
      </c>
      <c r="I1205" s="28">
        <v>111175</v>
      </c>
    </row>
    <row r="1206" spans="1:9" x14ac:dyDescent="0.3">
      <c r="A1206" t="s">
        <v>2272</v>
      </c>
      <c r="B1206" t="s">
        <v>2273</v>
      </c>
      <c r="C1206" s="2" t="s">
        <v>33</v>
      </c>
      <c r="D1206" s="2" t="s">
        <v>352</v>
      </c>
      <c r="E1206" s="10">
        <v>35231</v>
      </c>
      <c r="F1206" s="2"/>
      <c r="G1206" s="28">
        <v>2465</v>
      </c>
      <c r="I1206" s="28">
        <v>37696</v>
      </c>
    </row>
    <row r="1207" spans="1:9" x14ac:dyDescent="0.3">
      <c r="A1207" t="s">
        <v>2338</v>
      </c>
      <c r="B1207" t="s">
        <v>2339</v>
      </c>
      <c r="C1207" s="2" t="s">
        <v>33</v>
      </c>
      <c r="D1207" s="2" t="s">
        <v>352</v>
      </c>
      <c r="E1207" s="10">
        <v>5873</v>
      </c>
      <c r="F1207" s="2"/>
      <c r="G1207" s="28">
        <v>411</v>
      </c>
      <c r="I1207" s="28">
        <v>6284</v>
      </c>
    </row>
    <row r="1208" spans="1:9" x14ac:dyDescent="0.3">
      <c r="A1208" t="s">
        <v>2510</v>
      </c>
      <c r="B1208" t="s">
        <v>2511</v>
      </c>
      <c r="C1208" s="2" t="s">
        <v>33</v>
      </c>
      <c r="D1208" s="2" t="s">
        <v>352</v>
      </c>
      <c r="E1208" s="10">
        <v>9760</v>
      </c>
      <c r="F1208" s="2"/>
      <c r="G1208" s="28">
        <v>683</v>
      </c>
      <c r="I1208" s="28">
        <v>10443</v>
      </c>
    </row>
    <row r="1209" spans="1:9" x14ac:dyDescent="0.3">
      <c r="A1209" t="s">
        <v>2744</v>
      </c>
      <c r="B1209" t="s">
        <v>2745</v>
      </c>
      <c r="C1209" s="2" t="s">
        <v>33</v>
      </c>
      <c r="D1209" s="2" t="s">
        <v>352</v>
      </c>
      <c r="E1209" s="10">
        <v>5303</v>
      </c>
      <c r="F1209" s="2"/>
      <c r="G1209" s="28">
        <v>371</v>
      </c>
      <c r="I1209" s="28">
        <v>5674</v>
      </c>
    </row>
    <row r="1210" spans="1:9" x14ac:dyDescent="0.3">
      <c r="A1210" t="s">
        <v>2788</v>
      </c>
      <c r="B1210" t="s">
        <v>2789</v>
      </c>
      <c r="C1210" s="2" t="s">
        <v>33</v>
      </c>
      <c r="D1210" s="2" t="s">
        <v>352</v>
      </c>
      <c r="E1210" s="10">
        <v>13648</v>
      </c>
      <c r="F1210" s="2"/>
      <c r="G1210" s="28">
        <v>955</v>
      </c>
      <c r="I1210" s="28">
        <v>14603</v>
      </c>
    </row>
    <row r="1211" spans="1:9" x14ac:dyDescent="0.3">
      <c r="A1211" t="s">
        <v>2870</v>
      </c>
      <c r="B1211" t="s">
        <v>2871</v>
      </c>
      <c r="C1211" s="2" t="s">
        <v>33</v>
      </c>
      <c r="D1211" s="2" t="s">
        <v>352</v>
      </c>
      <c r="E1211" s="10">
        <v>6767</v>
      </c>
      <c r="F1211" s="2"/>
      <c r="G1211" s="28">
        <v>473</v>
      </c>
      <c r="I1211" s="28">
        <v>7240</v>
      </c>
    </row>
    <row r="1212" spans="1:9" x14ac:dyDescent="0.3">
      <c r="A1212" t="s">
        <v>2906</v>
      </c>
      <c r="B1212" t="s">
        <v>2907</v>
      </c>
      <c r="C1212" s="2" t="s">
        <v>33</v>
      </c>
      <c r="D1212" s="2" t="s">
        <v>352</v>
      </c>
      <c r="E1212" s="10">
        <v>11667</v>
      </c>
      <c r="F1212" s="2"/>
      <c r="G1212" s="28">
        <v>816</v>
      </c>
      <c r="I1212" s="28">
        <v>12483</v>
      </c>
    </row>
    <row r="1213" spans="1:9" x14ac:dyDescent="0.3">
      <c r="A1213" t="s">
        <v>2952</v>
      </c>
      <c r="B1213" t="s">
        <v>2953</v>
      </c>
      <c r="C1213" s="2" t="s">
        <v>33</v>
      </c>
      <c r="D1213" s="2" t="s">
        <v>352</v>
      </c>
      <c r="E1213" s="10">
        <v>9641</v>
      </c>
      <c r="F1213" s="2"/>
      <c r="G1213" s="28">
        <v>674</v>
      </c>
      <c r="I1213" s="28">
        <v>10315</v>
      </c>
    </row>
    <row r="1214" spans="1:9" x14ac:dyDescent="0.3">
      <c r="A1214" t="s">
        <v>3048</v>
      </c>
      <c r="B1214" t="s">
        <v>3049</v>
      </c>
      <c r="C1214" s="2" t="s">
        <v>33</v>
      </c>
      <c r="D1214" s="2" t="s">
        <v>352</v>
      </c>
      <c r="E1214" s="10">
        <v>14246</v>
      </c>
      <c r="F1214" s="2"/>
      <c r="G1214" s="28">
        <v>997</v>
      </c>
      <c r="I1214" s="28">
        <v>15243</v>
      </c>
    </row>
    <row r="1215" spans="1:9" x14ac:dyDescent="0.3">
      <c r="A1215" t="s">
        <v>531</v>
      </c>
      <c r="B1215" t="s">
        <v>532</v>
      </c>
      <c r="C1215" s="2" t="s">
        <v>399</v>
      </c>
      <c r="D1215" s="2" t="s">
        <v>165</v>
      </c>
      <c r="E1215" s="9">
        <v>1115651</v>
      </c>
      <c r="F1215" s="2"/>
      <c r="G1215" s="28">
        <v>78046</v>
      </c>
      <c r="I1215" s="28">
        <v>1193697</v>
      </c>
    </row>
    <row r="1216" spans="1:9" x14ac:dyDescent="0.3">
      <c r="A1216" t="s">
        <v>623</v>
      </c>
      <c r="B1216" t="s">
        <v>624</v>
      </c>
      <c r="C1216" s="2" t="s">
        <v>399</v>
      </c>
      <c r="D1216" s="2" t="s">
        <v>165</v>
      </c>
      <c r="E1216" s="9">
        <v>1808932</v>
      </c>
      <c r="F1216" s="2"/>
      <c r="G1216" s="28">
        <v>126545</v>
      </c>
      <c r="I1216" s="28">
        <v>1935477</v>
      </c>
    </row>
    <row r="1217" spans="1:9" x14ac:dyDescent="0.3">
      <c r="A1217" t="s">
        <v>897</v>
      </c>
      <c r="B1217" t="s">
        <v>898</v>
      </c>
      <c r="C1217" s="2" t="s">
        <v>399</v>
      </c>
      <c r="D1217" s="2" t="s">
        <v>165</v>
      </c>
      <c r="E1217" s="9">
        <v>71707</v>
      </c>
      <c r="F1217" s="2"/>
      <c r="G1217" s="28">
        <v>5016</v>
      </c>
      <c r="I1217" s="28">
        <v>76723</v>
      </c>
    </row>
    <row r="1218" spans="1:9" x14ac:dyDescent="0.3">
      <c r="A1218" t="s">
        <v>1180</v>
      </c>
      <c r="B1218" t="s">
        <v>1181</v>
      </c>
      <c r="C1218" s="2" t="s">
        <v>399</v>
      </c>
      <c r="D1218" s="2" t="s">
        <v>165</v>
      </c>
      <c r="E1218" s="9">
        <v>1067256</v>
      </c>
      <c r="F1218" s="2"/>
      <c r="G1218" s="28">
        <v>74661</v>
      </c>
      <c r="I1218" s="28">
        <v>1141917</v>
      </c>
    </row>
    <row r="1219" spans="1:9" x14ac:dyDescent="0.3">
      <c r="A1219" t="s">
        <v>1200</v>
      </c>
      <c r="B1219" t="s">
        <v>1201</v>
      </c>
      <c r="C1219" s="2" t="s">
        <v>399</v>
      </c>
      <c r="D1219" s="2" t="s">
        <v>165</v>
      </c>
      <c r="E1219" s="9">
        <v>1797900</v>
      </c>
      <c r="F1219" s="2"/>
      <c r="G1219" s="28">
        <v>125774</v>
      </c>
      <c r="I1219" s="28">
        <v>1923674</v>
      </c>
    </row>
    <row r="1220" spans="1:9" x14ac:dyDescent="0.3">
      <c r="A1220" t="s">
        <v>1735</v>
      </c>
      <c r="B1220" t="s">
        <v>1736</v>
      </c>
      <c r="C1220" s="2" t="s">
        <v>399</v>
      </c>
      <c r="D1220" s="2" t="s">
        <v>165</v>
      </c>
      <c r="E1220" s="9">
        <v>107028</v>
      </c>
      <c r="F1220" s="2"/>
      <c r="G1220" s="28">
        <v>7487</v>
      </c>
      <c r="I1220" s="28">
        <v>114515</v>
      </c>
    </row>
    <row r="1221" spans="1:9" x14ac:dyDescent="0.3">
      <c r="A1221" t="s">
        <v>1839</v>
      </c>
      <c r="B1221" t="s">
        <v>1840</v>
      </c>
      <c r="C1221" s="2" t="s">
        <v>399</v>
      </c>
      <c r="D1221" s="2" t="s">
        <v>165</v>
      </c>
      <c r="E1221" s="9">
        <v>10929</v>
      </c>
      <c r="F1221" s="2"/>
      <c r="G1221" s="28">
        <v>765</v>
      </c>
      <c r="I1221" s="28">
        <v>11694</v>
      </c>
    </row>
    <row r="1222" spans="1:9" x14ac:dyDescent="0.3">
      <c r="A1222" t="s">
        <v>1851</v>
      </c>
      <c r="B1222" t="s">
        <v>1852</v>
      </c>
      <c r="C1222" s="2" t="s">
        <v>399</v>
      </c>
      <c r="D1222" s="2" t="s">
        <v>165</v>
      </c>
      <c r="E1222" s="9">
        <v>671178</v>
      </c>
      <c r="F1222" s="2"/>
      <c r="G1222" s="28">
        <v>46953</v>
      </c>
      <c r="I1222" s="28">
        <v>718131</v>
      </c>
    </row>
    <row r="1223" spans="1:9" x14ac:dyDescent="0.3">
      <c r="A1223" t="s">
        <v>1869</v>
      </c>
      <c r="B1223" t="s">
        <v>1870</v>
      </c>
      <c r="C1223" s="2" t="s">
        <v>399</v>
      </c>
      <c r="D1223" s="2" t="s">
        <v>165</v>
      </c>
      <c r="E1223" s="9">
        <v>184491</v>
      </c>
      <c r="F1223" s="2"/>
      <c r="G1223" s="28">
        <v>12906</v>
      </c>
      <c r="I1223" s="28">
        <v>197397</v>
      </c>
    </row>
    <row r="1224" spans="1:9" x14ac:dyDescent="0.3">
      <c r="A1224" t="s">
        <v>1873</v>
      </c>
      <c r="B1224" t="s">
        <v>1874</v>
      </c>
      <c r="C1224" s="2" t="s">
        <v>399</v>
      </c>
      <c r="D1224" s="2" t="s">
        <v>165</v>
      </c>
      <c r="E1224" s="9">
        <v>88328</v>
      </c>
      <c r="F1224" s="2"/>
      <c r="G1224" s="28">
        <v>6179</v>
      </c>
      <c r="I1224" s="28">
        <v>94507</v>
      </c>
    </row>
    <row r="1225" spans="1:9" x14ac:dyDescent="0.3">
      <c r="A1225" t="s">
        <v>2164</v>
      </c>
      <c r="B1225" t="s">
        <v>2165</v>
      </c>
      <c r="C1225" s="2" t="s">
        <v>399</v>
      </c>
      <c r="D1225" s="2" t="s">
        <v>352</v>
      </c>
      <c r="E1225" s="10">
        <v>64823</v>
      </c>
      <c r="F1225" s="2"/>
      <c r="G1225" s="28">
        <v>4535</v>
      </c>
      <c r="I1225" s="28">
        <v>69358</v>
      </c>
    </row>
    <row r="1226" spans="1:9" x14ac:dyDescent="0.3">
      <c r="A1226" t="s">
        <v>2180</v>
      </c>
      <c r="B1226" t="s">
        <v>2181</v>
      </c>
      <c r="C1226" s="2" t="s">
        <v>399</v>
      </c>
      <c r="D1226" s="2" t="s">
        <v>352</v>
      </c>
      <c r="E1226" s="10">
        <v>3584</v>
      </c>
      <c r="F1226" s="2"/>
      <c r="G1226" s="28">
        <v>251</v>
      </c>
      <c r="I1226" s="28">
        <v>3835</v>
      </c>
    </row>
    <row r="1227" spans="1:9" x14ac:dyDescent="0.3">
      <c r="A1227" t="s">
        <v>2194</v>
      </c>
      <c r="B1227" t="s">
        <v>2195</v>
      </c>
      <c r="C1227" s="2" t="s">
        <v>399</v>
      </c>
      <c r="D1227" s="2" t="s">
        <v>352</v>
      </c>
      <c r="E1227" s="10">
        <v>90785</v>
      </c>
      <c r="F1227" s="2"/>
      <c r="G1227" s="28">
        <v>6351</v>
      </c>
      <c r="I1227" s="28">
        <v>97136</v>
      </c>
    </row>
    <row r="1228" spans="1:9" x14ac:dyDescent="0.3">
      <c r="A1228" t="s">
        <v>2210</v>
      </c>
      <c r="B1228" t="s">
        <v>2211</v>
      </c>
      <c r="C1228" s="2" t="s">
        <v>399</v>
      </c>
      <c r="D1228" s="2" t="s">
        <v>352</v>
      </c>
      <c r="E1228" s="10">
        <v>4129</v>
      </c>
      <c r="F1228" s="2"/>
      <c r="G1228" s="28">
        <v>289</v>
      </c>
      <c r="I1228" s="28">
        <v>4418</v>
      </c>
    </row>
    <row r="1229" spans="1:9" x14ac:dyDescent="0.3">
      <c r="A1229" t="s">
        <v>2214</v>
      </c>
      <c r="B1229" t="s">
        <v>2215</v>
      </c>
      <c r="C1229" s="2" t="s">
        <v>399</v>
      </c>
      <c r="D1229" s="2" t="s">
        <v>352</v>
      </c>
      <c r="E1229" s="10">
        <v>16336</v>
      </c>
      <c r="F1229" s="2"/>
      <c r="G1229" s="28">
        <v>1143</v>
      </c>
      <c r="I1229" s="28">
        <v>17479</v>
      </c>
    </row>
    <row r="1230" spans="1:9" x14ac:dyDescent="0.3">
      <c r="A1230" t="s">
        <v>2238</v>
      </c>
      <c r="B1230" t="s">
        <v>2239</v>
      </c>
      <c r="C1230" s="2" t="s">
        <v>399</v>
      </c>
      <c r="D1230" s="2" t="s">
        <v>352</v>
      </c>
      <c r="E1230" s="10">
        <v>20989</v>
      </c>
      <c r="F1230" s="2"/>
      <c r="G1230" s="28">
        <v>1468</v>
      </c>
      <c r="I1230" s="28">
        <v>22457</v>
      </c>
    </row>
    <row r="1231" spans="1:9" x14ac:dyDescent="0.3">
      <c r="A1231" t="s">
        <v>2380</v>
      </c>
      <c r="B1231" t="s">
        <v>2381</v>
      </c>
      <c r="C1231" s="2" t="s">
        <v>399</v>
      </c>
      <c r="D1231" s="2" t="s">
        <v>352</v>
      </c>
      <c r="E1231" s="10">
        <v>1096</v>
      </c>
      <c r="F1231" s="2"/>
      <c r="G1231" s="28">
        <v>77</v>
      </c>
      <c r="I1231" s="28">
        <v>1173</v>
      </c>
    </row>
    <row r="1232" spans="1:9" x14ac:dyDescent="0.3">
      <c r="A1232" t="s">
        <v>2398</v>
      </c>
      <c r="B1232" t="s">
        <v>2399</v>
      </c>
      <c r="C1232" s="2" t="s">
        <v>399</v>
      </c>
      <c r="D1232" s="2" t="s">
        <v>352</v>
      </c>
      <c r="E1232" s="10">
        <v>14828</v>
      </c>
      <c r="F1232" s="2"/>
      <c r="G1232" s="28">
        <v>1037</v>
      </c>
      <c r="I1232" s="28">
        <v>15865</v>
      </c>
    </row>
    <row r="1233" spans="1:9" x14ac:dyDescent="0.3">
      <c r="A1233" t="s">
        <v>2494</v>
      </c>
      <c r="B1233" t="s">
        <v>2495</v>
      </c>
      <c r="C1233" s="2" t="s">
        <v>399</v>
      </c>
      <c r="D1233" s="2" t="s">
        <v>352</v>
      </c>
      <c r="E1233" s="10">
        <v>29427</v>
      </c>
      <c r="F1233" s="2"/>
      <c r="G1233" s="28">
        <v>2059</v>
      </c>
      <c r="I1233" s="28">
        <v>31486</v>
      </c>
    </row>
    <row r="1234" spans="1:9" x14ac:dyDescent="0.3">
      <c r="A1234" t="s">
        <v>2522</v>
      </c>
      <c r="B1234" t="s">
        <v>2523</v>
      </c>
      <c r="C1234" s="2" t="s">
        <v>399</v>
      </c>
      <c r="D1234" s="2" t="s">
        <v>352</v>
      </c>
      <c r="E1234" s="10">
        <v>4134</v>
      </c>
      <c r="F1234" s="2"/>
      <c r="G1234" s="28">
        <v>289</v>
      </c>
      <c r="I1234" s="28">
        <v>4423</v>
      </c>
    </row>
    <row r="1235" spans="1:9" x14ac:dyDescent="0.3">
      <c r="A1235" t="s">
        <v>2556</v>
      </c>
      <c r="B1235" t="s">
        <v>2557</v>
      </c>
      <c r="C1235" s="2" t="s">
        <v>399</v>
      </c>
      <c r="D1235" s="2" t="s">
        <v>352</v>
      </c>
      <c r="E1235" s="10">
        <v>8314</v>
      </c>
      <c r="F1235" s="2"/>
      <c r="G1235" s="28">
        <v>582</v>
      </c>
      <c r="I1235" s="28">
        <v>8896</v>
      </c>
    </row>
    <row r="1236" spans="1:9" x14ac:dyDescent="0.3">
      <c r="A1236" t="s">
        <v>2564</v>
      </c>
      <c r="B1236" t="s">
        <v>2565</v>
      </c>
      <c r="C1236" s="2" t="s">
        <v>399</v>
      </c>
      <c r="D1236" s="2" t="s">
        <v>352</v>
      </c>
      <c r="E1236" s="10">
        <v>7452</v>
      </c>
      <c r="F1236" s="2"/>
      <c r="G1236" s="28">
        <v>521</v>
      </c>
      <c r="I1236" s="28">
        <v>7973</v>
      </c>
    </row>
    <row r="1237" spans="1:9" x14ac:dyDescent="0.3">
      <c r="A1237" t="s">
        <v>2586</v>
      </c>
      <c r="B1237" t="s">
        <v>2587</v>
      </c>
      <c r="C1237" s="2" t="s">
        <v>399</v>
      </c>
      <c r="D1237" s="2" t="s">
        <v>352</v>
      </c>
      <c r="E1237" s="10">
        <v>63199</v>
      </c>
      <c r="F1237" s="2"/>
      <c r="G1237" s="28">
        <v>4421</v>
      </c>
      <c r="I1237" s="28">
        <v>67620</v>
      </c>
    </row>
    <row r="1238" spans="1:9" x14ac:dyDescent="0.3">
      <c r="A1238" t="s">
        <v>397</v>
      </c>
      <c r="B1238" t="s">
        <v>398</v>
      </c>
      <c r="C1238" s="2" t="s">
        <v>399</v>
      </c>
      <c r="D1238" s="2" t="s">
        <v>352</v>
      </c>
      <c r="E1238" s="10">
        <v>542383</v>
      </c>
      <c r="F1238" s="2"/>
      <c r="G1238" s="28">
        <v>37943</v>
      </c>
      <c r="I1238" s="28">
        <v>580326</v>
      </c>
    </row>
    <row r="1239" spans="1:9" x14ac:dyDescent="0.3">
      <c r="A1239" t="s">
        <v>2622</v>
      </c>
      <c r="B1239" t="s">
        <v>2623</v>
      </c>
      <c r="C1239" s="2" t="s">
        <v>399</v>
      </c>
      <c r="D1239" s="2" t="s">
        <v>352</v>
      </c>
      <c r="E1239" s="10">
        <v>14373</v>
      </c>
      <c r="F1239" s="2"/>
      <c r="G1239" s="28">
        <v>1005</v>
      </c>
      <c r="I1239" s="28">
        <v>15378</v>
      </c>
    </row>
    <row r="1240" spans="1:9" x14ac:dyDescent="0.3">
      <c r="A1240" t="s">
        <v>2736</v>
      </c>
      <c r="B1240" t="s">
        <v>2737</v>
      </c>
      <c r="C1240" s="2" t="s">
        <v>399</v>
      </c>
      <c r="D1240" s="2" t="s">
        <v>352</v>
      </c>
      <c r="E1240" s="10">
        <v>5209</v>
      </c>
      <c r="F1240" s="2"/>
      <c r="G1240" s="28">
        <v>364</v>
      </c>
      <c r="I1240" s="28">
        <v>5573</v>
      </c>
    </row>
    <row r="1241" spans="1:9" x14ac:dyDescent="0.3">
      <c r="A1241" t="s">
        <v>2740</v>
      </c>
      <c r="B1241" t="s">
        <v>2741</v>
      </c>
      <c r="C1241" s="2" t="s">
        <v>399</v>
      </c>
      <c r="D1241" s="2" t="s">
        <v>352</v>
      </c>
      <c r="E1241" s="10">
        <v>2940</v>
      </c>
      <c r="F1241" s="2"/>
      <c r="G1241" s="28">
        <v>206</v>
      </c>
      <c r="I1241" s="28">
        <v>3146</v>
      </c>
    </row>
    <row r="1242" spans="1:9" x14ac:dyDescent="0.3">
      <c r="A1242" t="s">
        <v>2748</v>
      </c>
      <c r="B1242" t="s">
        <v>2749</v>
      </c>
      <c r="C1242" s="2" t="s">
        <v>399</v>
      </c>
      <c r="D1242" s="2" t="s">
        <v>352</v>
      </c>
      <c r="E1242" s="10">
        <v>50635</v>
      </c>
      <c r="F1242" s="2"/>
      <c r="G1242" s="28">
        <v>3542</v>
      </c>
      <c r="I1242" s="28">
        <v>54177</v>
      </c>
    </row>
    <row r="1243" spans="1:9" x14ac:dyDescent="0.3">
      <c r="A1243" t="s">
        <v>2760</v>
      </c>
      <c r="B1243" t="s">
        <v>2761</v>
      </c>
      <c r="C1243" s="2" t="s">
        <v>399</v>
      </c>
      <c r="D1243" s="2" t="s">
        <v>352</v>
      </c>
      <c r="E1243" s="10">
        <v>4449</v>
      </c>
      <c r="F1243" s="2"/>
      <c r="G1243" s="28">
        <v>311</v>
      </c>
      <c r="I1243" s="28">
        <v>4760</v>
      </c>
    </row>
    <row r="1244" spans="1:9" x14ac:dyDescent="0.3">
      <c r="A1244" t="s">
        <v>2766</v>
      </c>
      <c r="B1244" t="s">
        <v>2767</v>
      </c>
      <c r="C1244" s="2" t="s">
        <v>399</v>
      </c>
      <c r="D1244" s="2" t="s">
        <v>352</v>
      </c>
      <c r="E1244" s="10">
        <v>3559</v>
      </c>
      <c r="F1244" s="2"/>
      <c r="G1244" s="28">
        <v>249</v>
      </c>
      <c r="I1244" s="28">
        <v>3808</v>
      </c>
    </row>
    <row r="1245" spans="1:9" x14ac:dyDescent="0.3">
      <c r="A1245" t="s">
        <v>2798</v>
      </c>
      <c r="B1245" t="s">
        <v>2799</v>
      </c>
      <c r="C1245" s="2" t="s">
        <v>399</v>
      </c>
      <c r="D1245" s="2" t="s">
        <v>352</v>
      </c>
      <c r="E1245" s="10">
        <v>92781</v>
      </c>
      <c r="F1245" s="2"/>
      <c r="G1245" s="28">
        <v>6491</v>
      </c>
      <c r="I1245" s="28">
        <v>99272</v>
      </c>
    </row>
    <row r="1246" spans="1:9" x14ac:dyDescent="0.3">
      <c r="A1246" t="s">
        <v>2832</v>
      </c>
      <c r="B1246" t="s">
        <v>2833</v>
      </c>
      <c r="C1246" s="2" t="s">
        <v>399</v>
      </c>
      <c r="D1246" s="2" t="s">
        <v>352</v>
      </c>
      <c r="E1246" s="10">
        <v>2513</v>
      </c>
      <c r="F1246" s="2"/>
      <c r="G1246" s="28">
        <v>176</v>
      </c>
      <c r="I1246" s="28">
        <v>2689</v>
      </c>
    </row>
    <row r="1247" spans="1:9" x14ac:dyDescent="0.3">
      <c r="A1247" t="s">
        <v>2840</v>
      </c>
      <c r="B1247" t="s">
        <v>2841</v>
      </c>
      <c r="C1247" s="2" t="s">
        <v>399</v>
      </c>
      <c r="D1247" s="2" t="s">
        <v>352</v>
      </c>
      <c r="E1247" s="10">
        <v>33302</v>
      </c>
      <c r="F1247" s="2"/>
      <c r="G1247" s="28">
        <v>2330</v>
      </c>
      <c r="I1247" s="28">
        <v>35632</v>
      </c>
    </row>
    <row r="1248" spans="1:9" x14ac:dyDescent="0.3">
      <c r="A1248" t="s">
        <v>2852</v>
      </c>
      <c r="B1248" t="s">
        <v>2853</v>
      </c>
      <c r="C1248" s="2" t="s">
        <v>399</v>
      </c>
      <c r="D1248" s="2" t="s">
        <v>352</v>
      </c>
      <c r="E1248" s="10">
        <v>5205</v>
      </c>
      <c r="F1248" s="2"/>
      <c r="G1248" s="28">
        <v>364</v>
      </c>
      <c r="I1248" s="28">
        <v>5569</v>
      </c>
    </row>
    <row r="1249" spans="1:9" x14ac:dyDescent="0.3">
      <c r="A1249" t="s">
        <v>2894</v>
      </c>
      <c r="B1249" t="s">
        <v>2895</v>
      </c>
      <c r="C1249" s="2" t="s">
        <v>399</v>
      </c>
      <c r="D1249" s="2" t="s">
        <v>352</v>
      </c>
      <c r="E1249" s="10">
        <v>13532</v>
      </c>
      <c r="F1249" s="2"/>
      <c r="G1249" s="28">
        <v>947</v>
      </c>
      <c r="I1249" s="28">
        <v>14479</v>
      </c>
    </row>
    <row r="1250" spans="1:9" x14ac:dyDescent="0.3">
      <c r="A1250" t="s">
        <v>3095</v>
      </c>
      <c r="B1250" t="s">
        <v>3101</v>
      </c>
      <c r="C1250" s="2" t="s">
        <v>399</v>
      </c>
      <c r="D1250" s="2" t="s">
        <v>352</v>
      </c>
      <c r="E1250" s="10">
        <v>2000</v>
      </c>
      <c r="F1250" s="2"/>
      <c r="G1250" s="28">
        <v>140</v>
      </c>
      <c r="I1250" s="28">
        <v>2140</v>
      </c>
    </row>
    <row r="1251" spans="1:9" x14ac:dyDescent="0.3">
      <c r="A1251" t="s">
        <v>2896</v>
      </c>
      <c r="B1251" t="s">
        <v>2897</v>
      </c>
      <c r="C1251" s="2" t="s">
        <v>399</v>
      </c>
      <c r="D1251" s="2" t="s">
        <v>352</v>
      </c>
      <c r="E1251" s="10">
        <v>2726</v>
      </c>
      <c r="F1251" s="2"/>
      <c r="G1251" s="28">
        <v>191</v>
      </c>
      <c r="I1251" s="28">
        <v>2917</v>
      </c>
    </row>
    <row r="1252" spans="1:9" x14ac:dyDescent="0.3">
      <c r="A1252" t="s">
        <v>2926</v>
      </c>
      <c r="B1252" t="s">
        <v>2927</v>
      </c>
      <c r="C1252" s="2" t="s">
        <v>399</v>
      </c>
      <c r="D1252" s="2" t="s">
        <v>352</v>
      </c>
      <c r="E1252" s="10">
        <v>4734</v>
      </c>
      <c r="F1252" s="2"/>
      <c r="G1252" s="28">
        <v>331</v>
      </c>
      <c r="I1252" s="28">
        <v>5065</v>
      </c>
    </row>
    <row r="1253" spans="1:9" x14ac:dyDescent="0.3">
      <c r="A1253" t="s">
        <v>2958</v>
      </c>
      <c r="B1253" t="s">
        <v>2959</v>
      </c>
      <c r="C1253" s="2" t="s">
        <v>399</v>
      </c>
      <c r="D1253" s="2" t="s">
        <v>352</v>
      </c>
      <c r="E1253" s="10">
        <v>23284</v>
      </c>
      <c r="F1253" s="2"/>
      <c r="G1253" s="28">
        <v>1629</v>
      </c>
      <c r="I1253" s="28">
        <v>24913</v>
      </c>
    </row>
    <row r="1254" spans="1:9" x14ac:dyDescent="0.3">
      <c r="A1254" s="4" t="s">
        <v>2984</v>
      </c>
      <c r="B1254" t="s">
        <v>2985</v>
      </c>
      <c r="C1254" s="2" t="s">
        <v>399</v>
      </c>
      <c r="D1254" s="2" t="s">
        <v>352</v>
      </c>
      <c r="E1254" s="10">
        <v>6888</v>
      </c>
      <c r="F1254" s="2"/>
      <c r="G1254" s="28">
        <v>482</v>
      </c>
      <c r="I1254" s="28">
        <v>7370</v>
      </c>
    </row>
    <row r="1255" spans="1:9" x14ac:dyDescent="0.3">
      <c r="A1255" t="s">
        <v>3062</v>
      </c>
      <c r="B1255" t="s">
        <v>3063</v>
      </c>
      <c r="C1255" s="2" t="s">
        <v>399</v>
      </c>
      <c r="D1255" s="2" t="s">
        <v>352</v>
      </c>
      <c r="E1255" s="10">
        <v>5821</v>
      </c>
      <c r="F1255" s="2"/>
      <c r="G1255" s="28">
        <v>407</v>
      </c>
      <c r="I1255" s="28">
        <v>6228</v>
      </c>
    </row>
    <row r="1256" spans="1:9" x14ac:dyDescent="0.3">
      <c r="A1256" t="s">
        <v>3070</v>
      </c>
      <c r="B1256" t="s">
        <v>3071</v>
      </c>
      <c r="C1256" s="2" t="s">
        <v>399</v>
      </c>
      <c r="D1256" s="2" t="s">
        <v>352</v>
      </c>
      <c r="E1256" s="10">
        <v>11593</v>
      </c>
      <c r="F1256" s="2"/>
      <c r="G1256" s="28">
        <v>811</v>
      </c>
      <c r="I1256" s="28">
        <v>12404</v>
      </c>
    </row>
    <row r="1257" spans="1:9" x14ac:dyDescent="0.3">
      <c r="A1257" t="s">
        <v>574</v>
      </c>
      <c r="B1257" t="s">
        <v>575</v>
      </c>
      <c r="C1257" s="2" t="s">
        <v>207</v>
      </c>
      <c r="D1257" s="2" t="s">
        <v>165</v>
      </c>
      <c r="E1257" s="9">
        <v>45726</v>
      </c>
      <c r="F1257" s="2"/>
      <c r="G1257" s="28">
        <v>3199</v>
      </c>
      <c r="I1257" s="28">
        <v>48925</v>
      </c>
    </row>
    <row r="1258" spans="1:9" x14ac:dyDescent="0.3">
      <c r="A1258" t="s">
        <v>651</v>
      </c>
      <c r="B1258" t="s">
        <v>652</v>
      </c>
      <c r="C1258" s="2" t="s">
        <v>207</v>
      </c>
      <c r="D1258" s="2" t="s">
        <v>165</v>
      </c>
      <c r="E1258" s="9">
        <v>12326</v>
      </c>
      <c r="F1258" s="2"/>
      <c r="G1258" s="28">
        <v>862</v>
      </c>
      <c r="I1258" s="28">
        <v>13188</v>
      </c>
    </row>
    <row r="1259" spans="1:9" x14ac:dyDescent="0.3">
      <c r="A1259" t="s">
        <v>205</v>
      </c>
      <c r="B1259" t="s">
        <v>206</v>
      </c>
      <c r="C1259" s="2" t="s">
        <v>207</v>
      </c>
      <c r="D1259" s="2" t="s">
        <v>165</v>
      </c>
      <c r="E1259" s="9">
        <v>29602</v>
      </c>
      <c r="F1259" s="2"/>
      <c r="G1259" s="28">
        <v>2071</v>
      </c>
      <c r="I1259" s="28">
        <v>31673</v>
      </c>
    </row>
    <row r="1260" spans="1:9" x14ac:dyDescent="0.3">
      <c r="A1260" t="s">
        <v>860</v>
      </c>
      <c r="B1260" t="s">
        <v>861</v>
      </c>
      <c r="C1260" s="2" t="s">
        <v>207</v>
      </c>
      <c r="D1260" s="2" t="s">
        <v>165</v>
      </c>
      <c r="E1260" s="9">
        <v>14429</v>
      </c>
      <c r="F1260" s="2"/>
      <c r="G1260" s="28">
        <v>1009</v>
      </c>
      <c r="I1260" s="28">
        <v>15438</v>
      </c>
    </row>
    <row r="1261" spans="1:9" x14ac:dyDescent="0.3">
      <c r="A1261" t="s">
        <v>955</v>
      </c>
      <c r="B1261" t="s">
        <v>956</v>
      </c>
      <c r="C1261" s="2" t="s">
        <v>207</v>
      </c>
      <c r="D1261" s="2" t="s">
        <v>165</v>
      </c>
      <c r="E1261" s="9">
        <v>70888</v>
      </c>
      <c r="F1261" s="2"/>
      <c r="G1261" s="28">
        <v>4959</v>
      </c>
      <c r="I1261" s="28">
        <v>75847</v>
      </c>
    </row>
    <row r="1262" spans="1:9" x14ac:dyDescent="0.3">
      <c r="A1262" t="s">
        <v>229</v>
      </c>
      <c r="B1262" t="s">
        <v>230</v>
      </c>
      <c r="C1262" s="2" t="s">
        <v>207</v>
      </c>
      <c r="D1262" s="2" t="s">
        <v>165</v>
      </c>
      <c r="E1262" s="9">
        <v>136731</v>
      </c>
      <c r="F1262" s="2"/>
      <c r="G1262" s="28">
        <v>9565</v>
      </c>
      <c r="I1262" s="28">
        <v>146296</v>
      </c>
    </row>
    <row r="1263" spans="1:9" x14ac:dyDescent="0.3">
      <c r="A1263" s="4" t="s">
        <v>1000</v>
      </c>
      <c r="B1263" t="s">
        <v>999</v>
      </c>
      <c r="C1263" s="2" t="s">
        <v>207</v>
      </c>
      <c r="D1263" s="2" t="s">
        <v>165</v>
      </c>
      <c r="E1263" s="9">
        <v>6063</v>
      </c>
      <c r="F1263" s="2"/>
      <c r="G1263" s="28">
        <v>424</v>
      </c>
      <c r="I1263" s="28">
        <v>6487</v>
      </c>
    </row>
    <row r="1264" spans="1:9" x14ac:dyDescent="0.3">
      <c r="A1264" t="s">
        <v>248</v>
      </c>
      <c r="B1264" t="s">
        <v>249</v>
      </c>
      <c r="C1264" s="2" t="s">
        <v>207</v>
      </c>
      <c r="D1264" s="2" t="s">
        <v>165</v>
      </c>
      <c r="E1264" s="9">
        <v>69740</v>
      </c>
      <c r="F1264" s="2"/>
      <c r="G1264" s="28">
        <v>4879</v>
      </c>
      <c r="I1264" s="28">
        <v>74619</v>
      </c>
    </row>
    <row r="1265" spans="1:9" x14ac:dyDescent="0.3">
      <c r="A1265" t="s">
        <v>1283</v>
      </c>
      <c r="B1265" t="s">
        <v>1284</v>
      </c>
      <c r="C1265" s="2" t="s">
        <v>207</v>
      </c>
      <c r="D1265" s="2" t="s">
        <v>165</v>
      </c>
      <c r="E1265" s="9">
        <v>40394</v>
      </c>
      <c r="F1265" s="2"/>
      <c r="G1265" s="28">
        <v>2826</v>
      </c>
      <c r="I1265" s="28">
        <v>43220</v>
      </c>
    </row>
    <row r="1266" spans="1:9" x14ac:dyDescent="0.3">
      <c r="A1266" t="s">
        <v>1321</v>
      </c>
      <c r="B1266" t="s">
        <v>1322</v>
      </c>
      <c r="C1266" s="2" t="s">
        <v>207</v>
      </c>
      <c r="D1266" s="2" t="s">
        <v>165</v>
      </c>
      <c r="E1266" s="9">
        <v>51329</v>
      </c>
      <c r="F1266" s="2"/>
      <c r="G1266" s="28">
        <v>3591</v>
      </c>
      <c r="I1266" s="28">
        <v>54920</v>
      </c>
    </row>
    <row r="1267" spans="1:9" x14ac:dyDescent="0.3">
      <c r="A1267" t="s">
        <v>1347</v>
      </c>
      <c r="B1267" t="s">
        <v>1348</v>
      </c>
      <c r="C1267" s="2" t="s">
        <v>207</v>
      </c>
      <c r="D1267" s="2" t="s">
        <v>165</v>
      </c>
      <c r="E1267" s="9">
        <v>25343</v>
      </c>
      <c r="F1267" s="2"/>
      <c r="G1267" s="28">
        <v>1773</v>
      </c>
      <c r="I1267" s="28">
        <v>27116</v>
      </c>
    </row>
    <row r="1268" spans="1:9" x14ac:dyDescent="0.3">
      <c r="A1268" t="s">
        <v>1455</v>
      </c>
      <c r="B1268" t="s">
        <v>1456</v>
      </c>
      <c r="C1268" s="2" t="s">
        <v>207</v>
      </c>
      <c r="D1268" s="2" t="s">
        <v>165</v>
      </c>
      <c r="E1268" s="9">
        <v>12597</v>
      </c>
      <c r="F1268" s="2"/>
      <c r="G1268" s="28">
        <v>881</v>
      </c>
      <c r="I1268" s="28">
        <v>13478</v>
      </c>
    </row>
    <row r="1269" spans="1:9" x14ac:dyDescent="0.3">
      <c r="A1269" t="s">
        <v>1739</v>
      </c>
      <c r="B1269" t="s">
        <v>1740</v>
      </c>
      <c r="C1269" s="2" t="s">
        <v>207</v>
      </c>
      <c r="D1269" s="2" t="s">
        <v>165</v>
      </c>
      <c r="E1269" s="9">
        <v>38069</v>
      </c>
      <c r="F1269" s="2"/>
      <c r="G1269" s="28">
        <v>2663</v>
      </c>
      <c r="I1269" s="28">
        <v>40732</v>
      </c>
    </row>
    <row r="1270" spans="1:9" x14ac:dyDescent="0.3">
      <c r="A1270" t="s">
        <v>1937</v>
      </c>
      <c r="B1270" t="s">
        <v>1938</v>
      </c>
      <c r="C1270" s="2" t="s">
        <v>207</v>
      </c>
      <c r="D1270" s="2" t="s">
        <v>165</v>
      </c>
      <c r="E1270" s="9">
        <v>47628</v>
      </c>
      <c r="F1270" s="2"/>
      <c r="G1270" s="28">
        <v>3332</v>
      </c>
      <c r="I1270" s="28">
        <v>50960</v>
      </c>
    </row>
    <row r="1271" spans="1:9" x14ac:dyDescent="0.3">
      <c r="A1271" t="s">
        <v>336</v>
      </c>
      <c r="B1271" t="s">
        <v>337</v>
      </c>
      <c r="C1271" s="2" t="s">
        <v>207</v>
      </c>
      <c r="D1271" s="2" t="s">
        <v>165</v>
      </c>
      <c r="E1271" s="9">
        <v>52934</v>
      </c>
      <c r="F1271" s="2"/>
      <c r="G1271" s="28">
        <v>3703</v>
      </c>
      <c r="I1271" s="28">
        <v>56637</v>
      </c>
    </row>
    <row r="1272" spans="1:9" x14ac:dyDescent="0.3">
      <c r="A1272" t="s">
        <v>2228</v>
      </c>
      <c r="B1272" t="s">
        <v>2229</v>
      </c>
      <c r="C1272" s="2" t="s">
        <v>207</v>
      </c>
      <c r="D1272" s="2" t="s">
        <v>352</v>
      </c>
      <c r="E1272" s="10">
        <v>2340</v>
      </c>
      <c r="F1272" s="2"/>
      <c r="G1272" s="28">
        <v>164</v>
      </c>
      <c r="I1272" s="28">
        <v>2504</v>
      </c>
    </row>
    <row r="1273" spans="1:9" x14ac:dyDescent="0.3">
      <c r="A1273" t="s">
        <v>2566</v>
      </c>
      <c r="B1273" t="s">
        <v>2567</v>
      </c>
      <c r="C1273" s="2" t="s">
        <v>207</v>
      </c>
      <c r="D1273" s="2" t="s">
        <v>352</v>
      </c>
      <c r="E1273" s="10">
        <v>3357</v>
      </c>
      <c r="F1273" s="2"/>
      <c r="G1273" s="28">
        <v>235</v>
      </c>
      <c r="I1273" s="28">
        <v>3592</v>
      </c>
    </row>
    <row r="1274" spans="1:9" x14ac:dyDescent="0.3">
      <c r="A1274" t="s">
        <v>2612</v>
      </c>
      <c r="B1274" t="s">
        <v>2613</v>
      </c>
      <c r="C1274" s="2" t="s">
        <v>207</v>
      </c>
      <c r="D1274" s="2" t="s">
        <v>352</v>
      </c>
      <c r="E1274" s="10">
        <v>31143</v>
      </c>
      <c r="F1274" s="2"/>
      <c r="G1274" s="28">
        <v>2179</v>
      </c>
      <c r="I1274" s="28">
        <v>33322</v>
      </c>
    </row>
    <row r="1275" spans="1:9" x14ac:dyDescent="0.3">
      <c r="A1275" t="s">
        <v>2694</v>
      </c>
      <c r="B1275" t="s">
        <v>2695</v>
      </c>
      <c r="C1275" s="2" t="s">
        <v>207</v>
      </c>
      <c r="D1275" s="2" t="s">
        <v>352</v>
      </c>
      <c r="E1275" s="10">
        <v>46903</v>
      </c>
      <c r="F1275" s="2"/>
      <c r="G1275" s="28">
        <v>3281</v>
      </c>
      <c r="I1275" s="28">
        <v>50184</v>
      </c>
    </row>
    <row r="1276" spans="1:9" x14ac:dyDescent="0.3">
      <c r="A1276" t="s">
        <v>3084</v>
      </c>
      <c r="B1276" t="s">
        <v>3085</v>
      </c>
      <c r="C1276" s="2" t="s">
        <v>207</v>
      </c>
      <c r="D1276" s="2" t="s">
        <v>352</v>
      </c>
      <c r="E1276" s="10">
        <v>7163</v>
      </c>
      <c r="F1276" s="2"/>
      <c r="G1276" s="28">
        <v>501</v>
      </c>
      <c r="I1276" s="28">
        <v>7664</v>
      </c>
    </row>
    <row r="1277" spans="1:9" x14ac:dyDescent="0.3">
      <c r="A1277" t="s">
        <v>3088</v>
      </c>
      <c r="B1277" t="s">
        <v>3089</v>
      </c>
      <c r="C1277" s="2" t="s">
        <v>207</v>
      </c>
      <c r="D1277" s="2" t="s">
        <v>352</v>
      </c>
      <c r="E1277" s="10">
        <v>5579</v>
      </c>
      <c r="F1277" s="2"/>
      <c r="G1277" s="28">
        <v>390</v>
      </c>
      <c r="I1277" s="28">
        <v>5969</v>
      </c>
    </row>
    <row r="1278" spans="1:9" x14ac:dyDescent="0.3">
      <c r="A1278" t="s">
        <v>178</v>
      </c>
      <c r="B1278" t="s">
        <v>179</v>
      </c>
      <c r="C1278" s="2" t="s">
        <v>180</v>
      </c>
      <c r="D1278" s="2" t="s">
        <v>165</v>
      </c>
      <c r="E1278" s="9">
        <v>75069</v>
      </c>
      <c r="F1278" s="2"/>
      <c r="G1278" s="28">
        <v>5252</v>
      </c>
      <c r="I1278" s="28">
        <v>80321</v>
      </c>
    </row>
    <row r="1279" spans="1:9" x14ac:dyDescent="0.3">
      <c r="A1279" t="s">
        <v>566</v>
      </c>
      <c r="B1279" t="s">
        <v>567</v>
      </c>
      <c r="C1279" s="2" t="s">
        <v>180</v>
      </c>
      <c r="D1279" s="2" t="s">
        <v>165</v>
      </c>
      <c r="E1279" s="9">
        <v>11323</v>
      </c>
      <c r="F1279" s="2"/>
      <c r="G1279" s="28">
        <v>792</v>
      </c>
      <c r="I1279" s="28">
        <v>12115</v>
      </c>
    </row>
    <row r="1280" spans="1:9" x14ac:dyDescent="0.3">
      <c r="A1280" t="s">
        <v>671</v>
      </c>
      <c r="B1280" t="s">
        <v>672</v>
      </c>
      <c r="C1280" s="2" t="s">
        <v>180</v>
      </c>
      <c r="D1280" s="2" t="s">
        <v>165</v>
      </c>
      <c r="E1280" s="9">
        <v>33609</v>
      </c>
      <c r="F1280" s="2"/>
      <c r="G1280" s="28">
        <v>2351</v>
      </c>
      <c r="I1280" s="28">
        <v>35960</v>
      </c>
    </row>
    <row r="1281" spans="1:9" x14ac:dyDescent="0.3">
      <c r="A1281" t="s">
        <v>291</v>
      </c>
      <c r="B1281" t="s">
        <v>292</v>
      </c>
      <c r="C1281" s="2" t="s">
        <v>180</v>
      </c>
      <c r="D1281" s="2" t="s">
        <v>165</v>
      </c>
      <c r="E1281" s="9">
        <v>29188</v>
      </c>
      <c r="F1281" s="2"/>
      <c r="G1281" s="28">
        <v>2042</v>
      </c>
      <c r="I1281" s="28">
        <v>31230</v>
      </c>
    </row>
    <row r="1282" spans="1:9" x14ac:dyDescent="0.3">
      <c r="A1282" t="s">
        <v>1495</v>
      </c>
      <c r="B1282" t="s">
        <v>1496</v>
      </c>
      <c r="C1282" s="2" t="s">
        <v>180</v>
      </c>
      <c r="D1282" s="2" t="s">
        <v>165</v>
      </c>
      <c r="E1282" s="9">
        <v>17688</v>
      </c>
      <c r="F1282" s="2"/>
      <c r="G1282" s="28">
        <v>1237</v>
      </c>
      <c r="I1282" s="28">
        <v>18925</v>
      </c>
    </row>
    <row r="1283" spans="1:9" x14ac:dyDescent="0.3">
      <c r="A1283" t="s">
        <v>1581</v>
      </c>
      <c r="B1283" t="s">
        <v>1582</v>
      </c>
      <c r="C1283" s="2" t="s">
        <v>180</v>
      </c>
      <c r="D1283" s="2" t="s">
        <v>165</v>
      </c>
      <c r="E1283" s="9">
        <v>145531</v>
      </c>
      <c r="F1283" s="2"/>
      <c r="G1283" s="28">
        <v>10181</v>
      </c>
      <c r="I1283" s="28">
        <v>155712</v>
      </c>
    </row>
    <row r="1284" spans="1:9" x14ac:dyDescent="0.3">
      <c r="A1284" t="s">
        <v>1721</v>
      </c>
      <c r="B1284" t="s">
        <v>1722</v>
      </c>
      <c r="C1284" s="2" t="s">
        <v>180</v>
      </c>
      <c r="D1284" s="2" t="s">
        <v>165</v>
      </c>
      <c r="E1284" s="9">
        <v>6646</v>
      </c>
      <c r="F1284" s="2"/>
      <c r="G1284" s="28">
        <v>465</v>
      </c>
      <c r="I1284" s="28">
        <v>7111</v>
      </c>
    </row>
    <row r="1285" spans="1:9" x14ac:dyDescent="0.3">
      <c r="A1285" t="s">
        <v>1879</v>
      </c>
      <c r="B1285" t="s">
        <v>1880</v>
      </c>
      <c r="C1285" s="2" t="s">
        <v>180</v>
      </c>
      <c r="D1285" s="2" t="s">
        <v>165</v>
      </c>
      <c r="E1285" s="9">
        <v>13598</v>
      </c>
      <c r="F1285" s="2"/>
      <c r="G1285" s="28">
        <v>951</v>
      </c>
      <c r="I1285" s="28">
        <v>14549</v>
      </c>
    </row>
    <row r="1286" spans="1:9" x14ac:dyDescent="0.3">
      <c r="A1286" t="s">
        <v>332</v>
      </c>
      <c r="B1286" t="s">
        <v>333</v>
      </c>
      <c r="C1286" s="2" t="s">
        <v>180</v>
      </c>
      <c r="D1286" s="2" t="s">
        <v>165</v>
      </c>
      <c r="E1286" s="9">
        <v>45786</v>
      </c>
      <c r="F1286" s="2"/>
      <c r="G1286" s="28">
        <v>3203</v>
      </c>
      <c r="I1286" s="28">
        <v>48989</v>
      </c>
    </row>
    <row r="1287" spans="1:9" x14ac:dyDescent="0.3">
      <c r="A1287" t="s">
        <v>2270</v>
      </c>
      <c r="B1287" t="s">
        <v>2271</v>
      </c>
      <c r="C1287" s="2" t="s">
        <v>180</v>
      </c>
      <c r="D1287" s="2" t="s">
        <v>352</v>
      </c>
      <c r="E1287" s="10">
        <v>8502</v>
      </c>
      <c r="F1287" s="2"/>
      <c r="G1287" s="28">
        <v>595</v>
      </c>
      <c r="I1287" s="28">
        <v>9097</v>
      </c>
    </row>
    <row r="1288" spans="1:9" x14ac:dyDescent="0.3">
      <c r="A1288" t="s">
        <v>2732</v>
      </c>
      <c r="B1288" t="s">
        <v>2733</v>
      </c>
      <c r="C1288" s="2" t="s">
        <v>180</v>
      </c>
      <c r="D1288" s="2" t="s">
        <v>352</v>
      </c>
      <c r="E1288" s="10">
        <v>8416</v>
      </c>
      <c r="F1288" s="2"/>
      <c r="G1288" s="28">
        <v>589</v>
      </c>
      <c r="I1288" s="28">
        <v>9005</v>
      </c>
    </row>
    <row r="1289" spans="1:9" x14ac:dyDescent="0.3">
      <c r="A1289" t="s">
        <v>421</v>
      </c>
      <c r="B1289" t="s">
        <v>422</v>
      </c>
      <c r="C1289" s="2" t="s">
        <v>180</v>
      </c>
      <c r="D1289" s="2" t="s">
        <v>352</v>
      </c>
      <c r="E1289" s="10">
        <v>7637</v>
      </c>
      <c r="F1289" s="2"/>
      <c r="G1289" s="28">
        <v>534</v>
      </c>
      <c r="I1289" s="28">
        <v>8171</v>
      </c>
    </row>
    <row r="1290" spans="1:9" x14ac:dyDescent="0.3">
      <c r="A1290" t="s">
        <v>2782</v>
      </c>
      <c r="B1290" t="s">
        <v>2783</v>
      </c>
      <c r="C1290" s="2" t="s">
        <v>180</v>
      </c>
      <c r="D1290" s="2" t="s">
        <v>352</v>
      </c>
      <c r="E1290" s="10">
        <v>33503</v>
      </c>
      <c r="F1290" s="2"/>
      <c r="G1290" s="28">
        <v>2344</v>
      </c>
      <c r="I1290" s="28">
        <v>35847</v>
      </c>
    </row>
    <row r="1291" spans="1:9" x14ac:dyDescent="0.3">
      <c r="A1291" t="s">
        <v>439</v>
      </c>
      <c r="B1291" t="s">
        <v>440</v>
      </c>
      <c r="C1291" s="2" t="s">
        <v>180</v>
      </c>
      <c r="D1291" s="2" t="s">
        <v>352</v>
      </c>
      <c r="E1291" s="10">
        <v>8947</v>
      </c>
      <c r="F1291" s="2"/>
      <c r="G1291" s="28">
        <v>626</v>
      </c>
      <c r="I1291" s="28">
        <v>9573</v>
      </c>
    </row>
    <row r="1292" spans="1:9" x14ac:dyDescent="0.3">
      <c r="A1292" t="s">
        <v>3046</v>
      </c>
      <c r="B1292" t="s">
        <v>3047</v>
      </c>
      <c r="C1292" s="2" t="s">
        <v>180</v>
      </c>
      <c r="D1292" s="2" t="s">
        <v>352</v>
      </c>
      <c r="E1292" s="10">
        <v>47162</v>
      </c>
      <c r="F1292" s="2"/>
      <c r="G1292" s="28">
        <v>3299</v>
      </c>
      <c r="I1292" s="28">
        <v>50461</v>
      </c>
    </row>
    <row r="1293" spans="1:9" x14ac:dyDescent="0.3">
      <c r="A1293" t="s">
        <v>686</v>
      </c>
      <c r="B1293" t="s">
        <v>687</v>
      </c>
      <c r="C1293" s="2" t="s">
        <v>64</v>
      </c>
      <c r="D1293" s="2" t="s">
        <v>165</v>
      </c>
      <c r="E1293" s="9">
        <v>21473</v>
      </c>
      <c r="F1293" s="2"/>
      <c r="G1293" s="28">
        <v>1502</v>
      </c>
      <c r="I1293" s="28">
        <v>22975</v>
      </c>
    </row>
    <row r="1294" spans="1:9" x14ac:dyDescent="0.3">
      <c r="A1294" t="s">
        <v>836</v>
      </c>
      <c r="B1294" t="s">
        <v>837</v>
      </c>
      <c r="C1294" s="2" t="s">
        <v>64</v>
      </c>
      <c r="D1294" s="2" t="s">
        <v>165</v>
      </c>
      <c r="E1294" s="9">
        <v>14190</v>
      </c>
      <c r="F1294" s="2"/>
      <c r="G1294" s="28">
        <v>993</v>
      </c>
      <c r="I1294" s="28">
        <v>15183</v>
      </c>
    </row>
    <row r="1295" spans="1:9" x14ac:dyDescent="0.3">
      <c r="A1295" t="s">
        <v>879</v>
      </c>
      <c r="B1295" t="s">
        <v>880</v>
      </c>
      <c r="C1295" s="2" t="s">
        <v>64</v>
      </c>
      <c r="D1295" s="2" t="s">
        <v>165</v>
      </c>
      <c r="E1295" s="9">
        <v>51599</v>
      </c>
      <c r="F1295" s="2"/>
      <c r="G1295" s="28">
        <v>3610</v>
      </c>
      <c r="I1295" s="28">
        <v>55209</v>
      </c>
    </row>
    <row r="1296" spans="1:9" x14ac:dyDescent="0.3">
      <c r="A1296" t="s">
        <v>935</v>
      </c>
      <c r="B1296" t="s">
        <v>936</v>
      </c>
      <c r="C1296" s="2" t="s">
        <v>64</v>
      </c>
      <c r="D1296" s="2" t="s">
        <v>165</v>
      </c>
      <c r="E1296" s="9">
        <v>16031</v>
      </c>
      <c r="F1296" s="2"/>
      <c r="G1296" s="28">
        <v>1121</v>
      </c>
      <c r="I1296" s="28">
        <v>17152</v>
      </c>
    </row>
    <row r="1297" spans="1:9" x14ac:dyDescent="0.3">
      <c r="A1297" t="s">
        <v>1080</v>
      </c>
      <c r="B1297" t="s">
        <v>1081</v>
      </c>
      <c r="C1297" s="2" t="s">
        <v>64</v>
      </c>
      <c r="D1297" s="2" t="s">
        <v>165</v>
      </c>
      <c r="E1297" s="9">
        <v>33878</v>
      </c>
      <c r="F1297" s="2"/>
      <c r="G1297" s="28">
        <v>2370</v>
      </c>
      <c r="I1297" s="28">
        <v>36248</v>
      </c>
    </row>
    <row r="1298" spans="1:9" x14ac:dyDescent="0.3">
      <c r="A1298" t="s">
        <v>1204</v>
      </c>
      <c r="B1298" t="s">
        <v>1205</v>
      </c>
      <c r="C1298" s="2" t="s">
        <v>64</v>
      </c>
      <c r="D1298" s="2" t="s">
        <v>165</v>
      </c>
      <c r="E1298" s="9">
        <v>87654</v>
      </c>
      <c r="F1298" s="2"/>
      <c r="G1298" s="28">
        <v>6132</v>
      </c>
      <c r="I1298" s="28">
        <v>93786</v>
      </c>
    </row>
    <row r="1299" spans="1:9" x14ac:dyDescent="0.3">
      <c r="A1299" t="s">
        <v>1258</v>
      </c>
      <c r="B1299" t="s">
        <v>1259</v>
      </c>
      <c r="C1299" s="2" t="s">
        <v>64</v>
      </c>
      <c r="D1299" s="2" t="s">
        <v>165</v>
      </c>
      <c r="E1299" s="9">
        <v>27085</v>
      </c>
      <c r="F1299" s="2"/>
      <c r="G1299" s="28">
        <v>1895</v>
      </c>
      <c r="I1299" s="28">
        <v>28980</v>
      </c>
    </row>
    <row r="1300" spans="1:9" x14ac:dyDescent="0.3">
      <c r="A1300" t="s">
        <v>1487</v>
      </c>
      <c r="B1300" t="s">
        <v>1488</v>
      </c>
      <c r="C1300" s="2" t="s">
        <v>64</v>
      </c>
      <c r="D1300" s="2" t="s">
        <v>165</v>
      </c>
      <c r="E1300" s="9">
        <v>26107</v>
      </c>
      <c r="F1300" s="2"/>
      <c r="G1300" s="28">
        <v>1826</v>
      </c>
      <c r="I1300" s="28">
        <v>27933</v>
      </c>
    </row>
    <row r="1301" spans="1:9" x14ac:dyDescent="0.3">
      <c r="A1301" t="s">
        <v>1974</v>
      </c>
      <c r="B1301" t="s">
        <v>1975</v>
      </c>
      <c r="C1301" s="2" t="s">
        <v>64</v>
      </c>
      <c r="D1301" s="2" t="s">
        <v>165</v>
      </c>
      <c r="E1301" s="9">
        <v>33545</v>
      </c>
      <c r="F1301" s="2"/>
      <c r="G1301" s="28">
        <v>2347</v>
      </c>
      <c r="I1301" s="28">
        <v>35892</v>
      </c>
    </row>
    <row r="1302" spans="1:9" x14ac:dyDescent="0.3">
      <c r="A1302" t="s">
        <v>2296</v>
      </c>
      <c r="B1302" t="s">
        <v>2297</v>
      </c>
      <c r="C1302" s="2" t="s">
        <v>64</v>
      </c>
      <c r="D1302" s="2" t="s">
        <v>352</v>
      </c>
      <c r="E1302" s="10">
        <v>17351</v>
      </c>
      <c r="F1302" s="2"/>
      <c r="G1302" s="28">
        <v>1214</v>
      </c>
      <c r="I1302" s="28">
        <v>18565</v>
      </c>
    </row>
    <row r="1303" spans="1:9" x14ac:dyDescent="0.3">
      <c r="A1303" t="s">
        <v>2390</v>
      </c>
      <c r="B1303" t="s">
        <v>2391</v>
      </c>
      <c r="C1303" s="2" t="s">
        <v>64</v>
      </c>
      <c r="D1303" s="2" t="s">
        <v>352</v>
      </c>
      <c r="E1303" s="10">
        <v>10866</v>
      </c>
      <c r="F1303" s="2"/>
      <c r="G1303" s="28">
        <v>760</v>
      </c>
      <c r="I1303" s="28">
        <v>11626</v>
      </c>
    </row>
    <row r="1304" spans="1:9" x14ac:dyDescent="0.3">
      <c r="A1304" t="s">
        <v>2462</v>
      </c>
      <c r="B1304" t="s">
        <v>2463</v>
      </c>
      <c r="C1304" s="2" t="s">
        <v>64</v>
      </c>
      <c r="D1304" s="2" t="s">
        <v>352</v>
      </c>
      <c r="E1304" s="10">
        <v>4039</v>
      </c>
      <c r="F1304" s="2"/>
      <c r="G1304" s="28">
        <v>283</v>
      </c>
      <c r="I1304" s="28">
        <v>4322</v>
      </c>
    </row>
    <row r="1305" spans="1:9" x14ac:dyDescent="0.3">
      <c r="A1305" t="s">
        <v>2500</v>
      </c>
      <c r="B1305" t="s">
        <v>2501</v>
      </c>
      <c r="C1305" s="2" t="s">
        <v>64</v>
      </c>
      <c r="D1305" s="2" t="s">
        <v>352</v>
      </c>
      <c r="E1305" s="10">
        <v>19258</v>
      </c>
      <c r="F1305" s="2"/>
      <c r="G1305" s="28">
        <v>1347</v>
      </c>
      <c r="I1305" s="28">
        <v>20605</v>
      </c>
    </row>
    <row r="1306" spans="1:9" x14ac:dyDescent="0.3">
      <c r="A1306" t="s">
        <v>2596</v>
      </c>
      <c r="B1306" t="s">
        <v>2597</v>
      </c>
      <c r="C1306" s="2" t="s">
        <v>64</v>
      </c>
      <c r="D1306" s="2" t="s">
        <v>352</v>
      </c>
      <c r="E1306" s="10">
        <v>11652</v>
      </c>
      <c r="F1306" s="2"/>
      <c r="G1306" s="28">
        <v>815</v>
      </c>
      <c r="I1306" s="28">
        <v>12467</v>
      </c>
    </row>
    <row r="1307" spans="1:9" x14ac:dyDescent="0.3">
      <c r="A1307" t="s">
        <v>2992</v>
      </c>
      <c r="B1307" t="s">
        <v>2993</v>
      </c>
      <c r="C1307" s="2" t="s">
        <v>64</v>
      </c>
      <c r="D1307" s="2" t="s">
        <v>352</v>
      </c>
      <c r="E1307" s="10">
        <v>12550</v>
      </c>
      <c r="F1307" s="2"/>
      <c r="G1307" s="28">
        <v>878</v>
      </c>
      <c r="I1307" s="28">
        <v>13428</v>
      </c>
    </row>
    <row r="1308" spans="1:9" x14ac:dyDescent="0.3">
      <c r="A1308" t="s">
        <v>217</v>
      </c>
      <c r="B1308" t="s">
        <v>218</v>
      </c>
      <c r="C1308" s="2" t="s">
        <v>71</v>
      </c>
      <c r="D1308" s="2" t="s">
        <v>165</v>
      </c>
      <c r="E1308" s="9">
        <v>91858</v>
      </c>
      <c r="F1308" s="2"/>
      <c r="G1308" s="28">
        <v>6426</v>
      </c>
      <c r="I1308" s="28">
        <v>98284</v>
      </c>
    </row>
    <row r="1309" spans="1:9" x14ac:dyDescent="0.3">
      <c r="A1309" t="s">
        <v>941</v>
      </c>
      <c r="B1309" t="s">
        <v>942</v>
      </c>
      <c r="C1309" s="2" t="s">
        <v>71</v>
      </c>
      <c r="D1309" s="2" t="s">
        <v>165</v>
      </c>
      <c r="E1309" s="9">
        <v>41457</v>
      </c>
      <c r="F1309" s="2"/>
      <c r="G1309" s="28">
        <v>2900</v>
      </c>
      <c r="I1309" s="28">
        <v>44357</v>
      </c>
    </row>
    <row r="1310" spans="1:9" x14ac:dyDescent="0.3">
      <c r="A1310" t="s">
        <v>1017</v>
      </c>
      <c r="B1310" t="s">
        <v>1018</v>
      </c>
      <c r="C1310" s="2" t="s">
        <v>71</v>
      </c>
      <c r="D1310" s="2" t="s">
        <v>165</v>
      </c>
      <c r="E1310" s="9">
        <v>16097</v>
      </c>
      <c r="F1310" s="2"/>
      <c r="G1310" s="28">
        <v>1126</v>
      </c>
      <c r="I1310" s="28">
        <v>17223</v>
      </c>
    </row>
    <row r="1311" spans="1:9" x14ac:dyDescent="0.3">
      <c r="A1311" t="s">
        <v>1114</v>
      </c>
      <c r="B1311" t="s">
        <v>1115</v>
      </c>
      <c r="C1311" s="2" t="s">
        <v>71</v>
      </c>
      <c r="D1311" s="2" t="s">
        <v>165</v>
      </c>
      <c r="E1311" s="9">
        <v>6127</v>
      </c>
      <c r="F1311" s="2"/>
      <c r="G1311" s="28">
        <v>429</v>
      </c>
      <c r="I1311" s="28">
        <v>6556</v>
      </c>
    </row>
    <row r="1312" spans="1:9" x14ac:dyDescent="0.3">
      <c r="A1312" t="s">
        <v>1182</v>
      </c>
      <c r="B1312" t="s">
        <v>1183</v>
      </c>
      <c r="C1312" s="2" t="s">
        <v>71</v>
      </c>
      <c r="D1312" s="2" t="s">
        <v>165</v>
      </c>
      <c r="E1312" s="9">
        <v>47171</v>
      </c>
      <c r="F1312" s="2"/>
      <c r="G1312" s="28">
        <v>3300</v>
      </c>
      <c r="I1312" s="28">
        <v>50471</v>
      </c>
    </row>
    <row r="1313" spans="1:9" x14ac:dyDescent="0.3">
      <c r="A1313" t="s">
        <v>1236</v>
      </c>
      <c r="B1313" t="s">
        <v>1237</v>
      </c>
      <c r="C1313" s="2" t="s">
        <v>71</v>
      </c>
      <c r="D1313" s="2" t="s">
        <v>165</v>
      </c>
      <c r="E1313" s="9">
        <v>4297</v>
      </c>
      <c r="F1313" s="2"/>
      <c r="G1313" s="28">
        <v>301</v>
      </c>
      <c r="I1313" s="28">
        <v>4598</v>
      </c>
    </row>
    <row r="1314" spans="1:9" x14ac:dyDescent="0.3">
      <c r="A1314" t="s">
        <v>1307</v>
      </c>
      <c r="B1314" t="s">
        <v>1308</v>
      </c>
      <c r="C1314" s="2" t="s">
        <v>71</v>
      </c>
      <c r="D1314" s="2" t="s">
        <v>165</v>
      </c>
      <c r="E1314" s="9">
        <v>39976</v>
      </c>
      <c r="F1314" s="2"/>
      <c r="G1314" s="28">
        <v>2797</v>
      </c>
      <c r="I1314" s="28">
        <v>42773</v>
      </c>
    </row>
    <row r="1315" spans="1:9" x14ac:dyDescent="0.3">
      <c r="A1315" t="s">
        <v>1357</v>
      </c>
      <c r="B1315" t="s">
        <v>1358</v>
      </c>
      <c r="C1315" s="2" t="s">
        <v>71</v>
      </c>
      <c r="D1315" s="2" t="s">
        <v>165</v>
      </c>
      <c r="E1315" s="9">
        <v>22311</v>
      </c>
      <c r="F1315" s="2"/>
      <c r="G1315" s="28">
        <v>1561</v>
      </c>
      <c r="I1315" s="28">
        <v>23872</v>
      </c>
    </row>
    <row r="1316" spans="1:9" x14ac:dyDescent="0.3">
      <c r="A1316" t="s">
        <v>1367</v>
      </c>
      <c r="B1316" t="s">
        <v>1368</v>
      </c>
      <c r="C1316" s="2" t="s">
        <v>71</v>
      </c>
      <c r="D1316" s="2" t="s">
        <v>165</v>
      </c>
      <c r="E1316" s="9">
        <v>35897</v>
      </c>
      <c r="F1316" s="2"/>
      <c r="G1316" s="28">
        <v>2511</v>
      </c>
      <c r="I1316" s="28">
        <v>38408</v>
      </c>
    </row>
    <row r="1317" spans="1:9" x14ac:dyDescent="0.3">
      <c r="A1317" t="s">
        <v>1477</v>
      </c>
      <c r="B1317" t="s">
        <v>1478</v>
      </c>
      <c r="C1317" s="2" t="s">
        <v>71</v>
      </c>
      <c r="D1317" s="2" t="s">
        <v>165</v>
      </c>
      <c r="E1317" s="9">
        <v>41745</v>
      </c>
      <c r="F1317" s="2"/>
      <c r="G1317" s="28">
        <v>2920</v>
      </c>
      <c r="I1317" s="28">
        <v>44665</v>
      </c>
    </row>
    <row r="1318" spans="1:9" x14ac:dyDescent="0.3">
      <c r="A1318" t="s">
        <v>1539</v>
      </c>
      <c r="B1318" t="s">
        <v>1540</v>
      </c>
      <c r="C1318" s="2" t="s">
        <v>71</v>
      </c>
      <c r="D1318" s="2" t="s">
        <v>165</v>
      </c>
      <c r="E1318" s="9">
        <v>15797</v>
      </c>
      <c r="F1318" s="2"/>
      <c r="G1318" s="28">
        <v>1105</v>
      </c>
      <c r="I1318" s="28">
        <v>16902</v>
      </c>
    </row>
    <row r="1319" spans="1:9" x14ac:dyDescent="0.3">
      <c r="A1319" t="s">
        <v>1655</v>
      </c>
      <c r="B1319" t="s">
        <v>1656</v>
      </c>
      <c r="C1319" s="2" t="s">
        <v>71</v>
      </c>
      <c r="D1319" s="2" t="s">
        <v>165</v>
      </c>
      <c r="E1319" s="9">
        <v>40548</v>
      </c>
      <c r="F1319" s="2"/>
      <c r="G1319" s="28">
        <v>2837</v>
      </c>
      <c r="I1319" s="28">
        <v>43385</v>
      </c>
    </row>
    <row r="1320" spans="1:9" x14ac:dyDescent="0.3">
      <c r="A1320" t="s">
        <v>1737</v>
      </c>
      <c r="B1320" t="s">
        <v>1738</v>
      </c>
      <c r="C1320" s="2" t="s">
        <v>71</v>
      </c>
      <c r="D1320" s="2" t="s">
        <v>165</v>
      </c>
      <c r="E1320" s="9">
        <v>22120</v>
      </c>
      <c r="F1320" s="2"/>
      <c r="G1320" s="28">
        <v>1547</v>
      </c>
      <c r="I1320" s="28">
        <v>23667</v>
      </c>
    </row>
    <row r="1321" spans="1:9" x14ac:dyDescent="0.3">
      <c r="A1321" t="s">
        <v>1749</v>
      </c>
      <c r="B1321" t="s">
        <v>1750</v>
      </c>
      <c r="C1321" s="2" t="s">
        <v>71</v>
      </c>
      <c r="D1321" s="2" t="s">
        <v>165</v>
      </c>
      <c r="E1321" s="9">
        <v>31456</v>
      </c>
      <c r="F1321" s="2"/>
      <c r="G1321" s="28">
        <v>2201</v>
      </c>
      <c r="I1321" s="28">
        <v>33657</v>
      </c>
    </row>
    <row r="1322" spans="1:9" x14ac:dyDescent="0.3">
      <c r="A1322" t="s">
        <v>1793</v>
      </c>
      <c r="B1322" t="s">
        <v>1794</v>
      </c>
      <c r="C1322" s="2" t="s">
        <v>71</v>
      </c>
      <c r="D1322" s="2" t="s">
        <v>165</v>
      </c>
      <c r="E1322" s="9">
        <v>85125</v>
      </c>
      <c r="F1322" s="2"/>
      <c r="G1322" s="28">
        <v>5955</v>
      </c>
      <c r="I1322" s="28">
        <v>91080</v>
      </c>
    </row>
    <row r="1323" spans="1:9" x14ac:dyDescent="0.3">
      <c r="A1323" t="s">
        <v>1829</v>
      </c>
      <c r="B1323" t="s">
        <v>1830</v>
      </c>
      <c r="C1323" s="2" t="s">
        <v>71</v>
      </c>
      <c r="D1323" s="2" t="s">
        <v>165</v>
      </c>
      <c r="E1323" s="9">
        <v>14127</v>
      </c>
      <c r="F1323" s="2"/>
      <c r="G1323" s="28">
        <v>988</v>
      </c>
      <c r="I1323" s="28">
        <v>15115</v>
      </c>
    </row>
    <row r="1324" spans="1:9" x14ac:dyDescent="0.3">
      <c r="A1324" t="s">
        <v>1833</v>
      </c>
      <c r="B1324" t="s">
        <v>1834</v>
      </c>
      <c r="C1324" s="2" t="s">
        <v>71</v>
      </c>
      <c r="D1324" s="2" t="s">
        <v>165</v>
      </c>
      <c r="E1324" s="9">
        <v>33467</v>
      </c>
      <c r="F1324" s="2"/>
      <c r="G1324" s="28">
        <v>2341</v>
      </c>
      <c r="I1324" s="28">
        <v>35808</v>
      </c>
    </row>
    <row r="1325" spans="1:9" x14ac:dyDescent="0.3">
      <c r="A1325" t="s">
        <v>1972</v>
      </c>
      <c r="B1325" t="s">
        <v>1973</v>
      </c>
      <c r="C1325" s="2" t="s">
        <v>71</v>
      </c>
      <c r="D1325" s="2" t="s">
        <v>165</v>
      </c>
      <c r="E1325" s="9">
        <v>66814</v>
      </c>
      <c r="F1325" s="2"/>
      <c r="G1325" s="28">
        <v>4674</v>
      </c>
      <c r="I1325" s="28">
        <v>71488</v>
      </c>
    </row>
    <row r="1326" spans="1:9" x14ac:dyDescent="0.3">
      <c r="A1326" t="s">
        <v>2040</v>
      </c>
      <c r="B1326" t="s">
        <v>2041</v>
      </c>
      <c r="C1326" s="2" t="s">
        <v>71</v>
      </c>
      <c r="D1326" s="2" t="s">
        <v>165</v>
      </c>
      <c r="E1326" s="9">
        <v>45068</v>
      </c>
      <c r="F1326" s="2"/>
      <c r="G1326" s="28">
        <v>3153</v>
      </c>
      <c r="I1326" s="28">
        <v>48221</v>
      </c>
    </row>
    <row r="1327" spans="1:9" x14ac:dyDescent="0.3">
      <c r="A1327" t="s">
        <v>2124</v>
      </c>
      <c r="B1327" t="s">
        <v>2125</v>
      </c>
      <c r="C1327" s="2" t="s">
        <v>71</v>
      </c>
      <c r="D1327" s="2" t="s">
        <v>165</v>
      </c>
      <c r="E1327" s="9">
        <v>29560</v>
      </c>
      <c r="F1327" s="2"/>
      <c r="G1327" s="28">
        <v>2068</v>
      </c>
      <c r="I1327" s="28">
        <v>31628</v>
      </c>
    </row>
    <row r="1328" spans="1:9" x14ac:dyDescent="0.3">
      <c r="A1328" t="s">
        <v>2414</v>
      </c>
      <c r="B1328" t="s">
        <v>2415</v>
      </c>
      <c r="C1328" s="2" t="s">
        <v>71</v>
      </c>
      <c r="D1328" s="2" t="s">
        <v>352</v>
      </c>
      <c r="E1328" s="10">
        <v>34440</v>
      </c>
      <c r="F1328" s="2"/>
      <c r="G1328" s="28">
        <v>2409</v>
      </c>
      <c r="I1328" s="28">
        <v>36849</v>
      </c>
    </row>
    <row r="1329" spans="1:9" x14ac:dyDescent="0.3">
      <c r="A1329" t="s">
        <v>2726</v>
      </c>
      <c r="B1329" t="s">
        <v>2727</v>
      </c>
      <c r="C1329" s="2" t="s">
        <v>71</v>
      </c>
      <c r="D1329" s="2" t="s">
        <v>352</v>
      </c>
      <c r="E1329" s="10">
        <v>72724</v>
      </c>
      <c r="F1329" s="2"/>
      <c r="G1329" s="28">
        <v>5087</v>
      </c>
      <c r="I1329" s="28">
        <v>77811</v>
      </c>
    </row>
    <row r="1330" spans="1:9" x14ac:dyDescent="0.3">
      <c r="A1330" t="s">
        <v>2904</v>
      </c>
      <c r="B1330" t="s">
        <v>2905</v>
      </c>
      <c r="C1330" s="2" t="s">
        <v>71</v>
      </c>
      <c r="D1330" s="2" t="s">
        <v>352</v>
      </c>
      <c r="E1330" s="10">
        <v>28687</v>
      </c>
      <c r="F1330" s="2"/>
      <c r="G1330" s="28">
        <v>2007</v>
      </c>
      <c r="I1330" s="28">
        <v>30694</v>
      </c>
    </row>
    <row r="1331" spans="1:9" x14ac:dyDescent="0.3">
      <c r="A1331" t="s">
        <v>592</v>
      </c>
      <c r="B1331" t="s">
        <v>593</v>
      </c>
      <c r="C1331" s="2" t="s">
        <v>53</v>
      </c>
      <c r="D1331" s="2" t="s">
        <v>165</v>
      </c>
      <c r="E1331" s="9">
        <v>9347</v>
      </c>
      <c r="F1331" s="2"/>
      <c r="G1331" s="28">
        <v>654</v>
      </c>
      <c r="I1331" s="28">
        <v>10001</v>
      </c>
    </row>
    <row r="1332" spans="1:9" x14ac:dyDescent="0.3">
      <c r="A1332" s="4" t="s">
        <v>738</v>
      </c>
      <c r="B1332" t="s">
        <v>737</v>
      </c>
      <c r="C1332" s="2" t="s">
        <v>53</v>
      </c>
      <c r="D1332" s="2" t="s">
        <v>165</v>
      </c>
      <c r="E1332" s="9">
        <v>18055</v>
      </c>
      <c r="F1332" s="2"/>
      <c r="G1332" s="28">
        <v>1263</v>
      </c>
      <c r="I1332" s="28">
        <v>19318</v>
      </c>
    </row>
    <row r="1333" spans="1:9" x14ac:dyDescent="0.3">
      <c r="A1333" t="s">
        <v>1092</v>
      </c>
      <c r="B1333" t="s">
        <v>1093</v>
      </c>
      <c r="C1333" s="2" t="s">
        <v>53</v>
      </c>
      <c r="D1333" s="2" t="s">
        <v>165</v>
      </c>
      <c r="E1333" s="9">
        <v>5010</v>
      </c>
      <c r="F1333" s="2"/>
      <c r="G1333" s="28">
        <v>350</v>
      </c>
      <c r="I1333" s="28">
        <v>5360</v>
      </c>
    </row>
    <row r="1334" spans="1:9" x14ac:dyDescent="0.3">
      <c r="A1334" t="s">
        <v>1164</v>
      </c>
      <c r="B1334" t="s">
        <v>1165</v>
      </c>
      <c r="C1334" s="2" t="s">
        <v>53</v>
      </c>
      <c r="D1334" s="2" t="s">
        <v>165</v>
      </c>
      <c r="E1334" s="9">
        <v>5917</v>
      </c>
      <c r="F1334" s="2"/>
      <c r="G1334" s="28">
        <v>414</v>
      </c>
      <c r="I1334" s="28">
        <v>6331</v>
      </c>
    </row>
    <row r="1335" spans="1:9" x14ac:dyDescent="0.3">
      <c r="A1335" t="s">
        <v>1220</v>
      </c>
      <c r="B1335" t="s">
        <v>1221</v>
      </c>
      <c r="C1335" s="2" t="s">
        <v>53</v>
      </c>
      <c r="D1335" s="2" t="s">
        <v>165</v>
      </c>
      <c r="E1335" s="9">
        <v>12905</v>
      </c>
      <c r="F1335" s="2"/>
      <c r="G1335" s="28">
        <v>903</v>
      </c>
      <c r="I1335" s="28">
        <v>13808</v>
      </c>
    </row>
    <row r="1336" spans="1:9" x14ac:dyDescent="0.3">
      <c r="A1336" t="s">
        <v>1250</v>
      </c>
      <c r="B1336" t="s">
        <v>1251</v>
      </c>
      <c r="C1336" s="2" t="s">
        <v>53</v>
      </c>
      <c r="D1336" s="2" t="s">
        <v>165</v>
      </c>
      <c r="E1336" s="9">
        <v>13837</v>
      </c>
      <c r="F1336" s="2"/>
      <c r="G1336" s="28">
        <v>968</v>
      </c>
      <c r="I1336" s="28">
        <v>14805</v>
      </c>
    </row>
    <row r="1337" spans="1:9" x14ac:dyDescent="0.3">
      <c r="A1337" t="s">
        <v>1252</v>
      </c>
      <c r="B1337" t="s">
        <v>1253</v>
      </c>
      <c r="C1337" s="2" t="s">
        <v>53</v>
      </c>
      <c r="D1337" s="2" t="s">
        <v>165</v>
      </c>
      <c r="E1337" s="9">
        <v>13272</v>
      </c>
      <c r="F1337" s="2"/>
      <c r="G1337" s="28">
        <v>928</v>
      </c>
      <c r="I1337" s="28">
        <v>14200</v>
      </c>
    </row>
    <row r="1338" spans="1:9" x14ac:dyDescent="0.3">
      <c r="A1338" t="s">
        <v>1697</v>
      </c>
      <c r="B1338" t="s">
        <v>1698</v>
      </c>
      <c r="C1338" s="2" t="s">
        <v>53</v>
      </c>
      <c r="D1338" s="2" t="s">
        <v>165</v>
      </c>
      <c r="E1338" s="9">
        <v>89930</v>
      </c>
      <c r="F1338" s="2"/>
      <c r="G1338" s="28">
        <v>6291</v>
      </c>
      <c r="I1338" s="28">
        <v>96221</v>
      </c>
    </row>
    <row r="1339" spans="1:9" x14ac:dyDescent="0.3">
      <c r="A1339" t="s">
        <v>1915</v>
      </c>
      <c r="B1339" t="s">
        <v>1916</v>
      </c>
      <c r="C1339" s="2" t="s">
        <v>53</v>
      </c>
      <c r="D1339" s="2" t="s">
        <v>165</v>
      </c>
      <c r="E1339" s="9">
        <v>3668</v>
      </c>
      <c r="F1339" s="2"/>
      <c r="G1339" s="28">
        <v>257</v>
      </c>
      <c r="I1339" s="28">
        <v>3925</v>
      </c>
    </row>
    <row r="1340" spans="1:9" x14ac:dyDescent="0.3">
      <c r="A1340" t="s">
        <v>1941</v>
      </c>
      <c r="B1340" t="s">
        <v>1942</v>
      </c>
      <c r="C1340" s="2" t="s">
        <v>53</v>
      </c>
      <c r="D1340" s="2" t="s">
        <v>165</v>
      </c>
      <c r="E1340" s="9">
        <v>21996</v>
      </c>
      <c r="F1340" s="2"/>
      <c r="G1340" s="28">
        <v>1539</v>
      </c>
      <c r="I1340" s="28">
        <v>23535</v>
      </c>
    </row>
    <row r="1341" spans="1:9" x14ac:dyDescent="0.3">
      <c r="A1341" t="s">
        <v>2024</v>
      </c>
      <c r="B1341" t="s">
        <v>2025</v>
      </c>
      <c r="C1341" s="2" t="s">
        <v>53</v>
      </c>
      <c r="D1341" s="2" t="s">
        <v>165</v>
      </c>
      <c r="E1341" s="9">
        <v>19970</v>
      </c>
      <c r="F1341" s="2"/>
      <c r="G1341" s="28">
        <v>1397</v>
      </c>
      <c r="I1341" s="28">
        <v>21367</v>
      </c>
    </row>
    <row r="1342" spans="1:9" x14ac:dyDescent="0.3">
      <c r="A1342" t="s">
        <v>2584</v>
      </c>
      <c r="B1342" t="s">
        <v>2585</v>
      </c>
      <c r="C1342" s="2" t="s">
        <v>53</v>
      </c>
      <c r="D1342" s="2" t="s">
        <v>352</v>
      </c>
      <c r="E1342" s="10">
        <v>10386</v>
      </c>
      <c r="F1342" s="2"/>
      <c r="G1342" s="28">
        <v>727</v>
      </c>
      <c r="I1342" s="28">
        <v>11113</v>
      </c>
    </row>
    <row r="1343" spans="1:9" x14ac:dyDescent="0.3">
      <c r="A1343" t="s">
        <v>503</v>
      </c>
      <c r="B1343" t="s">
        <v>504</v>
      </c>
      <c r="C1343" s="2" t="s">
        <v>239</v>
      </c>
      <c r="D1343" s="2" t="s">
        <v>165</v>
      </c>
      <c r="E1343" s="9">
        <v>15709</v>
      </c>
      <c r="F1343" s="2"/>
      <c r="G1343" s="28">
        <v>1099</v>
      </c>
      <c r="I1343" s="28">
        <v>16808</v>
      </c>
    </row>
    <row r="1344" spans="1:9" x14ac:dyDescent="0.3">
      <c r="A1344" t="s">
        <v>655</v>
      </c>
      <c r="B1344" t="s">
        <v>656</v>
      </c>
      <c r="C1344" s="2" t="s">
        <v>239</v>
      </c>
      <c r="D1344" s="2" t="s">
        <v>165</v>
      </c>
      <c r="E1344" s="9">
        <v>8442</v>
      </c>
      <c r="F1344" s="2"/>
      <c r="G1344" s="28">
        <v>591</v>
      </c>
      <c r="I1344" s="28">
        <v>9033</v>
      </c>
    </row>
    <row r="1345" spans="1:9" x14ac:dyDescent="0.3">
      <c r="A1345" t="s">
        <v>877</v>
      </c>
      <c r="B1345" t="s">
        <v>878</v>
      </c>
      <c r="C1345" s="2" t="s">
        <v>239</v>
      </c>
      <c r="D1345" s="2" t="s">
        <v>165</v>
      </c>
      <c r="E1345" s="9">
        <v>3030</v>
      </c>
      <c r="F1345" s="2"/>
      <c r="G1345" s="28">
        <v>212</v>
      </c>
      <c r="I1345" s="28">
        <v>3242</v>
      </c>
    </row>
    <row r="1346" spans="1:9" x14ac:dyDescent="0.3">
      <c r="A1346" t="s">
        <v>905</v>
      </c>
      <c r="B1346" t="s">
        <v>906</v>
      </c>
      <c r="C1346" s="2" t="s">
        <v>239</v>
      </c>
      <c r="D1346" s="2" t="s">
        <v>165</v>
      </c>
      <c r="E1346" s="9">
        <v>9727</v>
      </c>
      <c r="F1346" s="2"/>
      <c r="G1346" s="28">
        <v>680</v>
      </c>
      <c r="I1346" s="28">
        <v>10407</v>
      </c>
    </row>
    <row r="1347" spans="1:9" x14ac:dyDescent="0.3">
      <c r="A1347" t="s">
        <v>979</v>
      </c>
      <c r="B1347" t="s">
        <v>980</v>
      </c>
      <c r="C1347" s="2" t="s">
        <v>239</v>
      </c>
      <c r="D1347" s="2" t="s">
        <v>165</v>
      </c>
      <c r="E1347" s="9">
        <v>12238</v>
      </c>
      <c r="F1347" s="2"/>
      <c r="G1347" s="28">
        <v>856</v>
      </c>
      <c r="I1347" s="28">
        <v>13094</v>
      </c>
    </row>
    <row r="1348" spans="1:9" x14ac:dyDescent="0.3">
      <c r="A1348" t="s">
        <v>983</v>
      </c>
      <c r="B1348" t="s">
        <v>984</v>
      </c>
      <c r="C1348" s="2" t="s">
        <v>239</v>
      </c>
      <c r="D1348" s="2" t="s">
        <v>165</v>
      </c>
      <c r="E1348" s="9">
        <v>37450</v>
      </c>
      <c r="F1348" s="2"/>
      <c r="G1348" s="28">
        <v>2620</v>
      </c>
      <c r="I1348" s="28">
        <v>40070</v>
      </c>
    </row>
    <row r="1349" spans="1:9" x14ac:dyDescent="0.3">
      <c r="A1349" t="s">
        <v>237</v>
      </c>
      <c r="B1349" t="s">
        <v>238</v>
      </c>
      <c r="C1349" s="2" t="s">
        <v>239</v>
      </c>
      <c r="D1349" s="2" t="s">
        <v>165</v>
      </c>
      <c r="E1349" s="9">
        <v>45727</v>
      </c>
      <c r="F1349" s="2"/>
      <c r="G1349" s="28">
        <v>3199</v>
      </c>
      <c r="I1349" s="28">
        <v>48926</v>
      </c>
    </row>
    <row r="1350" spans="1:9" x14ac:dyDescent="0.3">
      <c r="A1350" t="s">
        <v>1074</v>
      </c>
      <c r="B1350" t="s">
        <v>1075</v>
      </c>
      <c r="C1350" s="2" t="s">
        <v>239</v>
      </c>
      <c r="D1350" s="2" t="s">
        <v>165</v>
      </c>
      <c r="E1350" s="9">
        <v>26370</v>
      </c>
      <c r="F1350" s="2"/>
      <c r="G1350" s="28">
        <v>1845</v>
      </c>
      <c r="I1350" s="28">
        <v>28215</v>
      </c>
    </row>
    <row r="1351" spans="1:9" x14ac:dyDescent="0.3">
      <c r="A1351" t="s">
        <v>1106</v>
      </c>
      <c r="B1351" t="s">
        <v>1107</v>
      </c>
      <c r="C1351" s="2" t="s">
        <v>239</v>
      </c>
      <c r="D1351" s="2" t="s">
        <v>165</v>
      </c>
      <c r="E1351" s="9">
        <v>3640</v>
      </c>
      <c r="F1351" s="2"/>
      <c r="G1351" s="28">
        <v>255</v>
      </c>
      <c r="I1351" s="28">
        <v>3895</v>
      </c>
    </row>
    <row r="1352" spans="1:9" x14ac:dyDescent="0.3">
      <c r="A1352" t="s">
        <v>1128</v>
      </c>
      <c r="B1352" t="s">
        <v>1129</v>
      </c>
      <c r="C1352" s="2" t="s">
        <v>239</v>
      </c>
      <c r="D1352" s="2" t="s">
        <v>165</v>
      </c>
      <c r="E1352" s="9">
        <v>13082</v>
      </c>
      <c r="F1352" s="2"/>
      <c r="G1352" s="28">
        <v>915</v>
      </c>
      <c r="I1352" s="28">
        <v>13997</v>
      </c>
    </row>
    <row r="1353" spans="1:9" x14ac:dyDescent="0.3">
      <c r="A1353" t="s">
        <v>1140</v>
      </c>
      <c r="B1353" t="s">
        <v>1141</v>
      </c>
      <c r="C1353" s="2" t="s">
        <v>239</v>
      </c>
      <c r="D1353" s="2" t="s">
        <v>165</v>
      </c>
      <c r="E1353" s="9">
        <v>7448</v>
      </c>
      <c r="F1353" s="2"/>
      <c r="G1353" s="28">
        <v>521</v>
      </c>
      <c r="I1353" s="28">
        <v>7969</v>
      </c>
    </row>
    <row r="1354" spans="1:9" x14ac:dyDescent="0.3">
      <c r="A1354" t="s">
        <v>1206</v>
      </c>
      <c r="B1354" t="s">
        <v>1207</v>
      </c>
      <c r="C1354" s="2" t="s">
        <v>239</v>
      </c>
      <c r="D1354" s="2" t="s">
        <v>165</v>
      </c>
      <c r="E1354" s="9">
        <v>5695</v>
      </c>
      <c r="F1354" s="2"/>
      <c r="G1354" s="28">
        <v>398</v>
      </c>
      <c r="I1354" s="28">
        <v>6093</v>
      </c>
    </row>
    <row r="1355" spans="1:9" x14ac:dyDescent="0.3">
      <c r="A1355" t="s">
        <v>258</v>
      </c>
      <c r="B1355" t="s">
        <v>259</v>
      </c>
      <c r="C1355" s="2" t="s">
        <v>239</v>
      </c>
      <c r="D1355" s="2" t="s">
        <v>165</v>
      </c>
      <c r="E1355" s="9">
        <v>102834</v>
      </c>
      <c r="F1355" s="2"/>
      <c r="G1355" s="28">
        <v>7194</v>
      </c>
      <c r="I1355" s="28">
        <v>110028</v>
      </c>
    </row>
    <row r="1356" spans="1:9" x14ac:dyDescent="0.3">
      <c r="A1356" t="s">
        <v>1693</v>
      </c>
      <c r="B1356" t="s">
        <v>1694</v>
      </c>
      <c r="C1356" s="2" t="s">
        <v>239</v>
      </c>
      <c r="D1356" s="2" t="s">
        <v>165</v>
      </c>
      <c r="E1356" s="9">
        <v>3249</v>
      </c>
      <c r="F1356" s="2"/>
      <c r="G1356" s="28">
        <v>227</v>
      </c>
      <c r="I1356" s="28">
        <v>3476</v>
      </c>
    </row>
    <row r="1357" spans="1:9" x14ac:dyDescent="0.3">
      <c r="A1357" t="s">
        <v>1771</v>
      </c>
      <c r="B1357" t="s">
        <v>1772</v>
      </c>
      <c r="C1357" s="2" t="s">
        <v>239</v>
      </c>
      <c r="D1357" s="2" t="s">
        <v>165</v>
      </c>
      <c r="E1357" s="9">
        <v>23578</v>
      </c>
      <c r="F1357" s="2"/>
      <c r="G1357" s="28">
        <v>1649</v>
      </c>
      <c r="I1357" s="28">
        <v>25227</v>
      </c>
    </row>
    <row r="1358" spans="1:9" x14ac:dyDescent="0.3">
      <c r="A1358" t="s">
        <v>2088</v>
      </c>
      <c r="B1358" t="s">
        <v>2089</v>
      </c>
      <c r="C1358" s="2" t="s">
        <v>239</v>
      </c>
      <c r="D1358" s="2" t="s">
        <v>165</v>
      </c>
      <c r="E1358" s="9">
        <v>21553</v>
      </c>
      <c r="F1358" s="2"/>
      <c r="G1358" s="28">
        <v>1508</v>
      </c>
      <c r="I1358" s="28">
        <v>23061</v>
      </c>
    </row>
    <row r="1359" spans="1:9" x14ac:dyDescent="0.3">
      <c r="A1359" t="s">
        <v>348</v>
      </c>
      <c r="B1359" t="s">
        <v>349</v>
      </c>
      <c r="C1359" s="2" t="s">
        <v>239</v>
      </c>
      <c r="D1359" s="2" t="s">
        <v>165</v>
      </c>
      <c r="E1359" s="9">
        <v>25923</v>
      </c>
      <c r="F1359" s="2"/>
      <c r="G1359" s="28">
        <v>1813</v>
      </c>
      <c r="I1359" s="28">
        <v>27736</v>
      </c>
    </row>
    <row r="1360" spans="1:9" x14ac:dyDescent="0.3">
      <c r="A1360" t="s">
        <v>355</v>
      </c>
      <c r="B1360" t="s">
        <v>356</v>
      </c>
      <c r="C1360" s="2" t="s">
        <v>239</v>
      </c>
      <c r="D1360" s="2" t="s">
        <v>352</v>
      </c>
      <c r="E1360" s="10">
        <v>3853</v>
      </c>
      <c r="F1360" s="2"/>
      <c r="G1360" s="28">
        <v>270</v>
      </c>
      <c r="I1360" s="28">
        <v>4123</v>
      </c>
    </row>
    <row r="1361" spans="1:9" x14ac:dyDescent="0.3">
      <c r="A1361" t="s">
        <v>2258</v>
      </c>
      <c r="B1361" t="s">
        <v>2259</v>
      </c>
      <c r="C1361" s="2" t="s">
        <v>239</v>
      </c>
      <c r="D1361" s="2" t="s">
        <v>352</v>
      </c>
      <c r="E1361" s="10">
        <v>11751</v>
      </c>
      <c r="F1361" s="2"/>
      <c r="G1361" s="28">
        <v>822</v>
      </c>
      <c r="I1361" s="28">
        <v>12573</v>
      </c>
    </row>
    <row r="1362" spans="1:9" x14ac:dyDescent="0.3">
      <c r="A1362" t="s">
        <v>2450</v>
      </c>
      <c r="B1362" t="s">
        <v>2451</v>
      </c>
      <c r="C1362" s="2" t="s">
        <v>239</v>
      </c>
      <c r="D1362" s="2" t="s">
        <v>352</v>
      </c>
      <c r="E1362" s="10">
        <v>4465</v>
      </c>
      <c r="F1362" s="2"/>
      <c r="G1362" s="28">
        <v>312</v>
      </c>
      <c r="I1362" s="28">
        <v>4777</v>
      </c>
    </row>
    <row r="1363" spans="1:9" x14ac:dyDescent="0.3">
      <c r="A1363" t="s">
        <v>2452</v>
      </c>
      <c r="B1363" t="s">
        <v>2453</v>
      </c>
      <c r="C1363" s="2" t="s">
        <v>239</v>
      </c>
      <c r="D1363" s="2" t="s">
        <v>352</v>
      </c>
      <c r="E1363" s="10">
        <v>28341</v>
      </c>
      <c r="F1363" s="2"/>
      <c r="G1363" s="28">
        <v>1983</v>
      </c>
      <c r="I1363" s="28">
        <v>30324</v>
      </c>
    </row>
    <row r="1364" spans="1:9" x14ac:dyDescent="0.3">
      <c r="A1364" t="s">
        <v>2482</v>
      </c>
      <c r="B1364" t="s">
        <v>2483</v>
      </c>
      <c r="C1364" s="2" t="s">
        <v>239</v>
      </c>
      <c r="D1364" s="2" t="s">
        <v>352</v>
      </c>
      <c r="E1364" s="10">
        <v>19357</v>
      </c>
      <c r="F1364" s="2"/>
      <c r="G1364" s="28">
        <v>1354</v>
      </c>
      <c r="I1364" s="28">
        <v>20711</v>
      </c>
    </row>
    <row r="1365" spans="1:9" x14ac:dyDescent="0.3">
      <c r="A1365" t="s">
        <v>2496</v>
      </c>
      <c r="B1365" t="s">
        <v>2497</v>
      </c>
      <c r="C1365" s="2" t="s">
        <v>239</v>
      </c>
      <c r="D1365" s="2" t="s">
        <v>352</v>
      </c>
      <c r="E1365" s="10">
        <v>14437</v>
      </c>
      <c r="F1365" s="2"/>
      <c r="G1365" s="28">
        <v>1010</v>
      </c>
      <c r="I1365" s="28">
        <v>15447</v>
      </c>
    </row>
    <row r="1366" spans="1:9" x14ac:dyDescent="0.3">
      <c r="A1366" t="s">
        <v>389</v>
      </c>
      <c r="B1366" t="s">
        <v>390</v>
      </c>
      <c r="C1366" s="2" t="s">
        <v>239</v>
      </c>
      <c r="D1366" s="2" t="s">
        <v>352</v>
      </c>
      <c r="E1366" s="10">
        <v>115416</v>
      </c>
      <c r="F1366" s="2"/>
      <c r="G1366" s="28">
        <v>8074</v>
      </c>
      <c r="I1366" s="28">
        <v>123490</v>
      </c>
    </row>
    <row r="1367" spans="1:9" x14ac:dyDescent="0.3">
      <c r="A1367" t="s">
        <v>3072</v>
      </c>
      <c r="B1367" t="s">
        <v>3073</v>
      </c>
      <c r="C1367" s="2" t="s">
        <v>239</v>
      </c>
      <c r="D1367" s="2" t="s">
        <v>352</v>
      </c>
      <c r="E1367" s="10">
        <v>23828</v>
      </c>
      <c r="F1367" s="2"/>
      <c r="G1367" s="28">
        <v>1667</v>
      </c>
      <c r="I1367" s="28">
        <v>25495</v>
      </c>
    </row>
    <row r="1368" spans="1:9" x14ac:dyDescent="0.3">
      <c r="A1368" t="s">
        <v>500</v>
      </c>
      <c r="B1368" t="s">
        <v>501</v>
      </c>
      <c r="C1368" s="2" t="s">
        <v>502</v>
      </c>
      <c r="D1368" s="2" t="s">
        <v>165</v>
      </c>
      <c r="E1368" s="9">
        <v>62847</v>
      </c>
      <c r="F1368" s="2"/>
      <c r="G1368" s="28">
        <v>4397</v>
      </c>
      <c r="I1368" s="28">
        <v>67244</v>
      </c>
    </row>
    <row r="1369" spans="1:9" x14ac:dyDescent="0.3">
      <c r="A1369" t="s">
        <v>641</v>
      </c>
      <c r="B1369" t="s">
        <v>642</v>
      </c>
      <c r="C1369" s="2" t="s">
        <v>502</v>
      </c>
      <c r="D1369" s="2" t="s">
        <v>165</v>
      </c>
      <c r="E1369" s="9">
        <v>11680</v>
      </c>
      <c r="F1369" s="2"/>
      <c r="G1369" s="28">
        <v>817</v>
      </c>
      <c r="I1369" s="28">
        <v>12497</v>
      </c>
    </row>
    <row r="1370" spans="1:9" x14ac:dyDescent="0.3">
      <c r="A1370" t="s">
        <v>1011</v>
      </c>
      <c r="B1370" t="s">
        <v>1012</v>
      </c>
      <c r="C1370" s="2" t="s">
        <v>502</v>
      </c>
      <c r="D1370" s="2" t="s">
        <v>165</v>
      </c>
      <c r="E1370" s="9">
        <v>18826</v>
      </c>
      <c r="F1370" s="2"/>
      <c r="G1370" s="28">
        <v>1317</v>
      </c>
      <c r="I1370" s="28">
        <v>20143</v>
      </c>
    </row>
    <row r="1371" spans="1:9" x14ac:dyDescent="0.3">
      <c r="A1371" t="s">
        <v>1184</v>
      </c>
      <c r="B1371" t="s">
        <v>1185</v>
      </c>
      <c r="C1371" s="2" t="s">
        <v>502</v>
      </c>
      <c r="D1371" s="2" t="s">
        <v>165</v>
      </c>
      <c r="E1371" s="9">
        <v>8960</v>
      </c>
      <c r="F1371" s="2"/>
      <c r="G1371" s="28">
        <v>627</v>
      </c>
      <c r="I1371" s="28">
        <v>9587</v>
      </c>
    </row>
    <row r="1372" spans="1:9" x14ac:dyDescent="0.3">
      <c r="A1372" t="s">
        <v>1327</v>
      </c>
      <c r="B1372" s="5" t="s">
        <v>1328</v>
      </c>
      <c r="C1372" s="2" t="s">
        <v>502</v>
      </c>
      <c r="D1372" s="2" t="s">
        <v>165</v>
      </c>
      <c r="E1372" s="9">
        <v>51769</v>
      </c>
      <c r="F1372" s="2"/>
      <c r="G1372" s="28">
        <v>3622</v>
      </c>
      <c r="I1372" s="28">
        <v>55391</v>
      </c>
    </row>
    <row r="1373" spans="1:9" x14ac:dyDescent="0.3">
      <c r="A1373" t="s">
        <v>1333</v>
      </c>
      <c r="B1373" s="5" t="s">
        <v>1334</v>
      </c>
      <c r="C1373" s="2" t="s">
        <v>502</v>
      </c>
      <c r="D1373" s="2" t="s">
        <v>165</v>
      </c>
      <c r="E1373" s="9">
        <v>37732</v>
      </c>
      <c r="F1373" s="2"/>
      <c r="G1373" s="28">
        <v>2640</v>
      </c>
      <c r="I1373" s="28">
        <v>40372</v>
      </c>
    </row>
    <row r="1374" spans="1:9" x14ac:dyDescent="0.3">
      <c r="A1374" t="s">
        <v>1365</v>
      </c>
      <c r="B1374" t="s">
        <v>1366</v>
      </c>
      <c r="C1374" s="2" t="s">
        <v>502</v>
      </c>
      <c r="D1374" s="2" t="s">
        <v>165</v>
      </c>
      <c r="E1374" s="9">
        <v>25291</v>
      </c>
      <c r="F1374" s="2"/>
      <c r="G1374" s="28">
        <v>1769</v>
      </c>
      <c r="I1374" s="28">
        <v>27060</v>
      </c>
    </row>
    <row r="1375" spans="1:9" x14ac:dyDescent="0.3">
      <c r="A1375" t="s">
        <v>1545</v>
      </c>
      <c r="B1375" t="s">
        <v>1546</v>
      </c>
      <c r="C1375" s="2" t="s">
        <v>502</v>
      </c>
      <c r="D1375" s="2" t="s">
        <v>165</v>
      </c>
      <c r="E1375" s="9">
        <v>35587</v>
      </c>
      <c r="F1375" s="2"/>
      <c r="G1375" s="28">
        <v>2490</v>
      </c>
      <c r="I1375" s="28">
        <v>38077</v>
      </c>
    </row>
    <row r="1376" spans="1:9" x14ac:dyDescent="0.3">
      <c r="A1376" t="s">
        <v>1589</v>
      </c>
      <c r="B1376" t="s">
        <v>1590</v>
      </c>
      <c r="C1376" s="2" t="s">
        <v>502</v>
      </c>
      <c r="D1376" s="2" t="s">
        <v>165</v>
      </c>
      <c r="E1376" s="9">
        <v>54963</v>
      </c>
      <c r="F1376" s="2"/>
      <c r="G1376" s="28">
        <v>3845</v>
      </c>
      <c r="I1376" s="28">
        <v>58808</v>
      </c>
    </row>
    <row r="1377" spans="1:9" x14ac:dyDescent="0.3">
      <c r="A1377" t="s">
        <v>1745</v>
      </c>
      <c r="B1377" t="s">
        <v>1746</v>
      </c>
      <c r="C1377" s="2" t="s">
        <v>502</v>
      </c>
      <c r="D1377" s="2" t="s">
        <v>165</v>
      </c>
      <c r="E1377" s="9">
        <v>22297</v>
      </c>
      <c r="F1377" s="2"/>
      <c r="G1377" s="28">
        <v>1560</v>
      </c>
      <c r="I1377" s="28">
        <v>23857</v>
      </c>
    </row>
    <row r="1378" spans="1:9" x14ac:dyDescent="0.3">
      <c r="A1378" t="s">
        <v>1795</v>
      </c>
      <c r="B1378" t="s">
        <v>1796</v>
      </c>
      <c r="C1378" s="2" t="s">
        <v>502</v>
      </c>
      <c r="D1378" s="2" t="s">
        <v>165</v>
      </c>
      <c r="E1378" s="9">
        <v>11147</v>
      </c>
      <c r="F1378" s="2"/>
      <c r="G1378" s="28">
        <v>780</v>
      </c>
      <c r="I1378" s="28">
        <v>11927</v>
      </c>
    </row>
    <row r="1379" spans="1:9" x14ac:dyDescent="0.3">
      <c r="A1379" t="s">
        <v>1857</v>
      </c>
      <c r="B1379" t="s">
        <v>1858</v>
      </c>
      <c r="C1379" s="2" t="s">
        <v>502</v>
      </c>
      <c r="D1379" s="2" t="s">
        <v>165</v>
      </c>
      <c r="E1379" s="9">
        <v>77042</v>
      </c>
      <c r="F1379" s="2"/>
      <c r="G1379" s="28">
        <v>5390</v>
      </c>
      <c r="I1379" s="28">
        <v>82432</v>
      </c>
    </row>
    <row r="1380" spans="1:9" x14ac:dyDescent="0.3">
      <c r="A1380" t="s">
        <v>2016</v>
      </c>
      <c r="B1380" t="s">
        <v>2017</v>
      </c>
      <c r="C1380" s="2" t="s">
        <v>502</v>
      </c>
      <c r="D1380" s="2" t="s">
        <v>165</v>
      </c>
      <c r="E1380" s="9">
        <v>27656</v>
      </c>
      <c r="F1380" s="2"/>
      <c r="G1380" s="28">
        <v>1935</v>
      </c>
      <c r="I1380" s="28">
        <v>29591</v>
      </c>
    </row>
    <row r="1381" spans="1:9" x14ac:dyDescent="0.3">
      <c r="A1381" t="s">
        <v>2094</v>
      </c>
      <c r="B1381" t="s">
        <v>2095</v>
      </c>
      <c r="C1381" s="2" t="s">
        <v>502</v>
      </c>
      <c r="D1381" s="2" t="s">
        <v>165</v>
      </c>
      <c r="E1381" s="9">
        <v>39450</v>
      </c>
      <c r="F1381" s="2"/>
      <c r="G1381" s="28">
        <v>2760</v>
      </c>
      <c r="I1381" s="28">
        <v>42210</v>
      </c>
    </row>
    <row r="1382" spans="1:9" x14ac:dyDescent="0.3">
      <c r="A1382" t="s">
        <v>2118</v>
      </c>
      <c r="B1382" t="s">
        <v>2119</v>
      </c>
      <c r="C1382" s="2" t="s">
        <v>502</v>
      </c>
      <c r="D1382" s="2" t="s">
        <v>165</v>
      </c>
      <c r="E1382" s="9">
        <v>24181</v>
      </c>
      <c r="F1382" s="2"/>
      <c r="G1382" s="28">
        <v>1692</v>
      </c>
      <c r="I1382" s="28">
        <v>25873</v>
      </c>
    </row>
    <row r="1383" spans="1:9" x14ac:dyDescent="0.3">
      <c r="A1383" t="s">
        <v>2334</v>
      </c>
      <c r="B1383" t="s">
        <v>2335</v>
      </c>
      <c r="C1383" s="2" t="s">
        <v>502</v>
      </c>
      <c r="D1383" s="2" t="s">
        <v>352</v>
      </c>
      <c r="E1383" s="10">
        <v>18494</v>
      </c>
      <c r="F1383" s="2"/>
      <c r="G1383" s="28">
        <v>1294</v>
      </c>
      <c r="I1383" s="28">
        <v>19788</v>
      </c>
    </row>
    <row r="1384" spans="1:9" x14ac:dyDescent="0.3">
      <c r="A1384" t="s">
        <v>2730</v>
      </c>
      <c r="B1384" t="s">
        <v>2731</v>
      </c>
      <c r="C1384" s="2" t="s">
        <v>502</v>
      </c>
      <c r="D1384" s="2" t="s">
        <v>352</v>
      </c>
      <c r="E1384" s="10">
        <v>65833</v>
      </c>
      <c r="F1384" s="2"/>
      <c r="G1384" s="28">
        <v>4605</v>
      </c>
      <c r="I1384" s="28">
        <v>70438</v>
      </c>
    </row>
    <row r="1385" spans="1:9" x14ac:dyDescent="0.3">
      <c r="A1385" t="s">
        <v>2792</v>
      </c>
      <c r="B1385" t="s">
        <v>2793</v>
      </c>
      <c r="C1385" s="2" t="s">
        <v>502</v>
      </c>
      <c r="D1385" s="2" t="s">
        <v>352</v>
      </c>
      <c r="E1385" s="10">
        <v>32177</v>
      </c>
      <c r="F1385" s="2"/>
      <c r="G1385" s="28">
        <v>2251</v>
      </c>
      <c r="I1385" s="28">
        <v>34428</v>
      </c>
    </row>
    <row r="1386" spans="1:9" x14ac:dyDescent="0.3">
      <c r="A1386" t="s">
        <v>2856</v>
      </c>
      <c r="B1386" t="s">
        <v>2857</v>
      </c>
      <c r="C1386" s="2" t="s">
        <v>502</v>
      </c>
      <c r="D1386" s="2" t="s">
        <v>352</v>
      </c>
      <c r="E1386" s="10">
        <v>4221</v>
      </c>
      <c r="F1386" s="2"/>
      <c r="G1386" s="28">
        <v>295</v>
      </c>
      <c r="I1386" s="28">
        <v>4516</v>
      </c>
    </row>
    <row r="1387" spans="1:9" x14ac:dyDescent="0.3">
      <c r="A1387" t="s">
        <v>2946</v>
      </c>
      <c r="B1387" t="s">
        <v>2947</v>
      </c>
      <c r="C1387" s="2" t="s">
        <v>502</v>
      </c>
      <c r="D1387" s="2" t="s">
        <v>352</v>
      </c>
      <c r="E1387" s="10">
        <v>15786</v>
      </c>
      <c r="F1387" s="2"/>
      <c r="G1387" s="28">
        <v>1104</v>
      </c>
      <c r="I1387" s="28">
        <v>16890</v>
      </c>
    </row>
    <row r="1388" spans="1:9" x14ac:dyDescent="0.3">
      <c r="A1388" t="s">
        <v>2948</v>
      </c>
      <c r="B1388" t="s">
        <v>2949</v>
      </c>
      <c r="C1388" s="2" t="s">
        <v>502</v>
      </c>
      <c r="D1388" s="2" t="s">
        <v>352</v>
      </c>
      <c r="E1388" s="10">
        <v>8395</v>
      </c>
      <c r="F1388" s="2"/>
      <c r="G1388" s="28">
        <v>587</v>
      </c>
      <c r="I1388" s="28">
        <v>8982</v>
      </c>
    </row>
    <row r="1389" spans="1:9" x14ac:dyDescent="0.3">
      <c r="A1389" t="s">
        <v>3082</v>
      </c>
      <c r="B1389" t="s">
        <v>3083</v>
      </c>
      <c r="C1389" s="2" t="s">
        <v>502</v>
      </c>
      <c r="D1389" s="2" t="s">
        <v>352</v>
      </c>
      <c r="E1389" s="10">
        <v>10230</v>
      </c>
      <c r="F1389" s="2"/>
      <c r="G1389" s="28">
        <v>716</v>
      </c>
      <c r="I1389" s="28">
        <v>10946</v>
      </c>
    </row>
    <row r="1390" spans="1:9" x14ac:dyDescent="0.3">
      <c r="A1390" t="s">
        <v>550</v>
      </c>
      <c r="B1390" t="s">
        <v>551</v>
      </c>
      <c r="C1390" s="2" t="s">
        <v>90</v>
      </c>
      <c r="D1390" s="2" t="s">
        <v>165</v>
      </c>
      <c r="E1390" s="9">
        <v>79494</v>
      </c>
      <c r="F1390" s="2"/>
      <c r="G1390" s="28">
        <v>5561</v>
      </c>
      <c r="I1390" s="28">
        <v>85055</v>
      </c>
    </row>
    <row r="1391" spans="1:9" x14ac:dyDescent="0.3">
      <c r="A1391" t="s">
        <v>816</v>
      </c>
      <c r="B1391" t="s">
        <v>817</v>
      </c>
      <c r="C1391" s="2" t="s">
        <v>90</v>
      </c>
      <c r="D1391" s="2" t="s">
        <v>165</v>
      </c>
      <c r="E1391" s="9">
        <v>189449</v>
      </c>
      <c r="F1391" s="2"/>
      <c r="G1391" s="28">
        <v>13253</v>
      </c>
      <c r="I1391" s="28">
        <v>202702</v>
      </c>
    </row>
    <row r="1392" spans="1:9" x14ac:dyDescent="0.3">
      <c r="A1392" t="s">
        <v>903</v>
      </c>
      <c r="B1392" t="s">
        <v>904</v>
      </c>
      <c r="C1392" s="2" t="s">
        <v>90</v>
      </c>
      <c r="D1392" s="2" t="s">
        <v>165</v>
      </c>
      <c r="E1392" s="9">
        <v>181750</v>
      </c>
      <c r="F1392" s="2"/>
      <c r="G1392" s="28">
        <v>12714</v>
      </c>
      <c r="I1392" s="28">
        <v>194464</v>
      </c>
    </row>
    <row r="1393" spans="1:9" x14ac:dyDescent="0.3">
      <c r="A1393" t="s">
        <v>1063</v>
      </c>
      <c r="B1393" t="s">
        <v>1064</v>
      </c>
      <c r="C1393" s="2" t="s">
        <v>90</v>
      </c>
      <c r="D1393" s="2" t="s">
        <v>165</v>
      </c>
      <c r="E1393" s="9">
        <v>409765</v>
      </c>
      <c r="F1393" s="2"/>
      <c r="G1393" s="28">
        <v>28665</v>
      </c>
      <c r="I1393" s="28">
        <v>438430</v>
      </c>
    </row>
    <row r="1394" spans="1:9" x14ac:dyDescent="0.3">
      <c r="A1394" t="s">
        <v>1126</v>
      </c>
      <c r="B1394" t="s">
        <v>1127</v>
      </c>
      <c r="C1394" s="2" t="s">
        <v>90</v>
      </c>
      <c r="D1394" s="2" t="s">
        <v>165</v>
      </c>
      <c r="E1394" s="9">
        <v>113852</v>
      </c>
      <c r="F1394" s="2"/>
      <c r="G1394" s="28">
        <v>7965</v>
      </c>
      <c r="I1394" s="28">
        <v>121817</v>
      </c>
    </row>
    <row r="1395" spans="1:9" x14ac:dyDescent="0.3">
      <c r="A1395" t="s">
        <v>1277</v>
      </c>
      <c r="B1395" t="s">
        <v>1278</v>
      </c>
      <c r="C1395" s="2" t="s">
        <v>90</v>
      </c>
      <c r="D1395" s="2" t="s">
        <v>165</v>
      </c>
      <c r="E1395" s="9">
        <v>37339</v>
      </c>
      <c r="F1395" s="2"/>
      <c r="G1395" s="28">
        <v>2612</v>
      </c>
      <c r="I1395" s="28">
        <v>39951</v>
      </c>
    </row>
    <row r="1396" spans="1:9" x14ac:dyDescent="0.3">
      <c r="A1396" t="s">
        <v>1349</v>
      </c>
      <c r="B1396" t="s">
        <v>1350</v>
      </c>
      <c r="C1396" s="2" t="s">
        <v>90</v>
      </c>
      <c r="D1396" s="2" t="s">
        <v>165</v>
      </c>
      <c r="E1396" s="9">
        <v>142194</v>
      </c>
      <c r="F1396" s="2"/>
      <c r="G1396" s="28">
        <v>9947</v>
      </c>
      <c r="I1396" s="28">
        <v>152141</v>
      </c>
    </row>
    <row r="1397" spans="1:9" x14ac:dyDescent="0.3">
      <c r="A1397" t="s">
        <v>1439</v>
      </c>
      <c r="B1397" t="s">
        <v>1440</v>
      </c>
      <c r="C1397" s="2" t="s">
        <v>90</v>
      </c>
      <c r="D1397" s="2" t="s">
        <v>165</v>
      </c>
      <c r="E1397" s="9">
        <v>21758</v>
      </c>
      <c r="F1397" s="2"/>
      <c r="G1397" s="28">
        <v>1522</v>
      </c>
      <c r="I1397" s="28">
        <v>23280</v>
      </c>
    </row>
    <row r="1398" spans="1:9" x14ac:dyDescent="0.3">
      <c r="A1398" t="s">
        <v>1443</v>
      </c>
      <c r="B1398" t="s">
        <v>1444</v>
      </c>
      <c r="C1398" s="2" t="s">
        <v>90</v>
      </c>
      <c r="D1398" s="2" t="s">
        <v>165</v>
      </c>
      <c r="E1398" s="9">
        <v>191948</v>
      </c>
      <c r="F1398" s="2"/>
      <c r="G1398" s="28">
        <v>13428</v>
      </c>
      <c r="I1398" s="28">
        <v>205376</v>
      </c>
    </row>
    <row r="1399" spans="1:9" x14ac:dyDescent="0.3">
      <c r="A1399" t="s">
        <v>1465</v>
      </c>
      <c r="B1399" t="s">
        <v>1466</v>
      </c>
      <c r="C1399" s="2" t="s">
        <v>90</v>
      </c>
      <c r="D1399" s="2" t="s">
        <v>165</v>
      </c>
      <c r="E1399" s="9">
        <v>86471</v>
      </c>
      <c r="F1399" s="2"/>
      <c r="G1399" s="28">
        <v>6049</v>
      </c>
      <c r="I1399" s="28">
        <v>92520</v>
      </c>
    </row>
    <row r="1400" spans="1:9" x14ac:dyDescent="0.3">
      <c r="A1400" t="s">
        <v>1503</v>
      </c>
      <c r="B1400" t="s">
        <v>1504</v>
      </c>
      <c r="C1400" s="2" t="s">
        <v>90</v>
      </c>
      <c r="D1400" s="2" t="s">
        <v>165</v>
      </c>
      <c r="E1400" s="9">
        <v>52372</v>
      </c>
      <c r="F1400" s="2"/>
      <c r="G1400" s="28">
        <v>3664</v>
      </c>
      <c r="I1400" s="28">
        <v>56036</v>
      </c>
    </row>
    <row r="1401" spans="1:9" x14ac:dyDescent="0.3">
      <c r="A1401" t="s">
        <v>1519</v>
      </c>
      <c r="B1401" t="s">
        <v>1520</v>
      </c>
      <c r="C1401" s="2" t="s">
        <v>90</v>
      </c>
      <c r="D1401" s="2" t="s">
        <v>165</v>
      </c>
      <c r="E1401" s="9">
        <v>20315</v>
      </c>
      <c r="F1401" s="2"/>
      <c r="G1401" s="28">
        <v>1421</v>
      </c>
      <c r="I1401" s="28">
        <v>21736</v>
      </c>
    </row>
    <row r="1402" spans="1:9" x14ac:dyDescent="0.3">
      <c r="A1402" t="s">
        <v>1563</v>
      </c>
      <c r="B1402" t="s">
        <v>1564</v>
      </c>
      <c r="C1402" s="2" t="s">
        <v>90</v>
      </c>
      <c r="D1402" s="2" t="s">
        <v>165</v>
      </c>
      <c r="E1402" s="9">
        <v>151987</v>
      </c>
      <c r="F1402" s="2"/>
      <c r="G1402" s="28">
        <v>10632</v>
      </c>
      <c r="I1402" s="28">
        <v>162619</v>
      </c>
    </row>
    <row r="1403" spans="1:9" x14ac:dyDescent="0.3">
      <c r="A1403" t="s">
        <v>306</v>
      </c>
      <c r="B1403" t="s">
        <v>307</v>
      </c>
      <c r="C1403" s="2" t="s">
        <v>90</v>
      </c>
      <c r="D1403" s="2" t="s">
        <v>165</v>
      </c>
      <c r="E1403" s="9">
        <v>80529</v>
      </c>
      <c r="F1403" s="2"/>
      <c r="G1403" s="28">
        <v>5633</v>
      </c>
      <c r="I1403" s="28">
        <v>86162</v>
      </c>
    </row>
    <row r="1404" spans="1:9" x14ac:dyDescent="0.3">
      <c r="A1404" t="s">
        <v>1679</v>
      </c>
      <c r="B1404" t="s">
        <v>1680</v>
      </c>
      <c r="C1404" s="2" t="s">
        <v>90</v>
      </c>
      <c r="D1404" s="2" t="s">
        <v>165</v>
      </c>
      <c r="E1404" s="9">
        <v>19252</v>
      </c>
      <c r="F1404" s="2"/>
      <c r="G1404" s="28">
        <v>1347</v>
      </c>
      <c r="I1404" s="28">
        <v>20599</v>
      </c>
    </row>
    <row r="1405" spans="1:9" x14ac:dyDescent="0.3">
      <c r="A1405" t="s">
        <v>321</v>
      </c>
      <c r="B1405" t="s">
        <v>322</v>
      </c>
      <c r="C1405" s="2" t="s">
        <v>90</v>
      </c>
      <c r="D1405" s="2" t="s">
        <v>165</v>
      </c>
      <c r="E1405" s="9">
        <v>321516</v>
      </c>
      <c r="F1405" s="2"/>
      <c r="G1405" s="28">
        <v>22492</v>
      </c>
      <c r="I1405" s="28">
        <v>344008</v>
      </c>
    </row>
    <row r="1406" spans="1:9" x14ac:dyDescent="0.3">
      <c r="A1406" t="s">
        <v>1797</v>
      </c>
      <c r="B1406" t="s">
        <v>1798</v>
      </c>
      <c r="C1406" s="2" t="s">
        <v>90</v>
      </c>
      <c r="D1406" s="2" t="s">
        <v>165</v>
      </c>
      <c r="E1406" s="9">
        <v>48411</v>
      </c>
      <c r="F1406" s="2"/>
      <c r="G1406" s="28">
        <v>3387</v>
      </c>
      <c r="I1406" s="28">
        <v>51798</v>
      </c>
    </row>
    <row r="1407" spans="1:9" x14ac:dyDescent="0.3">
      <c r="A1407" t="s">
        <v>1861</v>
      </c>
      <c r="B1407" t="s">
        <v>1862</v>
      </c>
      <c r="C1407" s="2" t="s">
        <v>90</v>
      </c>
      <c r="D1407" s="2" t="s">
        <v>165</v>
      </c>
      <c r="E1407" s="9">
        <v>53185</v>
      </c>
      <c r="F1407" s="2"/>
      <c r="G1407" s="28">
        <v>3721</v>
      </c>
      <c r="I1407" s="28">
        <v>56906</v>
      </c>
    </row>
    <row r="1408" spans="1:9" x14ac:dyDescent="0.3">
      <c r="A1408" t="s">
        <v>2138</v>
      </c>
      <c r="B1408" t="s">
        <v>2139</v>
      </c>
      <c r="C1408" s="2" t="s">
        <v>90</v>
      </c>
      <c r="D1408" s="2" t="s">
        <v>165</v>
      </c>
      <c r="E1408" s="9">
        <v>176777</v>
      </c>
      <c r="F1408" s="2"/>
      <c r="G1408" s="28">
        <v>12367</v>
      </c>
      <c r="I1408" s="28">
        <v>189144</v>
      </c>
    </row>
    <row r="1409" spans="1:9" x14ac:dyDescent="0.3">
      <c r="A1409" t="s">
        <v>2176</v>
      </c>
      <c r="B1409" t="s">
        <v>2177</v>
      </c>
      <c r="C1409" s="2" t="s">
        <v>90</v>
      </c>
      <c r="D1409" s="2" t="s">
        <v>352</v>
      </c>
      <c r="E1409" s="10">
        <v>28009</v>
      </c>
      <c r="F1409" s="2"/>
      <c r="G1409" s="28">
        <v>1959</v>
      </c>
      <c r="I1409" s="28">
        <v>29968</v>
      </c>
    </row>
    <row r="1410" spans="1:9" x14ac:dyDescent="0.3">
      <c r="A1410" t="s">
        <v>2236</v>
      </c>
      <c r="B1410" t="s">
        <v>2237</v>
      </c>
      <c r="C1410" s="2" t="s">
        <v>90</v>
      </c>
      <c r="D1410" s="2" t="s">
        <v>352</v>
      </c>
      <c r="E1410" s="10">
        <v>36431</v>
      </c>
      <c r="F1410" s="2"/>
      <c r="G1410" s="28">
        <v>2549</v>
      </c>
      <c r="I1410" s="28">
        <v>38980</v>
      </c>
    </row>
    <row r="1411" spans="1:9" x14ac:dyDescent="0.3">
      <c r="A1411" t="s">
        <v>2246</v>
      </c>
      <c r="B1411" t="s">
        <v>2247</v>
      </c>
      <c r="C1411" s="2" t="s">
        <v>90</v>
      </c>
      <c r="D1411" s="2" t="s">
        <v>352</v>
      </c>
      <c r="E1411" s="10">
        <v>64713</v>
      </c>
      <c r="F1411" s="2"/>
      <c r="G1411" s="28">
        <v>4527</v>
      </c>
      <c r="I1411" s="28">
        <v>69240</v>
      </c>
    </row>
    <row r="1412" spans="1:9" x14ac:dyDescent="0.3">
      <c r="A1412" t="s">
        <v>2252</v>
      </c>
      <c r="B1412" t="s">
        <v>2253</v>
      </c>
      <c r="C1412" s="2" t="s">
        <v>90</v>
      </c>
      <c r="D1412" s="2" t="s">
        <v>352</v>
      </c>
      <c r="E1412" s="10">
        <v>17867</v>
      </c>
      <c r="F1412" s="2"/>
      <c r="G1412" s="28">
        <v>1250</v>
      </c>
      <c r="I1412" s="28">
        <v>19117</v>
      </c>
    </row>
    <row r="1413" spans="1:9" x14ac:dyDescent="0.3">
      <c r="A1413" t="s">
        <v>2362</v>
      </c>
      <c r="B1413" t="s">
        <v>2363</v>
      </c>
      <c r="C1413" s="2" t="s">
        <v>90</v>
      </c>
      <c r="D1413" s="2" t="s">
        <v>352</v>
      </c>
      <c r="E1413" s="10">
        <v>45347</v>
      </c>
      <c r="F1413" s="2"/>
      <c r="G1413" s="28">
        <v>3172</v>
      </c>
      <c r="I1413" s="28">
        <v>48519</v>
      </c>
    </row>
    <row r="1414" spans="1:9" x14ac:dyDescent="0.3">
      <c r="A1414" t="s">
        <v>2384</v>
      </c>
      <c r="B1414" t="s">
        <v>2385</v>
      </c>
      <c r="C1414" s="2" t="s">
        <v>90</v>
      </c>
      <c r="D1414" s="2" t="s">
        <v>352</v>
      </c>
      <c r="E1414" s="10">
        <v>77132</v>
      </c>
      <c r="F1414" s="2"/>
      <c r="G1414" s="28">
        <v>5396</v>
      </c>
      <c r="I1414" s="28">
        <v>82528</v>
      </c>
    </row>
    <row r="1415" spans="1:9" x14ac:dyDescent="0.3">
      <c r="A1415" t="s">
        <v>2420</v>
      </c>
      <c r="B1415" t="s">
        <v>2421</v>
      </c>
      <c r="C1415" s="2" t="s">
        <v>90</v>
      </c>
      <c r="D1415" s="2" t="s">
        <v>352</v>
      </c>
      <c r="E1415" s="10">
        <v>24979</v>
      </c>
      <c r="F1415" s="2"/>
      <c r="G1415" s="28">
        <v>1747</v>
      </c>
      <c r="I1415" s="28">
        <v>26726</v>
      </c>
    </row>
    <row r="1416" spans="1:9" x14ac:dyDescent="0.3">
      <c r="A1416" t="s">
        <v>2516</v>
      </c>
      <c r="B1416" t="s">
        <v>2517</v>
      </c>
      <c r="C1416" s="2" t="s">
        <v>90</v>
      </c>
      <c r="D1416" s="2" t="s">
        <v>352</v>
      </c>
      <c r="E1416" s="10">
        <v>66203</v>
      </c>
      <c r="F1416" s="2"/>
      <c r="G1416" s="28">
        <v>4631</v>
      </c>
      <c r="I1416" s="28">
        <v>70834</v>
      </c>
    </row>
    <row r="1417" spans="1:9" x14ac:dyDescent="0.3">
      <c r="A1417" t="s">
        <v>2518</v>
      </c>
      <c r="B1417" t="s">
        <v>2519</v>
      </c>
      <c r="C1417" s="2" t="s">
        <v>90</v>
      </c>
      <c r="D1417" s="2" t="s">
        <v>352</v>
      </c>
      <c r="E1417" s="10">
        <v>68434</v>
      </c>
      <c r="F1417" s="2"/>
      <c r="G1417" s="28">
        <v>4787</v>
      </c>
      <c r="I1417" s="28">
        <v>73221</v>
      </c>
    </row>
    <row r="1418" spans="1:9" x14ac:dyDescent="0.3">
      <c r="A1418" t="s">
        <v>2562</v>
      </c>
      <c r="B1418" t="s">
        <v>2563</v>
      </c>
      <c r="C1418" s="2" t="s">
        <v>90</v>
      </c>
      <c r="D1418" s="2" t="s">
        <v>352</v>
      </c>
      <c r="E1418" s="10">
        <v>35941</v>
      </c>
      <c r="F1418" s="2"/>
      <c r="G1418" s="28">
        <v>2514</v>
      </c>
      <c r="I1418" s="28">
        <v>38455</v>
      </c>
    </row>
    <row r="1419" spans="1:9" x14ac:dyDescent="0.3">
      <c r="A1419" t="s">
        <v>2598</v>
      </c>
      <c r="B1419" t="s">
        <v>2599</v>
      </c>
      <c r="C1419" s="2" t="s">
        <v>90</v>
      </c>
      <c r="D1419" s="2" t="s">
        <v>352</v>
      </c>
      <c r="E1419" s="10">
        <v>72949</v>
      </c>
      <c r="F1419" s="2"/>
      <c r="G1419" s="28">
        <v>5103</v>
      </c>
      <c r="I1419" s="28">
        <v>78052</v>
      </c>
    </row>
    <row r="1420" spans="1:9" x14ac:dyDescent="0.3">
      <c r="A1420" t="s">
        <v>2638</v>
      </c>
      <c r="B1420" t="s">
        <v>2639</v>
      </c>
      <c r="C1420" s="2" t="s">
        <v>90</v>
      </c>
      <c r="D1420" s="2" t="s">
        <v>352</v>
      </c>
      <c r="E1420" s="10">
        <v>149682</v>
      </c>
      <c r="F1420" s="2"/>
      <c r="G1420" s="28">
        <v>10471</v>
      </c>
      <c r="I1420" s="28">
        <v>160153</v>
      </c>
    </row>
    <row r="1421" spans="1:9" x14ac:dyDescent="0.3">
      <c r="A1421" t="s">
        <v>2702</v>
      </c>
      <c r="B1421" t="s">
        <v>2703</v>
      </c>
      <c r="C1421" s="2" t="s">
        <v>90</v>
      </c>
      <c r="D1421" s="2" t="s">
        <v>352</v>
      </c>
      <c r="E1421" s="10">
        <v>58140</v>
      </c>
      <c r="F1421" s="2"/>
      <c r="G1421" s="28">
        <v>4067</v>
      </c>
      <c r="I1421" s="28">
        <v>62207</v>
      </c>
    </row>
    <row r="1422" spans="1:9" x14ac:dyDescent="0.3">
      <c r="A1422" t="s">
        <v>2776</v>
      </c>
      <c r="B1422" t="s">
        <v>2777</v>
      </c>
      <c r="C1422" s="2" t="s">
        <v>90</v>
      </c>
      <c r="D1422" s="2" t="s">
        <v>352</v>
      </c>
      <c r="E1422" s="10">
        <v>202408</v>
      </c>
      <c r="F1422" s="2"/>
      <c r="G1422" s="28">
        <v>14160</v>
      </c>
      <c r="I1422" s="28">
        <v>216568</v>
      </c>
    </row>
    <row r="1423" spans="1:9" x14ac:dyDescent="0.3">
      <c r="A1423" t="s">
        <v>2802</v>
      </c>
      <c r="B1423" t="s">
        <v>2803</v>
      </c>
      <c r="C1423" s="2" t="s">
        <v>90</v>
      </c>
      <c r="D1423" s="2" t="s">
        <v>352</v>
      </c>
      <c r="E1423" s="10">
        <v>73154</v>
      </c>
      <c r="F1423" s="2"/>
      <c r="G1423" s="28">
        <v>5118</v>
      </c>
      <c r="I1423" s="28">
        <v>78272</v>
      </c>
    </row>
    <row r="1424" spans="1:9" x14ac:dyDescent="0.3">
      <c r="A1424" t="s">
        <v>2804</v>
      </c>
      <c r="B1424" t="s">
        <v>2805</v>
      </c>
      <c r="C1424" s="2" t="s">
        <v>90</v>
      </c>
      <c r="D1424" s="2" t="s">
        <v>352</v>
      </c>
      <c r="E1424" s="10">
        <v>54359</v>
      </c>
      <c r="F1424" s="2"/>
      <c r="G1424" s="28">
        <v>3803</v>
      </c>
      <c r="I1424" s="28">
        <v>58162</v>
      </c>
    </row>
    <row r="1425" spans="1:9" x14ac:dyDescent="0.3">
      <c r="A1425" t="s">
        <v>2828</v>
      </c>
      <c r="B1425" t="s">
        <v>2829</v>
      </c>
      <c r="C1425" s="2" t="s">
        <v>90</v>
      </c>
      <c r="D1425" s="2" t="s">
        <v>352</v>
      </c>
      <c r="E1425" s="10">
        <v>50999</v>
      </c>
      <c r="F1425" s="2"/>
      <c r="G1425" s="28">
        <v>3568</v>
      </c>
      <c r="I1425" s="28">
        <v>54567</v>
      </c>
    </row>
    <row r="1426" spans="1:9" x14ac:dyDescent="0.3">
      <c r="A1426" t="s">
        <v>2836</v>
      </c>
      <c r="B1426" t="s">
        <v>2837</v>
      </c>
      <c r="C1426" s="2" t="s">
        <v>90</v>
      </c>
      <c r="D1426" s="2" t="s">
        <v>352</v>
      </c>
      <c r="E1426" s="10">
        <v>399935</v>
      </c>
      <c r="F1426" s="2"/>
      <c r="G1426" s="28">
        <v>27978</v>
      </c>
      <c r="I1426" s="28">
        <v>427913</v>
      </c>
    </row>
    <row r="1427" spans="1:9" x14ac:dyDescent="0.3">
      <c r="A1427" t="s">
        <v>2888</v>
      </c>
      <c r="B1427" t="s">
        <v>2889</v>
      </c>
      <c r="C1427" s="2" t="s">
        <v>90</v>
      </c>
      <c r="D1427" s="2" t="s">
        <v>352</v>
      </c>
      <c r="E1427" s="10">
        <v>45334</v>
      </c>
      <c r="F1427" s="2"/>
      <c r="G1427" s="28">
        <v>3171</v>
      </c>
      <c r="I1427" s="28">
        <v>48505</v>
      </c>
    </row>
    <row r="1428" spans="1:9" x14ac:dyDescent="0.3">
      <c r="A1428" t="s">
        <v>2908</v>
      </c>
      <c r="B1428" t="s">
        <v>2909</v>
      </c>
      <c r="C1428" s="2" t="s">
        <v>90</v>
      </c>
      <c r="D1428" s="2" t="s">
        <v>352</v>
      </c>
      <c r="E1428" s="10">
        <v>138178</v>
      </c>
      <c r="F1428" s="2"/>
      <c r="G1428" s="28">
        <v>9666</v>
      </c>
      <c r="I1428" s="28">
        <v>147844</v>
      </c>
    </row>
    <row r="1429" spans="1:9" x14ac:dyDescent="0.3">
      <c r="A1429" t="s">
        <v>2940</v>
      </c>
      <c r="B1429" t="s">
        <v>2941</v>
      </c>
      <c r="C1429" s="2" t="s">
        <v>90</v>
      </c>
      <c r="D1429" s="2" t="s">
        <v>352</v>
      </c>
      <c r="E1429" s="10">
        <v>62105</v>
      </c>
      <c r="F1429" s="2"/>
      <c r="G1429" s="28">
        <v>4345</v>
      </c>
      <c r="I1429" s="28">
        <v>66450</v>
      </c>
    </row>
    <row r="1430" spans="1:9" x14ac:dyDescent="0.3">
      <c r="A1430" t="s">
        <v>2982</v>
      </c>
      <c r="B1430" t="s">
        <v>2983</v>
      </c>
      <c r="C1430" s="2" t="s">
        <v>90</v>
      </c>
      <c r="D1430" s="2" t="s">
        <v>352</v>
      </c>
      <c r="E1430" s="10">
        <v>83637</v>
      </c>
      <c r="F1430" s="2"/>
      <c r="G1430" s="28">
        <v>5851</v>
      </c>
      <c r="I1430" s="28">
        <v>89488</v>
      </c>
    </row>
    <row r="1431" spans="1:9" x14ac:dyDescent="0.3">
      <c r="A1431" t="s">
        <v>2994</v>
      </c>
      <c r="B1431" t="s">
        <v>2995</v>
      </c>
      <c r="C1431" s="2" t="s">
        <v>90</v>
      </c>
      <c r="D1431" s="2" t="s">
        <v>352</v>
      </c>
      <c r="E1431" s="10">
        <v>78754</v>
      </c>
      <c r="F1431" s="2"/>
      <c r="G1431" s="28">
        <v>5509</v>
      </c>
      <c r="I1431" s="28">
        <v>84263</v>
      </c>
    </row>
    <row r="1432" spans="1:9" x14ac:dyDescent="0.3">
      <c r="A1432" t="s">
        <v>498</v>
      </c>
      <c r="B1432" t="s">
        <v>499</v>
      </c>
      <c r="C1432" s="2" t="s">
        <v>177</v>
      </c>
      <c r="D1432" s="2" t="s">
        <v>165</v>
      </c>
      <c r="E1432" s="9">
        <v>19040</v>
      </c>
      <c r="F1432" s="2"/>
      <c r="G1432" s="28">
        <v>1332</v>
      </c>
      <c r="I1432" s="28">
        <v>20372</v>
      </c>
    </row>
    <row r="1433" spans="1:9" x14ac:dyDescent="0.3">
      <c r="A1433" t="s">
        <v>175</v>
      </c>
      <c r="B1433" t="s">
        <v>176</v>
      </c>
      <c r="C1433" s="2" t="s">
        <v>177</v>
      </c>
      <c r="D1433" s="2" t="s">
        <v>165</v>
      </c>
      <c r="E1433" s="9">
        <v>27587</v>
      </c>
      <c r="F1433" s="2"/>
      <c r="G1433" s="28">
        <v>1930</v>
      </c>
      <c r="I1433" s="28">
        <v>29517</v>
      </c>
    </row>
    <row r="1434" spans="1:9" x14ac:dyDescent="0.3">
      <c r="A1434" t="s">
        <v>558</v>
      </c>
      <c r="B1434" t="s">
        <v>559</v>
      </c>
      <c r="C1434" s="2" t="s">
        <v>177</v>
      </c>
      <c r="D1434" s="2" t="s">
        <v>165</v>
      </c>
      <c r="E1434" s="9">
        <v>16796</v>
      </c>
      <c r="F1434" s="2"/>
      <c r="G1434" s="28">
        <v>1175</v>
      </c>
      <c r="I1434" s="28">
        <v>17971</v>
      </c>
    </row>
    <row r="1435" spans="1:9" x14ac:dyDescent="0.3">
      <c r="A1435" t="s">
        <v>692</v>
      </c>
      <c r="B1435" t="s">
        <v>693</v>
      </c>
      <c r="C1435" s="2" t="s">
        <v>177</v>
      </c>
      <c r="D1435" s="2" t="s">
        <v>165</v>
      </c>
      <c r="E1435" s="9">
        <v>10438</v>
      </c>
      <c r="F1435" s="2"/>
      <c r="G1435" s="28">
        <v>730</v>
      </c>
      <c r="I1435" s="28">
        <v>11168</v>
      </c>
    </row>
    <row r="1436" spans="1:9" x14ac:dyDescent="0.3">
      <c r="A1436" t="s">
        <v>824</v>
      </c>
      <c r="B1436" t="s">
        <v>825</v>
      </c>
      <c r="C1436" s="2" t="s">
        <v>177</v>
      </c>
      <c r="D1436" s="2" t="s">
        <v>165</v>
      </c>
      <c r="E1436" s="9">
        <v>5885</v>
      </c>
      <c r="F1436" s="2"/>
      <c r="G1436" s="28">
        <v>412</v>
      </c>
      <c r="I1436" s="28">
        <v>6297</v>
      </c>
    </row>
    <row r="1437" spans="1:9" x14ac:dyDescent="0.3">
      <c r="A1437" t="s">
        <v>889</v>
      </c>
      <c r="B1437" t="s">
        <v>890</v>
      </c>
      <c r="C1437" s="2" t="s">
        <v>177</v>
      </c>
      <c r="D1437" s="2" t="s">
        <v>165</v>
      </c>
      <c r="E1437" s="9">
        <v>6857</v>
      </c>
      <c r="F1437" s="2"/>
      <c r="G1437" s="28">
        <v>480</v>
      </c>
      <c r="I1437" s="28">
        <v>7337</v>
      </c>
    </row>
    <row r="1438" spans="1:9" x14ac:dyDescent="0.3">
      <c r="A1438" t="s">
        <v>1009</v>
      </c>
      <c r="B1438" t="s">
        <v>1010</v>
      </c>
      <c r="C1438" s="2" t="s">
        <v>177</v>
      </c>
      <c r="D1438" s="2" t="s">
        <v>165</v>
      </c>
      <c r="E1438" s="9">
        <v>8734</v>
      </c>
      <c r="F1438" s="2"/>
      <c r="G1438" s="28">
        <v>611</v>
      </c>
      <c r="I1438" s="28">
        <v>9345</v>
      </c>
    </row>
    <row r="1439" spans="1:9" x14ac:dyDescent="0.3">
      <c r="A1439" t="s">
        <v>1025</v>
      </c>
      <c r="B1439" t="s">
        <v>1026</v>
      </c>
      <c r="C1439" s="2" t="s">
        <v>177</v>
      </c>
      <c r="D1439" s="2" t="s">
        <v>165</v>
      </c>
      <c r="E1439" s="9">
        <v>2785</v>
      </c>
      <c r="F1439" s="2"/>
      <c r="G1439" s="28">
        <v>195</v>
      </c>
      <c r="I1439" s="28">
        <v>2980</v>
      </c>
    </row>
    <row r="1440" spans="1:9" x14ac:dyDescent="0.3">
      <c r="A1440" t="s">
        <v>1210</v>
      </c>
      <c r="B1440" t="s">
        <v>1211</v>
      </c>
      <c r="C1440" s="2" t="s">
        <v>177</v>
      </c>
      <c r="D1440" s="2" t="s">
        <v>165</v>
      </c>
      <c r="E1440" s="9">
        <v>14737</v>
      </c>
      <c r="F1440" s="2"/>
      <c r="G1440" s="28">
        <v>1031</v>
      </c>
      <c r="I1440" s="28">
        <v>15768</v>
      </c>
    </row>
    <row r="1441" spans="1:9" x14ac:dyDescent="0.3">
      <c r="A1441" t="s">
        <v>1389</v>
      </c>
      <c r="B1441" t="s">
        <v>1390</v>
      </c>
      <c r="C1441" s="2" t="s">
        <v>177</v>
      </c>
      <c r="D1441" s="2" t="s">
        <v>165</v>
      </c>
      <c r="E1441" s="9">
        <v>7323</v>
      </c>
      <c r="F1441" s="2"/>
      <c r="G1441" s="28">
        <v>512</v>
      </c>
      <c r="I1441" s="28">
        <v>7835</v>
      </c>
    </row>
    <row r="1442" spans="1:9" x14ac:dyDescent="0.3">
      <c r="A1442" t="s">
        <v>1553</v>
      </c>
      <c r="B1442" t="s">
        <v>1554</v>
      </c>
      <c r="C1442" s="2" t="s">
        <v>177</v>
      </c>
      <c r="D1442" s="2" t="s">
        <v>165</v>
      </c>
      <c r="E1442" s="9">
        <v>5173</v>
      </c>
      <c r="F1442" s="2"/>
      <c r="G1442" s="28">
        <v>362</v>
      </c>
      <c r="I1442" s="28">
        <v>5535</v>
      </c>
    </row>
    <row r="1443" spans="1:9" x14ac:dyDescent="0.3">
      <c r="A1443" t="s">
        <v>1615</v>
      </c>
      <c r="B1443" t="s">
        <v>1616</v>
      </c>
      <c r="C1443" s="2" t="s">
        <v>177</v>
      </c>
      <c r="D1443" s="2" t="s">
        <v>165</v>
      </c>
      <c r="E1443" s="9">
        <v>30202</v>
      </c>
      <c r="F1443" s="2"/>
      <c r="G1443" s="28">
        <v>2113</v>
      </c>
      <c r="I1443" s="28">
        <v>32315</v>
      </c>
    </row>
    <row r="1444" spans="1:9" x14ac:dyDescent="0.3">
      <c r="A1444" t="s">
        <v>1637</v>
      </c>
      <c r="B1444" t="s">
        <v>1638</v>
      </c>
      <c r="C1444" s="2" t="s">
        <v>177</v>
      </c>
      <c r="D1444" s="2" t="s">
        <v>165</v>
      </c>
      <c r="E1444" s="9">
        <v>8723</v>
      </c>
      <c r="F1444" s="2"/>
      <c r="G1444" s="28">
        <v>610</v>
      </c>
      <c r="I1444" s="28">
        <v>9333</v>
      </c>
    </row>
    <row r="1445" spans="1:9" x14ac:dyDescent="0.3">
      <c r="A1445" t="s">
        <v>1837</v>
      </c>
      <c r="B1445" t="s">
        <v>1838</v>
      </c>
      <c r="C1445" s="2" t="s">
        <v>177</v>
      </c>
      <c r="D1445" s="2" t="s">
        <v>165</v>
      </c>
      <c r="E1445" s="9">
        <v>18032</v>
      </c>
      <c r="F1445" s="2"/>
      <c r="G1445" s="28">
        <v>1261</v>
      </c>
      <c r="I1445" s="28">
        <v>19293</v>
      </c>
    </row>
    <row r="1446" spans="1:9" x14ac:dyDescent="0.3">
      <c r="A1446" t="s">
        <v>2026</v>
      </c>
      <c r="B1446" t="s">
        <v>2027</v>
      </c>
      <c r="C1446" s="2" t="s">
        <v>177</v>
      </c>
      <c r="D1446" s="2" t="s">
        <v>165</v>
      </c>
      <c r="E1446" s="9">
        <v>22513</v>
      </c>
      <c r="F1446" s="2"/>
      <c r="G1446" s="28">
        <v>1575</v>
      </c>
      <c r="I1446" s="28">
        <v>24088</v>
      </c>
    </row>
    <row r="1447" spans="1:9" x14ac:dyDescent="0.3">
      <c r="A1447" t="s">
        <v>2080</v>
      </c>
      <c r="B1447" t="s">
        <v>2081</v>
      </c>
      <c r="C1447" s="2" t="s">
        <v>177</v>
      </c>
      <c r="D1447" s="2" t="s">
        <v>165</v>
      </c>
      <c r="E1447" s="9">
        <v>4344</v>
      </c>
      <c r="F1447" s="2"/>
      <c r="G1447" s="28">
        <v>304</v>
      </c>
      <c r="I1447" s="28">
        <v>4648</v>
      </c>
    </row>
    <row r="1448" spans="1:9" x14ac:dyDescent="0.3">
      <c r="A1448" t="s">
        <v>2174</v>
      </c>
      <c r="B1448" t="s">
        <v>2175</v>
      </c>
      <c r="C1448" s="2" t="s">
        <v>177</v>
      </c>
      <c r="D1448" s="2" t="s">
        <v>352</v>
      </c>
      <c r="E1448" s="10">
        <v>24744</v>
      </c>
      <c r="F1448" s="2"/>
      <c r="G1448" s="28">
        <v>1731</v>
      </c>
      <c r="I1448" s="28">
        <v>26475</v>
      </c>
    </row>
    <row r="1449" spans="1:9" x14ac:dyDescent="0.3">
      <c r="A1449" t="s">
        <v>2186</v>
      </c>
      <c r="B1449" t="s">
        <v>2187</v>
      </c>
      <c r="C1449" s="2" t="s">
        <v>177</v>
      </c>
      <c r="D1449" s="2" t="s">
        <v>352</v>
      </c>
      <c r="E1449" s="10">
        <v>21660</v>
      </c>
      <c r="F1449" s="2"/>
      <c r="G1449" s="28">
        <v>1515</v>
      </c>
      <c r="I1449" s="28">
        <v>23175</v>
      </c>
    </row>
    <row r="1450" spans="1:9" x14ac:dyDescent="0.3">
      <c r="A1450" t="s">
        <v>2282</v>
      </c>
      <c r="B1450" t="s">
        <v>2283</v>
      </c>
      <c r="C1450" s="2" t="s">
        <v>177</v>
      </c>
      <c r="D1450" s="2" t="s">
        <v>352</v>
      </c>
      <c r="E1450" s="10">
        <v>14768</v>
      </c>
      <c r="F1450" s="2"/>
      <c r="G1450" s="28">
        <v>1033</v>
      </c>
      <c r="I1450" s="28">
        <v>15801</v>
      </c>
    </row>
    <row r="1451" spans="1:9" x14ac:dyDescent="0.3">
      <c r="A1451" t="s">
        <v>381</v>
      </c>
      <c r="B1451" t="s">
        <v>382</v>
      </c>
      <c r="C1451" s="2" t="s">
        <v>177</v>
      </c>
      <c r="D1451" s="2" t="s">
        <v>352</v>
      </c>
      <c r="E1451" s="10">
        <v>4546</v>
      </c>
      <c r="F1451" s="2"/>
      <c r="G1451" s="28">
        <v>318</v>
      </c>
      <c r="I1451" s="28">
        <v>4864</v>
      </c>
    </row>
    <row r="1452" spans="1:9" x14ac:dyDescent="0.3">
      <c r="A1452" t="s">
        <v>2808</v>
      </c>
      <c r="B1452" t="s">
        <v>2809</v>
      </c>
      <c r="C1452" s="2" t="s">
        <v>177</v>
      </c>
      <c r="D1452" s="2" t="s">
        <v>352</v>
      </c>
      <c r="E1452" s="10">
        <v>30057</v>
      </c>
      <c r="F1452" s="2"/>
      <c r="G1452" s="28">
        <v>2103</v>
      </c>
      <c r="I1452" s="28">
        <v>32160</v>
      </c>
    </row>
    <row r="1453" spans="1:9" x14ac:dyDescent="0.3">
      <c r="A1453" t="s">
        <v>2934</v>
      </c>
      <c r="B1453" t="s">
        <v>2935</v>
      </c>
      <c r="C1453" s="2" t="s">
        <v>177</v>
      </c>
      <c r="D1453" s="2" t="s">
        <v>352</v>
      </c>
      <c r="E1453" s="10">
        <v>5645</v>
      </c>
      <c r="F1453" s="2"/>
      <c r="G1453" s="28">
        <v>395</v>
      </c>
      <c r="I1453" s="28">
        <v>6040</v>
      </c>
    </row>
    <row r="1454" spans="1:9" x14ac:dyDescent="0.3">
      <c r="A1454" t="s">
        <v>3034</v>
      </c>
      <c r="B1454" t="s">
        <v>3035</v>
      </c>
      <c r="C1454" s="2" t="s">
        <v>177</v>
      </c>
      <c r="D1454" s="2" t="s">
        <v>352</v>
      </c>
      <c r="E1454" s="10">
        <v>23741</v>
      </c>
      <c r="F1454" s="2"/>
      <c r="G1454" s="28">
        <v>1661</v>
      </c>
      <c r="I1454" s="28">
        <v>25402</v>
      </c>
    </row>
    <row r="1455" spans="1:9" x14ac:dyDescent="0.3">
      <c r="A1455" t="s">
        <v>3090</v>
      </c>
      <c r="B1455" t="s">
        <v>3091</v>
      </c>
      <c r="C1455" s="2" t="s">
        <v>177</v>
      </c>
      <c r="D1455" s="2" t="s">
        <v>352</v>
      </c>
      <c r="E1455" s="10">
        <v>5295</v>
      </c>
      <c r="F1455" s="2"/>
      <c r="G1455" s="28">
        <v>370</v>
      </c>
      <c r="I1455" s="28">
        <v>5665</v>
      </c>
    </row>
    <row r="1456" spans="1:9" x14ac:dyDescent="0.3">
      <c r="A1456" t="s">
        <v>545</v>
      </c>
      <c r="B1456" t="s">
        <v>546</v>
      </c>
      <c r="C1456" s="2" t="s">
        <v>547</v>
      </c>
      <c r="D1456" s="2" t="s">
        <v>165</v>
      </c>
      <c r="E1456" s="9">
        <v>4981</v>
      </c>
      <c r="F1456" s="2"/>
      <c r="G1456" s="28">
        <v>348</v>
      </c>
      <c r="I1456" s="28">
        <v>5329</v>
      </c>
    </row>
    <row r="1457" spans="1:9" x14ac:dyDescent="0.3">
      <c r="A1457" t="s">
        <v>562</v>
      </c>
      <c r="B1457" t="s">
        <v>563</v>
      </c>
      <c r="C1457" s="2" t="s">
        <v>547</v>
      </c>
      <c r="D1457" s="2" t="s">
        <v>165</v>
      </c>
      <c r="E1457" s="9">
        <v>12876</v>
      </c>
      <c r="F1457" s="2"/>
      <c r="G1457" s="28">
        <v>901</v>
      </c>
      <c r="I1457" s="28">
        <v>13777</v>
      </c>
    </row>
    <row r="1458" spans="1:9" x14ac:dyDescent="0.3">
      <c r="A1458" t="s">
        <v>1202</v>
      </c>
      <c r="B1458" t="s">
        <v>1203</v>
      </c>
      <c r="C1458" s="2" t="s">
        <v>547</v>
      </c>
      <c r="D1458" s="2" t="s">
        <v>165</v>
      </c>
      <c r="E1458" s="9">
        <v>4606</v>
      </c>
      <c r="F1458" s="2"/>
      <c r="G1458" s="28">
        <v>322</v>
      </c>
      <c r="I1458" s="28">
        <v>4928</v>
      </c>
    </row>
    <row r="1459" spans="1:9" x14ac:dyDescent="0.3">
      <c r="A1459" t="s">
        <v>1216</v>
      </c>
      <c r="B1459" t="s">
        <v>1217</v>
      </c>
      <c r="C1459" s="2" t="s">
        <v>547</v>
      </c>
      <c r="D1459" s="2" t="s">
        <v>165</v>
      </c>
      <c r="E1459" s="9">
        <v>17899</v>
      </c>
      <c r="F1459" s="2"/>
      <c r="G1459" s="28">
        <v>1252</v>
      </c>
      <c r="I1459" s="28">
        <v>19151</v>
      </c>
    </row>
    <row r="1460" spans="1:9" x14ac:dyDescent="0.3">
      <c r="A1460" t="s">
        <v>1393</v>
      </c>
      <c r="B1460" t="s">
        <v>1394</v>
      </c>
      <c r="C1460" s="2" t="s">
        <v>547</v>
      </c>
      <c r="D1460" s="2" t="s">
        <v>165</v>
      </c>
      <c r="E1460" s="9">
        <v>5695</v>
      </c>
      <c r="F1460" s="2"/>
      <c r="G1460" s="28">
        <v>398</v>
      </c>
      <c r="I1460" s="28">
        <v>6093</v>
      </c>
    </row>
    <row r="1461" spans="1:9" x14ac:dyDescent="0.3">
      <c r="A1461" t="s">
        <v>1401</v>
      </c>
      <c r="B1461" t="s">
        <v>1402</v>
      </c>
      <c r="C1461" s="2" t="s">
        <v>547</v>
      </c>
      <c r="D1461" s="2" t="s">
        <v>165</v>
      </c>
      <c r="E1461" s="9">
        <v>40526</v>
      </c>
      <c r="F1461" s="2"/>
      <c r="G1461" s="28">
        <v>2835</v>
      </c>
      <c r="I1461" s="28">
        <v>43361</v>
      </c>
    </row>
    <row r="1462" spans="1:9" x14ac:dyDescent="0.3">
      <c r="A1462" t="s">
        <v>1675</v>
      </c>
      <c r="B1462" t="s">
        <v>1676</v>
      </c>
      <c r="C1462" s="2" t="s">
        <v>547</v>
      </c>
      <c r="D1462" s="2" t="s">
        <v>165</v>
      </c>
      <c r="E1462" s="9">
        <v>6188</v>
      </c>
      <c r="F1462" s="2"/>
      <c r="G1462" s="28">
        <v>433</v>
      </c>
      <c r="I1462" s="28">
        <v>6621</v>
      </c>
    </row>
    <row r="1463" spans="1:9" x14ac:dyDescent="0.3">
      <c r="A1463" t="s">
        <v>1897</v>
      </c>
      <c r="B1463" t="s">
        <v>1898</v>
      </c>
      <c r="C1463" s="2" t="s">
        <v>547</v>
      </c>
      <c r="D1463" s="2" t="s">
        <v>165</v>
      </c>
      <c r="E1463" s="9">
        <v>13587</v>
      </c>
      <c r="F1463" s="2"/>
      <c r="G1463" s="28">
        <v>950</v>
      </c>
      <c r="I1463" s="28">
        <v>14537</v>
      </c>
    </row>
    <row r="1464" spans="1:9" x14ac:dyDescent="0.3">
      <c r="A1464" t="s">
        <v>1951</v>
      </c>
      <c r="B1464" t="s">
        <v>1952</v>
      </c>
      <c r="C1464" s="2" t="s">
        <v>547</v>
      </c>
      <c r="D1464" s="2" t="s">
        <v>165</v>
      </c>
      <c r="E1464" s="9">
        <v>5384</v>
      </c>
      <c r="F1464" s="2"/>
      <c r="G1464" s="28">
        <v>377</v>
      </c>
      <c r="I1464" s="28">
        <v>5761</v>
      </c>
    </row>
    <row r="1465" spans="1:9" x14ac:dyDescent="0.3">
      <c r="A1465" t="s">
        <v>2388</v>
      </c>
      <c r="B1465" s="6" t="s">
        <v>2389</v>
      </c>
      <c r="C1465" s="2" t="s">
        <v>547</v>
      </c>
      <c r="D1465" s="2" t="s">
        <v>352</v>
      </c>
      <c r="E1465" s="10">
        <v>3145</v>
      </c>
      <c r="F1465" s="2"/>
      <c r="G1465" s="28">
        <v>220</v>
      </c>
      <c r="I1465" s="28">
        <v>3365</v>
      </c>
    </row>
    <row r="1466" spans="1:9" x14ac:dyDescent="0.3">
      <c r="A1466" t="s">
        <v>2392</v>
      </c>
      <c r="B1466" s="6" t="s">
        <v>2393</v>
      </c>
      <c r="C1466" s="2" t="s">
        <v>547</v>
      </c>
      <c r="D1466" s="2" t="s">
        <v>352</v>
      </c>
      <c r="E1466" s="10">
        <v>11733</v>
      </c>
      <c r="F1466" s="2"/>
      <c r="G1466" s="28">
        <v>821</v>
      </c>
      <c r="I1466" s="28">
        <v>12554</v>
      </c>
    </row>
    <row r="1467" spans="1:9" x14ac:dyDescent="0.3">
      <c r="A1467" t="s">
        <v>2806</v>
      </c>
      <c r="B1467" s="6" t="s">
        <v>2807</v>
      </c>
      <c r="C1467" s="2" t="s">
        <v>547</v>
      </c>
      <c r="D1467" s="2" t="s">
        <v>352</v>
      </c>
      <c r="E1467" s="10">
        <v>40621</v>
      </c>
      <c r="F1467" s="2"/>
      <c r="G1467" s="28">
        <v>2842</v>
      </c>
      <c r="I1467" s="28">
        <v>43463</v>
      </c>
    </row>
    <row r="1468" spans="1:9" ht="13.2" customHeight="1" x14ac:dyDescent="0.3">
      <c r="C1468" s="2"/>
      <c r="D1468" s="2"/>
      <c r="E1468" s="10"/>
      <c r="F1468" s="2"/>
    </row>
    <row r="1469" spans="1:9" s="13" customFormat="1" x14ac:dyDescent="0.3">
      <c r="C1469" s="14"/>
      <c r="D1469" s="18" t="s">
        <v>3105</v>
      </c>
      <c r="E1469" s="32">
        <v>67635613</v>
      </c>
      <c r="F1469" s="32"/>
      <c r="G1469" s="33">
        <v>4731500</v>
      </c>
      <c r="H1469" s="33"/>
      <c r="I1469" s="33">
        <v>72367113</v>
      </c>
    </row>
    <row r="1470" spans="1:9" x14ac:dyDescent="0.3">
      <c r="A1470" s="13"/>
      <c r="C1470" s="2"/>
      <c r="D1470" s="2"/>
      <c r="E1470" s="3"/>
      <c r="F1470" s="2"/>
    </row>
    <row r="1471" spans="1:9" x14ac:dyDescent="0.3">
      <c r="A1471" s="19" t="s">
        <v>3124</v>
      </c>
      <c r="C1471" s="2"/>
      <c r="D1471" s="2"/>
      <c r="E1471" s="3"/>
      <c r="F1471" s="2"/>
    </row>
    <row r="1472" spans="1:9" x14ac:dyDescent="0.3">
      <c r="A1472" s="19" t="s">
        <v>3123</v>
      </c>
      <c r="C1472" s="2"/>
      <c r="D1472" s="2"/>
      <c r="E1472" s="3"/>
      <c r="F1472" s="2"/>
    </row>
  </sheetData>
  <autoFilter ref="A3:I1467" xr:uid="{8474C23A-94D6-4806-815A-43DF2779653B}"/>
  <sortState xmlns:xlrd2="http://schemas.microsoft.com/office/spreadsheetml/2017/richdata2" ref="A4:G1467">
    <sortCondition ref="C4:C1467"/>
    <sortCondition ref="B4:B1467"/>
  </sortState>
  <mergeCells count="1">
    <mergeCell ref="A1:G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Cities</vt:lpstr>
      <vt:lpstr>Capital City Funding</vt:lpstr>
      <vt:lpstr>Towns and Villages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2019-10-09T16:01:41Z</dcterms:created>
  <dcterms:modified xsi:type="dcterms:W3CDTF">2025-02-25T13:57:47Z</dcterms:modified>
</cp:coreProperties>
</file>