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120" windowWidth="19035" windowHeight="8445" activeTab="1"/>
  </bookViews>
  <sheets>
    <sheet name="Notes" sheetId="3" r:id="rId1"/>
    <sheet name="Equipment Survey Form" sheetId="2" r:id="rId2"/>
    <sheet name="Energy Savings" sheetId="5" r:id="rId3"/>
  </sheets>
  <definedNames>
    <definedName name="_xlnm.Print_Area" localSheetId="2">'Energy Savings'!$A$1:$M$23</definedName>
    <definedName name="_xlnm.Print_Area" localSheetId="1">'Equipment Survey Form'!$A$1:$G$72</definedName>
    <definedName name="_xlnm.Print_Area" localSheetId="0">Notes!$A$1:$B$33</definedName>
  </definedNames>
  <calcPr calcId="145621"/>
</workbook>
</file>

<file path=xl/calcChain.xml><?xml version="1.0" encoding="utf-8"?>
<calcChain xmlns="http://schemas.openxmlformats.org/spreadsheetml/2006/main">
  <c r="C21" i="5" l="1"/>
  <c r="D22" i="5"/>
  <c r="E22" i="5"/>
  <c r="F21" i="5"/>
  <c r="L21" i="5"/>
  <c r="M22" i="5"/>
  <c r="C22" i="5"/>
  <c r="G22" i="5"/>
  <c r="H22" i="5"/>
  <c r="I22" i="5"/>
  <c r="K22" i="5"/>
  <c r="B13" i="5"/>
  <c r="B21" i="5" s="1"/>
  <c r="B14" i="5"/>
  <c r="L22" i="5"/>
  <c r="B22" i="5" l="1"/>
  <c r="D21" i="5"/>
  <c r="K21" i="5"/>
  <c r="J21" i="5"/>
  <c r="H21" i="5"/>
  <c r="F22" i="5"/>
  <c r="I21" i="5"/>
  <c r="G21" i="5"/>
  <c r="M21" i="5"/>
  <c r="E21" i="5"/>
  <c r="J22" i="5"/>
</calcChain>
</file>

<file path=xl/sharedStrings.xml><?xml version="1.0" encoding="utf-8"?>
<sst xmlns="http://schemas.openxmlformats.org/spreadsheetml/2006/main" count="120" uniqueCount="62">
  <si>
    <t>Customer Name</t>
  </si>
  <si>
    <t>Site</t>
  </si>
  <si>
    <t>Total Controlled Load in kW</t>
  </si>
  <si>
    <t>Daily Hours Available to Run</t>
  </si>
  <si>
    <t>Days Available to Run in a Year</t>
  </si>
  <si>
    <t>Estimated Annual Savings in kWh</t>
  </si>
  <si>
    <t>Estimated Annual Savings in $</t>
  </si>
  <si>
    <t>$/kWh rate from electricity bills</t>
  </si>
  <si>
    <t>Date of survey</t>
  </si>
  <si>
    <t>Manufacturer</t>
  </si>
  <si>
    <t>Model #</t>
  </si>
  <si>
    <t>Number of Compressors</t>
  </si>
  <si>
    <t>Number of Stages or Unloaders</t>
  </si>
  <si>
    <t>Notes</t>
  </si>
  <si>
    <t>Customer Equipment Information</t>
  </si>
  <si>
    <t>Estimated Load Factor (%)</t>
  </si>
  <si>
    <t>Read the nameplate for each compressor to get:</t>
  </si>
  <si>
    <t xml:space="preserve">Assign each unit a number at the top of each column on the survey form, so you can tell them apart.  Example: A/C 1, Ref. 2, HP 3… </t>
  </si>
  <si>
    <t>Count the number of stages or unloaders per unit, if there are any.</t>
  </si>
  <si>
    <t>Count the number of compressors per unit.</t>
  </si>
  <si>
    <t>Talk to your customer, particularly the person responsible for the HVAC-R equipment to get:</t>
  </si>
  <si>
    <t>Days available to run in a year… this is how many days of the year the unit is turned on, not how many it may run for.  In other words, does the unit get turned off during the winter, etc.?</t>
  </si>
  <si>
    <t xml:space="preserve">Daily hours available to run… this is how many hours per day the unit is turned on, not how many it may run for.  Does the unit get turned off when the business is closed at night or on weekends, etc.?  </t>
  </si>
  <si>
    <t xml:space="preserve">Estimated load factor… this is an estimate of what percentage of the time the compressor actually runs when it is turned on.  Only the maintenance engineer/technician will really know this, and it is an essential piece of the puzzle to get for an accurate estimate of potential savings. </t>
  </si>
  <si>
    <t>$/kWh rate… the only way to get an accurate idea of the customer's kWh rate is to get a year's worth of their electricity bills.</t>
  </si>
  <si>
    <t>Compressor 2 Load in KW</t>
  </si>
  <si>
    <t>Compressor 1 Load in KW (incl fan)</t>
  </si>
  <si>
    <t>FLA (Condensor Fan)</t>
  </si>
  <si>
    <t>Line Phase (1 or 3)</t>
  </si>
  <si>
    <t>Line Voltage(Phase to Phase)</t>
  </si>
  <si>
    <t>RLA Compressor 2 (if applicable)</t>
  </si>
  <si>
    <t>RLA Compressor 1</t>
  </si>
  <si>
    <t>Running Load Amperage (RLA)</t>
  </si>
  <si>
    <t>Voltage (V)</t>
  </si>
  <si>
    <t>Total Controlled Load in KW</t>
  </si>
  <si>
    <t>Total Controlled kW</t>
  </si>
  <si>
    <t>Compressor Running Load Amperage (RLA)</t>
  </si>
  <si>
    <t>Line Voltage (V)</t>
  </si>
  <si>
    <t>Estimated Load Factor</t>
  </si>
  <si>
    <t>Unit 1</t>
  </si>
  <si>
    <t>Unit 2</t>
  </si>
  <si>
    <t>Unit 3</t>
  </si>
  <si>
    <t>Unit 4</t>
  </si>
  <si>
    <t>Unit 5</t>
  </si>
  <si>
    <t>Unit 6</t>
  </si>
  <si>
    <t>Unit 7</t>
  </si>
  <si>
    <t>Unit 8</t>
  </si>
  <si>
    <t>Unit 9</t>
  </si>
  <si>
    <t>Unit 10</t>
  </si>
  <si>
    <t>Unit 11</t>
  </si>
  <si>
    <t>Once at the customer's site, use the Sales Survey Form to collect the necessary information for the Energy Saving Calculator.</t>
  </si>
  <si>
    <t>HVAC-R Controller  Savings Factor</t>
  </si>
  <si>
    <t>Example</t>
  </si>
  <si>
    <t>Technical Inputs from Equipment Survey Sheet</t>
  </si>
  <si>
    <t>ABCD</t>
  </si>
  <si>
    <t>Please send this to Biosirus or ESCO to calculate energy savings, ROI and pricing.</t>
  </si>
  <si>
    <r>
      <rPr>
        <b/>
        <sz val="20"/>
        <color theme="5" tint="-0.249977111117893"/>
        <rFont val="Leelawadee"/>
        <family val="2"/>
      </rPr>
      <t>Biosirus</t>
    </r>
    <r>
      <rPr>
        <b/>
        <sz val="20"/>
        <color indexed="63"/>
        <rFont val="Myriad Pro"/>
        <family val="2"/>
      </rPr>
      <t xml:space="preserve"> - Equipment Survey Sheet</t>
    </r>
  </si>
  <si>
    <r>
      <rPr>
        <b/>
        <sz val="20"/>
        <color theme="5" tint="-0.249977111117893"/>
        <rFont val="Leelawadee"/>
        <family val="2"/>
      </rPr>
      <t>Biosirus</t>
    </r>
    <r>
      <rPr>
        <b/>
        <sz val="20"/>
        <color indexed="63"/>
        <rFont val="Myriad Pro"/>
        <family val="2"/>
      </rPr>
      <t xml:space="preserve"> HVAC Energy Saving Calculator - Input Instructions</t>
    </r>
  </si>
  <si>
    <r>
      <rPr>
        <b/>
        <sz val="20"/>
        <color theme="5" tint="-0.249977111117893"/>
        <rFont val="Leelawadee"/>
        <family val="2"/>
      </rPr>
      <t>Biosirus</t>
    </r>
    <r>
      <rPr>
        <b/>
        <sz val="20"/>
        <color theme="1"/>
        <rFont val="Myriad Pro"/>
        <family val="2"/>
        <scheme val="minor"/>
      </rPr>
      <t xml:space="preserve"> HVAC-R - Energy Savings Estimator</t>
    </r>
  </si>
  <si>
    <t xml:space="preserve">Model # and Year </t>
  </si>
  <si>
    <t>TRN334 / 2007</t>
  </si>
  <si>
    <t>Not maintained in overy 4 years, but general condition and refrigerant pressure seems good.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</si>
</sst>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0;[Red]&quot;£&quot;#,##0"/>
    <numFmt numFmtId="165" formatCode="&quot;$&quot;#,##0;[Red]&quot;$&quot;#,##0"/>
    <numFmt numFmtId="166" formatCode="&quot;$&quot;#,##0.0000"/>
    <numFmt numFmtId="167" formatCode="[$-409]d\-mmm\-yy;@"/>
    <numFmt numFmtId="168" formatCode="#,##0.0"/>
    <numFmt numFmtId="169" formatCode="0.0%"/>
  </numFmts>
  <fonts count="30">
    <font>
      <sz val="11"/>
      <color theme="1"/>
      <name val="Myriad Pro"/>
      <family val="2"/>
    </font>
    <font>
      <sz val="11"/>
      <color theme="1"/>
      <name val="Myriad Pro"/>
      <family val="2"/>
      <scheme val="minor"/>
    </font>
    <font>
      <sz val="11"/>
      <color theme="1"/>
      <name val="Myriad Pro"/>
      <family val="2"/>
      <scheme val="minor"/>
    </font>
    <font>
      <sz val="11"/>
      <color theme="1"/>
      <name val="Myriad Pro"/>
      <family val="2"/>
      <scheme val="minor"/>
    </font>
    <font>
      <sz val="11"/>
      <color theme="1"/>
      <name val="Myriad Pro"/>
      <family val="2"/>
      <scheme val="minor"/>
    </font>
    <font>
      <sz val="11"/>
      <color indexed="63"/>
      <name val="Myriad Pro"/>
      <family val="2"/>
    </font>
    <font>
      <b/>
      <sz val="11"/>
      <color indexed="63"/>
      <name val="Myriad Pro"/>
      <family val="2"/>
    </font>
    <font>
      <b/>
      <sz val="10"/>
      <color indexed="63"/>
      <name val="Myriad Pro"/>
      <family val="2"/>
    </font>
    <font>
      <b/>
      <sz val="20"/>
      <color indexed="63"/>
      <name val="Myriad Pro"/>
      <family val="2"/>
    </font>
    <font>
      <b/>
      <sz val="12"/>
      <color indexed="63"/>
      <name val="Myriad Pro"/>
      <family val="2"/>
    </font>
    <font>
      <sz val="8"/>
      <name val="Myriad Pro"/>
      <family val="2"/>
    </font>
    <font>
      <b/>
      <sz val="11"/>
      <color theme="1"/>
      <name val="Myriad Pro"/>
      <family val="2"/>
      <scheme val="minor"/>
    </font>
    <font>
      <b/>
      <sz val="12"/>
      <color theme="1"/>
      <name val="Myriad Pro"/>
      <family val="2"/>
      <scheme val="minor"/>
    </font>
    <font>
      <b/>
      <sz val="10"/>
      <color theme="1"/>
      <name val="Myriad Pro"/>
      <family val="2"/>
      <scheme val="minor"/>
    </font>
    <font>
      <b/>
      <sz val="14"/>
      <color theme="1"/>
      <name val="Myriad Pro"/>
      <family val="2"/>
      <scheme val="minor"/>
    </font>
    <font>
      <b/>
      <sz val="20"/>
      <color theme="1"/>
      <name val="Myriad Pro"/>
      <family val="2"/>
      <scheme val="minor"/>
    </font>
    <font>
      <b/>
      <sz val="11"/>
      <color theme="1"/>
      <name val="Myriad Pro"/>
      <family val="2"/>
    </font>
    <font>
      <sz val="10"/>
      <name val="Arial"/>
      <family val="2"/>
    </font>
    <font>
      <sz val="11"/>
      <color rgb="FF0000FF"/>
      <name val="Myriad Pro"/>
      <family val="2"/>
    </font>
    <font>
      <sz val="11"/>
      <color rgb="FFFF0000"/>
      <name val="Myriad Pro"/>
      <family val="2"/>
      <scheme val="minor"/>
    </font>
    <font>
      <b/>
      <sz val="10"/>
      <name val="Myriad Pro"/>
      <family val="2"/>
    </font>
    <font>
      <sz val="11"/>
      <name val="Myriad Pro"/>
      <family val="2"/>
    </font>
    <font>
      <i/>
      <sz val="11"/>
      <color theme="1"/>
      <name val="Myriad Pro"/>
      <family val="2"/>
      <scheme val="minor"/>
    </font>
    <font>
      <sz val="10"/>
      <name val="Verdana"/>
      <family val="2"/>
    </font>
    <font>
      <i/>
      <sz val="11"/>
      <color theme="1"/>
      <name val="Myriad Pro"/>
      <family val="2"/>
    </font>
    <font>
      <i/>
      <sz val="11"/>
      <name val="Myriad Pro"/>
      <family val="2"/>
    </font>
    <font>
      <b/>
      <sz val="10"/>
      <color rgb="FFFF0000"/>
      <name val="Myriad Pro"/>
      <family val="2"/>
      <scheme val="minor"/>
    </font>
    <font>
      <sz val="11"/>
      <color rgb="FFFF0000"/>
      <name val="Myriad Pro"/>
      <family val="2"/>
    </font>
    <font>
      <b/>
      <sz val="10"/>
      <color rgb="FFFF0000"/>
      <name val="Myriad Pro"/>
      <family val="2"/>
    </font>
    <font>
      <b/>
      <sz val="20"/>
      <color theme="5" tint="-0.249977111117893"/>
      <name val="Leelawadee"/>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style="thin">
        <color indexed="57"/>
      </left>
      <right style="thin">
        <color indexed="57"/>
      </right>
      <top style="thin">
        <color indexed="57"/>
      </top>
      <bottom style="thin">
        <color indexed="57"/>
      </bottom>
      <diagonal/>
    </border>
    <border>
      <left style="thin">
        <color indexed="57"/>
      </left>
      <right/>
      <top style="thin">
        <color indexed="57"/>
      </top>
      <bottom style="thin">
        <color indexed="57"/>
      </bottom>
      <diagonal/>
    </border>
    <border>
      <left style="thick">
        <color indexed="30"/>
      </left>
      <right style="thick">
        <color indexed="30"/>
      </right>
      <top style="thick">
        <color indexed="30"/>
      </top>
      <bottom style="thick">
        <color indexed="30"/>
      </bottom>
      <diagonal/>
    </border>
    <border>
      <left/>
      <right/>
      <top style="thin">
        <color indexed="57"/>
      </top>
      <bottom style="thin">
        <color indexed="57"/>
      </bottom>
      <diagonal/>
    </border>
    <border>
      <left/>
      <right style="thin">
        <color indexed="57"/>
      </right>
      <top style="thin">
        <color indexed="57"/>
      </top>
      <bottom style="thin">
        <color indexed="57"/>
      </bottom>
      <diagonal/>
    </border>
    <border>
      <left style="thin">
        <color indexed="57"/>
      </left>
      <right style="thin">
        <color indexed="57"/>
      </right>
      <top style="thin">
        <color indexed="57"/>
      </top>
      <bottom/>
      <diagonal/>
    </border>
    <border>
      <left style="thin">
        <color indexed="57"/>
      </left>
      <right style="thin">
        <color indexed="57"/>
      </right>
      <top/>
      <bottom/>
      <diagonal/>
    </border>
    <border>
      <left style="thin">
        <color indexed="57"/>
      </left>
      <right style="thin">
        <color indexed="57"/>
      </right>
      <top/>
      <bottom style="thin">
        <color indexed="57"/>
      </bottom>
      <diagonal/>
    </border>
    <border>
      <left/>
      <right/>
      <top style="thin">
        <color theme="5"/>
      </top>
      <bottom style="thin">
        <color theme="5"/>
      </bottom>
      <diagonal/>
    </border>
    <border>
      <left style="thin">
        <color theme="5"/>
      </left>
      <right style="thin">
        <color theme="5"/>
      </right>
      <top style="thin">
        <color theme="5"/>
      </top>
      <bottom style="thin">
        <color theme="5"/>
      </bottom>
      <diagonal/>
    </border>
    <border>
      <left style="medium">
        <color theme="3"/>
      </left>
      <right style="medium">
        <color theme="3"/>
      </right>
      <top style="medium">
        <color theme="3"/>
      </top>
      <bottom style="medium">
        <color theme="3"/>
      </bottom>
      <diagonal/>
    </border>
    <border>
      <left style="thin">
        <color theme="5"/>
      </left>
      <right style="thin">
        <color theme="5"/>
      </right>
      <top style="thin">
        <color theme="5"/>
      </top>
      <bottom style="double">
        <color theme="5"/>
      </bottom>
      <diagonal/>
    </border>
    <border>
      <left/>
      <right style="thin">
        <color theme="5"/>
      </right>
      <top style="thin">
        <color theme="5"/>
      </top>
      <bottom style="thin">
        <color theme="5"/>
      </bottom>
      <diagonal/>
    </border>
    <border>
      <left style="thin">
        <color theme="5"/>
      </left>
      <right/>
      <top style="thin">
        <color theme="5"/>
      </top>
      <bottom style="thin">
        <color theme="5"/>
      </bottom>
      <diagonal/>
    </border>
  </borders>
  <cellStyleXfs count="8">
    <xf numFmtId="0" fontId="0"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17" fillId="0" borderId="0"/>
    <xf numFmtId="0" fontId="3" fillId="0" borderId="0"/>
    <xf numFmtId="9" fontId="3" fillId="0" borderId="0" applyFont="0" applyFill="0" applyBorder="0" applyAlignment="0" applyProtection="0"/>
    <xf numFmtId="0" fontId="23" fillId="0" borderId="0"/>
  </cellStyleXfs>
  <cellXfs count="109">
    <xf numFmtId="0" fontId="0" fillId="0" borderId="0" xfId="0"/>
    <xf numFmtId="0" fontId="6" fillId="2" borderId="0" xfId="0" applyFont="1" applyFill="1" applyAlignment="1">
      <alignment horizontal="left" vertical="center"/>
    </xf>
    <xf numFmtId="0" fontId="7" fillId="2" borderId="0" xfId="0" applyFont="1" applyFill="1" applyAlignment="1">
      <alignment horizontal="center" vertical="center"/>
    </xf>
    <xf numFmtId="0" fontId="7" fillId="2" borderId="0" xfId="0" applyFont="1" applyFill="1" applyAlignment="1" applyProtection="1">
      <alignment horizontal="center" vertical="center"/>
      <protection locked="0"/>
    </xf>
    <xf numFmtId="0" fontId="0" fillId="2" borderId="0" xfId="0" applyFill="1"/>
    <xf numFmtId="0" fontId="6" fillId="2" borderId="0" xfId="0" applyFont="1" applyFill="1" applyAlignment="1">
      <alignment horizontal="right" vertical="center"/>
    </xf>
    <xf numFmtId="0" fontId="0" fillId="2" borderId="1" xfId="0" applyFont="1" applyFill="1" applyBorder="1" applyAlignment="1">
      <alignment horizontal="center" vertical="center"/>
    </xf>
    <xf numFmtId="9" fontId="0" fillId="2" borderId="0" xfId="1" applyFont="1" applyFill="1" applyBorder="1" applyAlignment="1" applyProtection="1">
      <alignment horizontal="center" vertical="center"/>
      <protection locked="0"/>
    </xf>
    <xf numFmtId="0" fontId="0" fillId="2" borderId="0" xfId="0" applyFont="1" applyFill="1" applyBorder="1" applyAlignment="1">
      <alignment vertical="center"/>
    </xf>
    <xf numFmtId="0" fontId="0" fillId="2" borderId="0" xfId="0" applyFont="1" applyFill="1" applyAlignment="1">
      <alignment horizontal="right" vertical="center" indent="1"/>
    </xf>
    <xf numFmtId="0" fontId="0" fillId="2" borderId="0" xfId="0" applyFill="1" applyBorder="1" applyAlignment="1">
      <alignment horizontal="right" vertical="center" indent="1"/>
    </xf>
    <xf numFmtId="0" fontId="6" fillId="2" borderId="0" xfId="0" applyFont="1" applyFill="1" applyAlignment="1">
      <alignment horizontal="right" vertical="center" indent="1"/>
    </xf>
    <xf numFmtId="0" fontId="8" fillId="2" borderId="0" xfId="0" applyFont="1" applyFill="1" applyAlignment="1"/>
    <xf numFmtId="0" fontId="0" fillId="2" borderId="0" xfId="0" applyFont="1" applyFill="1" applyBorder="1" applyAlignment="1" applyProtection="1">
      <alignment horizontal="center" vertical="center"/>
      <protection locked="0"/>
    </xf>
    <xf numFmtId="166" fontId="0" fillId="2" borderId="0" xfId="0" applyNumberFormat="1" applyFont="1" applyFill="1" applyBorder="1" applyAlignment="1" applyProtection="1">
      <alignment horizontal="center" vertical="center"/>
      <protection locked="0"/>
    </xf>
    <xf numFmtId="0" fontId="6" fillId="2" borderId="0" xfId="0" applyFont="1" applyFill="1" applyBorder="1" applyAlignment="1">
      <alignment horizontal="center"/>
    </xf>
    <xf numFmtId="167" fontId="0" fillId="2" borderId="1" xfId="0" applyNumberFormat="1" applyFont="1" applyFill="1" applyBorder="1" applyAlignment="1">
      <alignment horizontal="center"/>
    </xf>
    <xf numFmtId="167" fontId="0" fillId="2" borderId="0" xfId="0" applyNumberFormat="1" applyFont="1" applyFill="1" applyBorder="1"/>
    <xf numFmtId="0" fontId="9" fillId="2" borderId="0" xfId="0" applyFont="1" applyFill="1" applyAlignment="1">
      <alignment vertical="center"/>
    </xf>
    <xf numFmtId="0" fontId="0" fillId="2" borderId="0" xfId="0" applyFill="1" applyBorder="1"/>
    <xf numFmtId="166" fontId="0" fillId="2" borderId="0" xfId="0" applyNumberFormat="1" applyFont="1" applyFill="1" applyBorder="1" applyAlignment="1">
      <alignment horizontal="center" vertical="center" wrapText="1"/>
    </xf>
    <xf numFmtId="0" fontId="8" fillId="2" borderId="0" xfId="0" applyFont="1" applyFill="1" applyAlignment="1">
      <alignment vertical="center"/>
    </xf>
    <xf numFmtId="0" fontId="0" fillId="2" borderId="3" xfId="0" applyFill="1" applyBorder="1"/>
    <xf numFmtId="0" fontId="0" fillId="2" borderId="0" xfId="0" applyFill="1" applyAlignment="1">
      <alignment horizontal="left" indent="1"/>
    </xf>
    <xf numFmtId="0" fontId="4" fillId="0" borderId="0" xfId="2"/>
    <xf numFmtId="0" fontId="4" fillId="0" borderId="0" xfId="2" applyFont="1"/>
    <xf numFmtId="0" fontId="4" fillId="3" borderId="0" xfId="2" applyFont="1" applyFill="1"/>
    <xf numFmtId="0" fontId="13" fillId="3" borderId="0" xfId="2" applyFont="1" applyFill="1" applyBorder="1" applyAlignment="1" applyProtection="1">
      <alignment horizontal="center" vertical="center"/>
      <protection locked="0"/>
    </xf>
    <xf numFmtId="0" fontId="13" fillId="3" borderId="0" xfId="2" applyFont="1" applyFill="1" applyBorder="1" applyAlignment="1">
      <alignment horizontal="center" vertical="center"/>
    </xf>
    <xf numFmtId="3" fontId="0" fillId="2" borderId="1" xfId="1"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0" fontId="16" fillId="2" borderId="0" xfId="0" applyFont="1" applyFill="1" applyAlignment="1">
      <alignment horizontal="right" vertical="center" indent="1"/>
    </xf>
    <xf numFmtId="168" fontId="0" fillId="2" borderId="1" xfId="0" applyNumberFormat="1" applyFont="1" applyFill="1" applyBorder="1" applyAlignment="1">
      <alignment horizontal="center" vertical="center"/>
    </xf>
    <xf numFmtId="0" fontId="18" fillId="2" borderId="0" xfId="0" applyFont="1" applyFill="1" applyBorder="1" applyAlignment="1" applyProtection="1">
      <alignment horizontal="center" vertical="center"/>
      <protection locked="0"/>
    </xf>
    <xf numFmtId="9" fontId="18" fillId="2" borderId="0" xfId="1" applyFont="1" applyFill="1" applyBorder="1" applyAlignment="1" applyProtection="1">
      <alignment horizontal="center" vertical="center"/>
      <protection locked="0"/>
    </xf>
    <xf numFmtId="166" fontId="18" fillId="2" borderId="0" xfId="0" applyNumberFormat="1" applyFont="1" applyFill="1" applyBorder="1" applyAlignment="1" applyProtection="1">
      <alignment horizontal="center" vertical="center"/>
      <protection locked="0"/>
    </xf>
    <xf numFmtId="0" fontId="18" fillId="2" borderId="0" xfId="0" applyFont="1" applyFill="1"/>
    <xf numFmtId="0" fontId="18" fillId="2" borderId="0" xfId="0" applyFont="1" applyFill="1" applyBorder="1"/>
    <xf numFmtId="166" fontId="18" fillId="2" borderId="0" xfId="0" applyNumberFormat="1" applyFont="1" applyFill="1" applyBorder="1" applyAlignment="1">
      <alignment horizontal="center" vertical="center" wrapText="1"/>
    </xf>
    <xf numFmtId="0" fontId="20" fillId="2" borderId="0" xfId="0" applyFont="1" applyFill="1" applyAlignment="1">
      <alignment horizontal="center" vertical="center"/>
    </xf>
    <xf numFmtId="166" fontId="21" fillId="2" borderId="6" xfId="0" applyNumberFormat="1" applyFont="1" applyFill="1" applyBorder="1" applyAlignment="1">
      <alignment horizontal="center" vertical="center" wrapText="1"/>
    </xf>
    <xf numFmtId="166" fontId="21" fillId="2" borderId="7" xfId="0" applyNumberFormat="1" applyFont="1" applyFill="1" applyBorder="1" applyAlignment="1">
      <alignment horizontal="center" vertical="center" wrapText="1"/>
    </xf>
    <xf numFmtId="166" fontId="21" fillId="2" borderId="8" xfId="0" applyNumberFormat="1" applyFont="1" applyFill="1" applyBorder="1" applyAlignment="1">
      <alignment horizontal="center" vertical="center" wrapText="1"/>
    </xf>
    <xf numFmtId="0" fontId="3" fillId="0" borderId="0" xfId="5"/>
    <xf numFmtId="0" fontId="11" fillId="3" borderId="0" xfId="5" applyFont="1" applyFill="1" applyAlignment="1">
      <alignment horizontal="right" vertical="center"/>
    </xf>
    <xf numFmtId="0" fontId="3" fillId="0" borderId="0" xfId="5" applyFont="1"/>
    <xf numFmtId="0" fontId="3" fillId="3" borderId="0" xfId="5" applyFont="1" applyFill="1"/>
    <xf numFmtId="0" fontId="3" fillId="3" borderId="10" xfId="5" applyFont="1" applyFill="1" applyBorder="1" applyAlignment="1">
      <alignment horizontal="center" vertical="center"/>
    </xf>
    <xf numFmtId="0" fontId="3" fillId="3" borderId="0" xfId="5" applyFill="1" applyAlignment="1">
      <alignment horizontal="left" vertical="center"/>
    </xf>
    <xf numFmtId="0" fontId="3" fillId="3" borderId="0" xfId="5" applyFont="1" applyFill="1" applyAlignment="1">
      <alignment horizontal="left" vertical="center"/>
    </xf>
    <xf numFmtId="165" fontId="3" fillId="3" borderId="11" xfId="5" applyNumberFormat="1" applyFont="1" applyFill="1" applyBorder="1" applyAlignment="1">
      <alignment horizontal="center" vertical="center"/>
    </xf>
    <xf numFmtId="164" fontId="3" fillId="3" borderId="0" xfId="5" applyNumberFormat="1" applyFont="1" applyFill="1" applyAlignment="1">
      <alignment horizontal="left" vertical="center"/>
    </xf>
    <xf numFmtId="3" fontId="3" fillId="3" borderId="11" xfId="5" applyNumberFormat="1" applyFont="1" applyFill="1" applyBorder="1" applyAlignment="1">
      <alignment horizontal="center" vertical="center"/>
    </xf>
    <xf numFmtId="9" fontId="0" fillId="3" borderId="0" xfId="6" applyFont="1" applyFill="1" applyBorder="1" applyAlignment="1">
      <alignment horizontal="center" vertical="center"/>
    </xf>
    <xf numFmtId="9" fontId="0" fillId="3" borderId="0" xfId="6" applyFont="1" applyFill="1" applyBorder="1" applyAlignment="1" applyProtection="1">
      <alignment horizontal="center" vertical="center"/>
      <protection locked="0"/>
    </xf>
    <xf numFmtId="0" fontId="11" fillId="3" borderId="0" xfId="5" applyFont="1" applyFill="1" applyAlignment="1">
      <alignment horizontal="left" vertical="center"/>
    </xf>
    <xf numFmtId="0" fontId="3" fillId="3" borderId="0" xfId="5" applyFont="1" applyFill="1" applyBorder="1" applyAlignment="1">
      <alignment horizontal="center" vertical="center"/>
    </xf>
    <xf numFmtId="2" fontId="3" fillId="3" borderId="10" xfId="5" applyNumberFormat="1" applyFont="1" applyFill="1" applyBorder="1" applyAlignment="1">
      <alignment horizontal="center" vertical="center"/>
    </xf>
    <xf numFmtId="9" fontId="24" fillId="3" borderId="0" xfId="6" applyFont="1" applyFill="1" applyBorder="1" applyAlignment="1">
      <alignment horizontal="center" vertical="center"/>
    </xf>
    <xf numFmtId="3" fontId="22" fillId="3" borderId="11" xfId="5" applyNumberFormat="1" applyFont="1" applyFill="1" applyBorder="1" applyAlignment="1">
      <alignment horizontal="center" vertical="center"/>
    </xf>
    <xf numFmtId="165" fontId="22" fillId="3" borderId="11" xfId="5" applyNumberFormat="1" applyFont="1" applyFill="1" applyBorder="1" applyAlignment="1">
      <alignment horizontal="center" vertical="center"/>
    </xf>
    <xf numFmtId="169" fontId="0" fillId="0" borderId="1" xfId="1" applyNumberFormat="1" applyFont="1" applyFill="1" applyBorder="1" applyAlignment="1">
      <alignment horizontal="center" vertical="center"/>
    </xf>
    <xf numFmtId="166" fontId="0" fillId="0" borderId="1" xfId="0" applyNumberFormat="1" applyFont="1" applyFill="1" applyBorder="1" applyAlignment="1">
      <alignment horizontal="center" vertical="center"/>
    </xf>
    <xf numFmtId="9" fontId="0" fillId="0" borderId="10" xfId="6" applyFont="1" applyFill="1" applyBorder="1" applyAlignment="1">
      <alignment horizontal="center" vertical="center"/>
    </xf>
    <xf numFmtId="0" fontId="1" fillId="3" borderId="0" xfId="5" applyFont="1" applyFill="1" applyAlignment="1">
      <alignment horizontal="left" vertical="center"/>
    </xf>
    <xf numFmtId="0" fontId="1" fillId="0" borderId="0" xfId="5" applyFont="1"/>
    <xf numFmtId="0" fontId="26" fillId="3" borderId="0" xfId="2" applyFont="1" applyFill="1" applyBorder="1" applyAlignment="1">
      <alignment horizontal="center" vertical="center"/>
    </xf>
    <xf numFmtId="0" fontId="19" fillId="3" borderId="10" xfId="5" applyFont="1" applyFill="1" applyBorder="1" applyAlignment="1">
      <alignment horizontal="center" vertical="center"/>
    </xf>
    <xf numFmtId="2" fontId="19" fillId="3" borderId="10" xfId="5" applyNumberFormat="1" applyFont="1" applyFill="1" applyBorder="1" applyAlignment="1">
      <alignment horizontal="center" vertical="center"/>
    </xf>
    <xf numFmtId="9" fontId="27" fillId="0" borderId="10" xfId="6" applyFont="1" applyFill="1" applyBorder="1" applyAlignment="1">
      <alignment horizontal="center" vertical="center"/>
    </xf>
    <xf numFmtId="166" fontId="19" fillId="0" borderId="10" xfId="5" applyNumberFormat="1" applyFont="1" applyFill="1" applyBorder="1" applyAlignment="1">
      <alignment horizontal="center" vertical="center"/>
    </xf>
    <xf numFmtId="169" fontId="27" fillId="3" borderId="12" xfId="6" applyNumberFormat="1" applyFont="1" applyFill="1" applyBorder="1" applyAlignment="1">
      <alignment horizontal="center" vertical="center"/>
    </xf>
    <xf numFmtId="9" fontId="27" fillId="3" borderId="0" xfId="6" applyFont="1" applyFill="1" applyBorder="1" applyAlignment="1">
      <alignment horizontal="center" vertical="center"/>
    </xf>
    <xf numFmtId="3" fontId="19" fillId="3" borderId="11" xfId="5" applyNumberFormat="1" applyFont="1" applyFill="1" applyBorder="1" applyAlignment="1">
      <alignment horizontal="center" vertical="center"/>
    </xf>
    <xf numFmtId="165" fontId="19" fillId="3" borderId="11" xfId="5" applyNumberFormat="1" applyFont="1" applyFill="1" applyBorder="1" applyAlignment="1">
      <alignment horizontal="center" vertical="center"/>
    </xf>
    <xf numFmtId="0" fontId="28" fillId="2" borderId="0" xfId="0" applyFont="1" applyFill="1" applyAlignment="1">
      <alignment horizontal="center" vertical="center"/>
    </xf>
    <xf numFmtId="0" fontId="27" fillId="2" borderId="1" xfId="0" applyFont="1" applyFill="1" applyBorder="1" applyAlignment="1">
      <alignment horizontal="center" vertical="center"/>
    </xf>
    <xf numFmtId="3" fontId="27" fillId="2" borderId="1" xfId="1" applyNumberFormat="1" applyFont="1" applyFill="1" applyBorder="1" applyAlignment="1">
      <alignment horizontal="center" vertical="center"/>
    </xf>
    <xf numFmtId="3" fontId="27" fillId="2" borderId="1" xfId="0" applyNumberFormat="1" applyFont="1" applyFill="1" applyBorder="1" applyAlignment="1">
      <alignment horizontal="center" vertical="center"/>
    </xf>
    <xf numFmtId="168" fontId="27" fillId="2" borderId="1" xfId="0" applyNumberFormat="1" applyFont="1" applyFill="1" applyBorder="1" applyAlignment="1">
      <alignment horizontal="center" vertical="center"/>
    </xf>
    <xf numFmtId="169" fontId="27" fillId="0" borderId="1" xfId="1" applyNumberFormat="1" applyFont="1" applyFill="1" applyBorder="1" applyAlignment="1">
      <alignment horizontal="center" vertical="center"/>
    </xf>
    <xf numFmtId="166" fontId="27" fillId="0" borderId="1" xfId="0" applyNumberFormat="1" applyFont="1" applyFill="1" applyBorder="1" applyAlignment="1">
      <alignment horizontal="center" vertical="center"/>
    </xf>
    <xf numFmtId="0" fontId="8" fillId="2" borderId="0" xfId="0" applyFont="1" applyFill="1" applyAlignment="1">
      <alignment horizontal="center"/>
    </xf>
    <xf numFmtId="0" fontId="0" fillId="2" borderId="0" xfId="0" applyFill="1" applyAlignment="1">
      <alignment horizontal="left" vertical="top" wrapText="1" indent="1"/>
    </xf>
    <xf numFmtId="0" fontId="0" fillId="2" borderId="0" xfId="0" applyFill="1" applyAlignment="1">
      <alignment horizontal="left" vertical="center" wrapText="1" indent="1"/>
    </xf>
    <xf numFmtId="0" fontId="0" fillId="2" borderId="0" xfId="0" applyFill="1" applyAlignment="1">
      <alignment horizontal="left" wrapText="1" indent="1"/>
    </xf>
    <xf numFmtId="0" fontId="0" fillId="2" borderId="0" xfId="0" applyFont="1" applyFill="1" applyAlignment="1">
      <alignment horizontal="left" vertical="center" indent="1"/>
    </xf>
    <xf numFmtId="0" fontId="0" fillId="2" borderId="0" xfId="0" applyFont="1" applyFill="1" applyAlignment="1">
      <alignment horizontal="left" indent="1"/>
    </xf>
    <xf numFmtId="0" fontId="8" fillId="2" borderId="0" xfId="0" applyFont="1" applyFill="1" applyAlignment="1">
      <alignment horizontal="center" vertical="center"/>
    </xf>
    <xf numFmtId="0" fontId="9" fillId="2" borderId="0" xfId="0" applyFont="1" applyFill="1" applyAlignment="1">
      <alignment horizontal="center" vertical="center"/>
    </xf>
    <xf numFmtId="166" fontId="27" fillId="2" borderId="6" xfId="0" applyNumberFormat="1" applyFont="1" applyFill="1" applyBorder="1" applyAlignment="1">
      <alignment horizontal="center" vertical="center" wrapText="1"/>
    </xf>
    <xf numFmtId="166" fontId="27" fillId="2" borderId="7" xfId="0" applyNumberFormat="1" applyFont="1" applyFill="1" applyBorder="1" applyAlignment="1">
      <alignment horizontal="center" vertical="center" wrapText="1"/>
    </xf>
    <xf numFmtId="166" fontId="27" fillId="2" borderId="8" xfId="0" applyNumberFormat="1" applyFont="1" applyFill="1" applyBorder="1" applyAlignment="1">
      <alignment horizontal="center" vertical="center" wrapText="1"/>
    </xf>
    <xf numFmtId="166" fontId="0" fillId="2" borderId="6" xfId="0" applyNumberFormat="1" applyFont="1" applyFill="1" applyBorder="1" applyAlignment="1">
      <alignment horizontal="center" vertical="center" wrapText="1"/>
    </xf>
    <xf numFmtId="166" fontId="0" fillId="2" borderId="7" xfId="0" applyNumberFormat="1" applyFont="1" applyFill="1" applyBorder="1" applyAlignment="1">
      <alignment horizontal="center" vertical="center" wrapText="1"/>
    </xf>
    <xf numFmtId="166" fontId="0" fillId="2" borderId="8" xfId="0" applyNumberFormat="1" applyFont="1" applyFill="1" applyBorder="1" applyAlignment="1">
      <alignment horizontal="center" vertical="center" wrapText="1"/>
    </xf>
    <xf numFmtId="166" fontId="25" fillId="2" borderId="6" xfId="0" applyNumberFormat="1" applyFont="1" applyFill="1" applyBorder="1" applyAlignment="1">
      <alignment horizontal="center" vertical="center" wrapText="1"/>
    </xf>
    <xf numFmtId="166" fontId="25" fillId="2" borderId="7" xfId="0" applyNumberFormat="1" applyFont="1" applyFill="1" applyBorder="1" applyAlignment="1">
      <alignment horizontal="center" vertical="center" wrapText="1"/>
    </xf>
    <xf numFmtId="166" fontId="25" fillId="2" borderId="8" xfId="0" applyNumberFormat="1"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15" fillId="3" borderId="0" xfId="5" applyFont="1" applyFill="1" applyAlignment="1">
      <alignment horizontal="center"/>
    </xf>
    <xf numFmtId="0" fontId="14" fillId="3" borderId="0" xfId="5" applyFont="1" applyFill="1" applyAlignment="1">
      <alignment horizontal="center" vertical="top"/>
    </xf>
    <xf numFmtId="0" fontId="2" fillId="3" borderId="14" xfId="5" applyFont="1" applyFill="1" applyBorder="1" applyAlignment="1">
      <alignment horizontal="center" vertical="center"/>
    </xf>
    <xf numFmtId="0" fontId="3" fillId="3" borderId="9" xfId="5" applyFont="1" applyFill="1" applyBorder="1" applyAlignment="1">
      <alignment horizontal="center" vertical="center"/>
    </xf>
    <xf numFmtId="0" fontId="3" fillId="3" borderId="13" xfId="5" applyFont="1" applyFill="1" applyBorder="1" applyAlignment="1">
      <alignment horizontal="center" vertical="center"/>
    </xf>
    <xf numFmtId="0" fontId="3" fillId="3" borderId="14" xfId="5" applyFont="1" applyFill="1" applyBorder="1" applyAlignment="1">
      <alignment horizontal="center" vertical="center"/>
    </xf>
    <xf numFmtId="0" fontId="12" fillId="3" borderId="0" xfId="5" applyFont="1" applyFill="1" applyAlignment="1">
      <alignment horizontal="center" vertical="center"/>
    </xf>
  </cellXfs>
  <cellStyles count="8">
    <cellStyle name="Normal" xfId="0" builtinId="0"/>
    <cellStyle name="Normal 2" xfId="2"/>
    <cellStyle name="Normal 2 2" xfId="4"/>
    <cellStyle name="Normal 3" xfId="5"/>
    <cellStyle name="Normal 4" xfId="7"/>
    <cellStyle name="Percent" xfId="1" builtinId="5"/>
    <cellStyle name="Percent 2" xfId="3"/>
    <cellStyle name="Percent 3" xfId="6"/>
  </cellStyles>
  <dxfs count="0"/>
  <tableStyles count="0" defaultTableStyle="TableStyleMedium9" defaultPivotStyle="PivotStyleLight16"/>
  <colors>
    <mruColors>
      <color rgb="FF66FF66"/>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martcool Theme">
  <a:themeElements>
    <a:clrScheme name="Smartcool Theme Colours">
      <a:dk1>
        <a:srgbClr val="454545"/>
      </a:dk1>
      <a:lt1>
        <a:srgbClr val="FFFFFF"/>
      </a:lt1>
      <a:dk2>
        <a:srgbClr val="0080C5"/>
      </a:dk2>
      <a:lt2>
        <a:srgbClr val="90BDE3"/>
      </a:lt2>
      <a:accent1>
        <a:srgbClr val="0080C5"/>
      </a:accent1>
      <a:accent2>
        <a:srgbClr val="8BC53F"/>
      </a:accent2>
      <a:accent3>
        <a:srgbClr val="FDBC11"/>
      </a:accent3>
      <a:accent4>
        <a:srgbClr val="90BDE3"/>
      </a:accent4>
      <a:accent5>
        <a:srgbClr val="959595"/>
      </a:accent5>
      <a:accent6>
        <a:srgbClr val="BFBFBF"/>
      </a:accent6>
      <a:hlink>
        <a:srgbClr val="0080C5"/>
      </a:hlink>
      <a:folHlink>
        <a:srgbClr val="90BDE3"/>
      </a:folHlink>
    </a:clrScheme>
    <a:fontScheme name="Smartcool Theme">
      <a:majorFont>
        <a:latin typeface="Myriad Pro"/>
        <a:ea typeface="ヒラギノ角ゴ ProN W3"/>
        <a:cs typeface="ヒラギノ角ゴ ProN W3"/>
      </a:majorFont>
      <a:minorFont>
        <a:latin typeface="Myriad Pro"/>
        <a:ea typeface="ヒラギノ角ゴ ProN W3"/>
        <a:cs typeface="ヒラギノ角ゴ ProN W3"/>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blipFill dpi="0" rotWithShape="0">
          <a:blip xmlns:r="http://schemas.openxmlformats.org/officeDocument/2006/relationships" r:embed="rId1"/>
          <a:srcRect/>
          <a:tile tx="0" ty="0" sx="100000" sy="100000" flip="none" algn="tl"/>
        </a:blipFill>
        <a:ln w="25400" cap="flat" cmpd="sng" algn="ctr">
          <a:solidFill>
            <a:srgbClr val="000000"/>
          </a:solid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ctr" defTabSz="914400" rtl="0" eaLnBrk="1" fontAlgn="base" latinLnBrk="0" hangingPunct="1">
          <a:lnSpc>
            <a:spcPct val="100000"/>
          </a:lnSpc>
          <a:spcBef>
            <a:spcPct val="0"/>
          </a:spcBef>
          <a:spcAft>
            <a:spcPct val="0"/>
          </a:spcAft>
          <a:buClrTx/>
          <a:buSzTx/>
          <a:buFontTx/>
          <a:buNone/>
          <a:tabLst/>
          <a:defRPr kumimoji="0" lang="en-US" sz="3200" b="0" i="0" u="none" strike="noStrike" cap="none" normalizeH="0" baseline="0">
            <a:ln>
              <a:noFill/>
            </a:ln>
            <a:solidFill>
              <a:srgbClr val="000000"/>
            </a:solidFill>
            <a:effectLst/>
            <a:latin typeface="Lucida Grande" charset="0"/>
            <a:ea typeface="ヒラギノ角ゴ ProN W3" charset="-128"/>
            <a:cs typeface="ヒラギノ角ゴ ProN W3" charset="-128"/>
            <a:sym typeface="Lucida Grande" charset="0"/>
          </a:defRPr>
        </a:defPPr>
      </a:lstStyle>
    </a:spDef>
    <a:lnDef>
      <a:spPr bwMode="auto">
        <a:xfrm>
          <a:off x="0" y="0"/>
          <a:ext cx="1" cy="1"/>
        </a:xfrm>
        <a:custGeom>
          <a:avLst/>
          <a:gdLst/>
          <a:ahLst/>
          <a:cxnLst/>
          <a:rect l="0" t="0" r="0" b="0"/>
          <a:pathLst/>
        </a:custGeom>
        <a:blipFill dpi="0" rotWithShape="0">
          <a:blip xmlns:r="http://schemas.openxmlformats.org/officeDocument/2006/relationships" r:embed="rId1"/>
          <a:srcRect/>
          <a:tile tx="0" ty="0" sx="100000" sy="100000" flip="none" algn="tl"/>
        </a:blipFill>
        <a:ln w="25400" cap="flat" cmpd="sng" algn="ctr">
          <a:solidFill>
            <a:srgbClr val="000000"/>
          </a:solid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ctr" defTabSz="914400" rtl="0" eaLnBrk="1" fontAlgn="base" latinLnBrk="0" hangingPunct="1">
          <a:lnSpc>
            <a:spcPct val="100000"/>
          </a:lnSpc>
          <a:spcBef>
            <a:spcPct val="0"/>
          </a:spcBef>
          <a:spcAft>
            <a:spcPct val="0"/>
          </a:spcAft>
          <a:buClrTx/>
          <a:buSzTx/>
          <a:buFontTx/>
          <a:buNone/>
          <a:tabLst/>
          <a:defRPr kumimoji="0" lang="en-US" sz="3200" b="0" i="0" u="none" strike="noStrike" cap="none" normalizeH="0" baseline="0">
            <a:ln>
              <a:noFill/>
            </a:ln>
            <a:solidFill>
              <a:srgbClr val="000000"/>
            </a:solidFill>
            <a:effectLst/>
            <a:latin typeface="Lucida Grande" charset="0"/>
            <a:ea typeface="ヒラギノ角ゴ ProN W3" charset="-128"/>
            <a:cs typeface="ヒラギノ角ゴ ProN W3" charset="-128"/>
            <a:sym typeface="Lucida Grande" charset="0"/>
          </a:defRPr>
        </a:defPPr>
      </a:lstStyle>
    </a:lnDef>
  </a:objectDefaults>
  <a:extraClrSchemeLst>
    <a:extraClrScheme>
      <a:clrScheme name="Title &amp; Subtitle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Normal="100" workbookViewId="0">
      <selection activeCell="A2" sqref="A2"/>
    </sheetView>
  </sheetViews>
  <sheetFormatPr defaultRowHeight="14.25"/>
  <cols>
    <col min="1" max="1" width="3.75" customWidth="1"/>
    <col min="2" max="2" width="94.875" customWidth="1"/>
    <col min="3" max="3" width="3.25" customWidth="1"/>
  </cols>
  <sheetData>
    <row r="1" spans="1:10" ht="35.25" customHeight="1">
      <c r="A1" s="82" t="s">
        <v>57</v>
      </c>
      <c r="B1" s="82"/>
      <c r="C1" s="21"/>
      <c r="D1" s="21"/>
      <c r="E1" s="21"/>
      <c r="F1" s="21"/>
      <c r="G1" s="21"/>
      <c r="H1" s="21"/>
      <c r="I1" s="21"/>
      <c r="J1" s="21"/>
    </row>
    <row r="2" spans="1:10" ht="6.75" customHeight="1">
      <c r="A2" s="21"/>
      <c r="B2" s="21"/>
      <c r="C2" s="21"/>
      <c r="D2" s="21"/>
      <c r="E2" s="21"/>
      <c r="F2" s="21"/>
      <c r="G2" s="21"/>
      <c r="H2" s="21"/>
      <c r="I2" s="21"/>
      <c r="J2" s="21"/>
    </row>
    <row r="3" spans="1:10" ht="21" customHeight="1">
      <c r="A3" s="85" t="s">
        <v>50</v>
      </c>
      <c r="B3" s="85"/>
      <c r="C3" s="4"/>
    </row>
    <row r="4" spans="1:10">
      <c r="A4" s="85"/>
      <c r="B4" s="85"/>
      <c r="C4" s="4"/>
    </row>
    <row r="5" spans="1:10" ht="8.25" customHeight="1" thickBot="1">
      <c r="A5" s="4"/>
      <c r="B5" s="4"/>
      <c r="C5" s="4"/>
    </row>
    <row r="6" spans="1:10" ht="15" customHeight="1" thickTop="1" thickBot="1">
      <c r="A6" s="22"/>
      <c r="B6" s="83" t="s">
        <v>17</v>
      </c>
      <c r="C6" s="4"/>
    </row>
    <row r="7" spans="1:10" ht="20.25" customHeight="1" thickTop="1" thickBot="1">
      <c r="A7" s="4"/>
      <c r="B7" s="83"/>
      <c r="C7" s="4"/>
    </row>
    <row r="8" spans="1:10" ht="15.75" thickTop="1" thickBot="1">
      <c r="A8" s="22"/>
      <c r="B8" s="23" t="s">
        <v>19</v>
      </c>
      <c r="C8" s="4"/>
    </row>
    <row r="9" spans="1:10" ht="9" customHeight="1" thickTop="1" thickBot="1">
      <c r="A9" s="4"/>
      <c r="B9" s="23"/>
      <c r="C9" s="4"/>
    </row>
    <row r="10" spans="1:10" ht="15.75" thickTop="1" thickBot="1">
      <c r="A10" s="22"/>
      <c r="B10" s="23" t="s">
        <v>18</v>
      </c>
      <c r="C10" s="4"/>
    </row>
    <row r="11" spans="1:10" ht="9" customHeight="1" thickTop="1">
      <c r="A11" s="4"/>
      <c r="B11" s="4"/>
      <c r="C11" s="4"/>
    </row>
    <row r="12" spans="1:10" ht="21" customHeight="1" thickBot="1">
      <c r="A12" s="86" t="s">
        <v>16</v>
      </c>
      <c r="B12" s="86"/>
      <c r="C12" s="4"/>
    </row>
    <row r="13" spans="1:10" ht="15.75" thickTop="1" thickBot="1">
      <c r="A13" s="22"/>
      <c r="B13" s="23" t="s">
        <v>9</v>
      </c>
      <c r="C13" s="4"/>
    </row>
    <row r="14" spans="1:10" ht="15.75" thickTop="1" thickBot="1">
      <c r="A14" s="22"/>
      <c r="B14" s="23" t="s">
        <v>10</v>
      </c>
      <c r="C14" s="4"/>
    </row>
    <row r="15" spans="1:10" ht="15.75" thickTop="1" thickBot="1">
      <c r="A15" s="22"/>
      <c r="B15" s="23" t="s">
        <v>28</v>
      </c>
      <c r="C15" s="4"/>
    </row>
    <row r="16" spans="1:10" ht="15.75" thickTop="1" thickBot="1">
      <c r="A16" s="22"/>
      <c r="B16" s="23" t="s">
        <v>36</v>
      </c>
      <c r="C16" s="4"/>
    </row>
    <row r="17" spans="1:3" ht="15.75" thickTop="1" thickBot="1">
      <c r="A17" s="22"/>
      <c r="B17" s="23" t="s">
        <v>37</v>
      </c>
      <c r="C17" s="4"/>
    </row>
    <row r="18" spans="1:3" ht="15.75" thickTop="1" thickBot="1">
      <c r="A18" s="22"/>
      <c r="B18" s="23" t="s">
        <v>35</v>
      </c>
      <c r="C18" s="4"/>
    </row>
    <row r="19" spans="1:3" ht="9" customHeight="1" thickTop="1">
      <c r="A19" s="4"/>
      <c r="B19" s="4"/>
      <c r="C19" s="4"/>
    </row>
    <row r="20" spans="1:3" ht="21" customHeight="1" thickBot="1">
      <c r="A20" s="87" t="s">
        <v>20</v>
      </c>
      <c r="B20" s="87"/>
      <c r="C20" s="4"/>
    </row>
    <row r="21" spans="1:3" ht="15.75" thickTop="1" thickBot="1">
      <c r="A21" s="22"/>
      <c r="B21" s="84" t="s">
        <v>22</v>
      </c>
      <c r="C21" s="4"/>
    </row>
    <row r="22" spans="1:3" ht="22.5" customHeight="1" thickTop="1" thickBot="1">
      <c r="A22" s="4"/>
      <c r="B22" s="84"/>
      <c r="C22" s="4"/>
    </row>
    <row r="23" spans="1:3" ht="15.75" thickTop="1" thickBot="1">
      <c r="A23" s="22"/>
      <c r="B23" s="84" t="s">
        <v>21</v>
      </c>
      <c r="C23" s="4"/>
    </row>
    <row r="24" spans="1:3" ht="20.25" customHeight="1" thickTop="1" thickBot="1">
      <c r="A24" s="4"/>
      <c r="B24" s="84"/>
      <c r="C24" s="4"/>
    </row>
    <row r="25" spans="1:3" ht="15" customHeight="1" thickTop="1" thickBot="1">
      <c r="A25" s="22"/>
      <c r="B25" s="84" t="s">
        <v>23</v>
      </c>
      <c r="C25" s="4"/>
    </row>
    <row r="26" spans="1:3" ht="25.5" customHeight="1" thickTop="1">
      <c r="A26" s="4"/>
      <c r="B26" s="84"/>
      <c r="C26" s="4"/>
    </row>
    <row r="27" spans="1:3" ht="15" thickBot="1">
      <c r="A27" s="4"/>
      <c r="B27" s="84"/>
      <c r="C27" s="4"/>
    </row>
    <row r="28" spans="1:3" ht="15.75" thickTop="1" thickBot="1">
      <c r="A28" s="22"/>
      <c r="B28" s="83" t="s">
        <v>24</v>
      </c>
      <c r="C28" s="4"/>
    </row>
    <row r="29" spans="1:3" ht="21.75" customHeight="1" thickTop="1">
      <c r="A29" s="4"/>
      <c r="B29" s="83"/>
      <c r="C29" s="4"/>
    </row>
    <row r="30" spans="1:3" ht="15" customHeight="1">
      <c r="A30" s="85"/>
      <c r="B30" s="85"/>
      <c r="C30" s="4"/>
    </row>
    <row r="31" spans="1:3">
      <c r="A31" s="85"/>
      <c r="B31" s="85"/>
      <c r="C31" s="4"/>
    </row>
    <row r="32" spans="1:3">
      <c r="A32" s="85"/>
      <c r="B32" s="85"/>
      <c r="C32" s="4"/>
    </row>
    <row r="33" spans="1:3">
      <c r="A33" s="4"/>
      <c r="B33" s="4"/>
      <c r="C33" s="4"/>
    </row>
  </sheetData>
  <mergeCells count="10">
    <mergeCell ref="A1:B1"/>
    <mergeCell ref="B6:B7"/>
    <mergeCell ref="B21:B22"/>
    <mergeCell ref="B23:B24"/>
    <mergeCell ref="A30:B32"/>
    <mergeCell ref="B28:B29"/>
    <mergeCell ref="B25:B27"/>
    <mergeCell ref="A3:B4"/>
    <mergeCell ref="A12:B12"/>
    <mergeCell ref="A20:B20"/>
  </mergeCells>
  <phoneticPr fontId="10" type="noConversion"/>
  <pageMargins left="0.7" right="0.7" top="0.75" bottom="0.75" header="0.3" footer="0.3"/>
  <pageSetup scale="8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tabSelected="1" topLeftCell="A13" zoomScaleNormal="100" workbookViewId="0">
      <selection activeCell="I20" sqref="I20"/>
    </sheetView>
  </sheetViews>
  <sheetFormatPr defaultRowHeight="14.25"/>
  <cols>
    <col min="1" max="1" width="29.5" customWidth="1"/>
    <col min="2" max="2" width="22.625" customWidth="1"/>
    <col min="3" max="3" width="4.625" customWidth="1"/>
    <col min="4" max="4" width="22.625" customWidth="1"/>
    <col min="5" max="5" width="4.625" customWidth="1"/>
    <col min="6" max="6" width="22.625" customWidth="1"/>
    <col min="7" max="7" width="4.375" customWidth="1"/>
  </cols>
  <sheetData>
    <row r="1" spans="1:7" ht="42" customHeight="1">
      <c r="A1" s="88" t="s">
        <v>56</v>
      </c>
      <c r="B1" s="88"/>
      <c r="C1" s="88"/>
      <c r="D1" s="88"/>
      <c r="E1" s="88"/>
      <c r="F1" s="88"/>
      <c r="G1" s="12"/>
    </row>
    <row r="2" spans="1:7" ht="24.95" customHeight="1">
      <c r="A2" s="5" t="s">
        <v>0</v>
      </c>
      <c r="B2" s="99"/>
      <c r="C2" s="100"/>
      <c r="D2" s="100"/>
      <c r="E2" s="101"/>
      <c r="F2" s="15" t="s">
        <v>8</v>
      </c>
      <c r="G2" s="17"/>
    </row>
    <row r="3" spans="1:7" ht="24.95" customHeight="1">
      <c r="A3" s="5" t="s">
        <v>1</v>
      </c>
      <c r="B3" s="99"/>
      <c r="C3" s="100"/>
      <c r="D3" s="100"/>
      <c r="E3" s="101"/>
      <c r="F3" s="16"/>
      <c r="G3" s="8"/>
    </row>
    <row r="4" spans="1:7" ht="32.25" customHeight="1">
      <c r="A4" s="89" t="s">
        <v>14</v>
      </c>
      <c r="B4" s="89"/>
      <c r="C4" s="89"/>
      <c r="D4" s="89"/>
      <c r="E4" s="89"/>
      <c r="F4" s="89"/>
      <c r="G4" s="18"/>
    </row>
    <row r="5" spans="1:7" ht="24.95" customHeight="1">
      <c r="A5" s="1"/>
      <c r="B5" s="75" t="s">
        <v>52</v>
      </c>
      <c r="C5" s="3"/>
      <c r="D5" s="2" t="s">
        <v>39</v>
      </c>
      <c r="E5" s="3"/>
      <c r="F5" s="39" t="s">
        <v>40</v>
      </c>
      <c r="G5" s="3"/>
    </row>
    <row r="6" spans="1:7" ht="24.95" customHeight="1">
      <c r="A6" s="9" t="s">
        <v>9</v>
      </c>
      <c r="B6" s="76" t="s">
        <v>54</v>
      </c>
      <c r="C6" s="13"/>
      <c r="D6" s="6"/>
      <c r="E6" s="13"/>
      <c r="F6" s="6"/>
      <c r="G6" s="13"/>
    </row>
    <row r="7" spans="1:7" ht="24.95" customHeight="1">
      <c r="A7" s="9" t="s">
        <v>59</v>
      </c>
      <c r="B7" s="76" t="s">
        <v>60</v>
      </c>
      <c r="C7" s="13"/>
      <c r="D7" s="6"/>
      <c r="E7" s="13"/>
      <c r="F7" s="6"/>
      <c r="G7" s="13"/>
    </row>
    <row r="8" spans="1:7" ht="24.95" customHeight="1">
      <c r="A8" s="31" t="s">
        <v>11</v>
      </c>
      <c r="B8" s="77">
        <v>1</v>
      </c>
      <c r="C8" s="7"/>
      <c r="D8" s="29"/>
      <c r="E8" s="7"/>
      <c r="F8" s="29"/>
      <c r="G8" s="7"/>
    </row>
    <row r="9" spans="1:7" ht="24.95" customHeight="1">
      <c r="A9" s="9" t="s">
        <v>12</v>
      </c>
      <c r="B9" s="78">
        <v>1</v>
      </c>
      <c r="C9" s="14"/>
      <c r="D9" s="30"/>
      <c r="E9" s="14"/>
      <c r="F9" s="30"/>
      <c r="G9" s="14"/>
    </row>
    <row r="10" spans="1:7" ht="24.95" customHeight="1">
      <c r="A10" s="9" t="s">
        <v>28</v>
      </c>
      <c r="B10" s="78">
        <v>1</v>
      </c>
      <c r="C10" s="14"/>
      <c r="D10" s="30"/>
      <c r="E10" s="14"/>
      <c r="F10" s="30"/>
      <c r="G10" s="14"/>
    </row>
    <row r="11" spans="1:7" ht="24.95" customHeight="1">
      <c r="A11" s="9" t="s">
        <v>32</v>
      </c>
      <c r="B11" s="79">
        <v>35</v>
      </c>
      <c r="C11" s="14"/>
      <c r="D11" s="32"/>
      <c r="E11" s="14"/>
      <c r="F11" s="32"/>
      <c r="G11" s="14"/>
    </row>
    <row r="12" spans="1:7" ht="24.95" customHeight="1">
      <c r="A12" s="9" t="s">
        <v>37</v>
      </c>
      <c r="B12" s="78">
        <v>220</v>
      </c>
      <c r="C12" s="14"/>
      <c r="D12" s="30"/>
      <c r="E12" s="14"/>
      <c r="F12" s="30"/>
      <c r="G12" s="14"/>
    </row>
    <row r="13" spans="1:7" ht="24.95" customHeight="1">
      <c r="A13" s="11" t="s">
        <v>34</v>
      </c>
      <c r="B13" s="76">
        <v>7.7</v>
      </c>
      <c r="C13" s="13"/>
      <c r="D13" s="6"/>
      <c r="E13" s="13"/>
      <c r="F13" s="6"/>
      <c r="G13" s="13"/>
    </row>
    <row r="14" spans="1:7" ht="24.95" customHeight="1">
      <c r="A14" s="11" t="s">
        <v>3</v>
      </c>
      <c r="B14" s="76">
        <v>18</v>
      </c>
      <c r="C14" s="13"/>
      <c r="D14" s="6"/>
      <c r="E14" s="13"/>
      <c r="F14" s="6"/>
      <c r="G14" s="13"/>
    </row>
    <row r="15" spans="1:7" ht="24.95" customHeight="1">
      <c r="A15" s="11" t="s">
        <v>4</v>
      </c>
      <c r="B15" s="76">
        <v>300</v>
      </c>
      <c r="C15" s="13"/>
      <c r="D15" s="6"/>
      <c r="E15" s="13"/>
      <c r="F15" s="6"/>
      <c r="G15" s="13"/>
    </row>
    <row r="16" spans="1:7" ht="24.95" customHeight="1">
      <c r="A16" s="11" t="s">
        <v>15</v>
      </c>
      <c r="B16" s="80">
        <v>0.7</v>
      </c>
      <c r="C16" s="7"/>
      <c r="D16" s="61"/>
      <c r="E16" s="7"/>
      <c r="F16" s="61"/>
      <c r="G16" s="7"/>
    </row>
    <row r="17" spans="1:7" ht="24.95" customHeight="1">
      <c r="A17" s="11" t="s">
        <v>7</v>
      </c>
      <c r="B17" s="81">
        <v>0.15</v>
      </c>
      <c r="C17" s="14"/>
      <c r="D17" s="62"/>
      <c r="E17" s="14"/>
      <c r="F17" s="62"/>
      <c r="G17" s="14"/>
    </row>
    <row r="18" spans="1:7" ht="24.95" customHeight="1">
      <c r="A18" s="10" t="s">
        <v>13</v>
      </c>
      <c r="B18" s="90" t="s">
        <v>61</v>
      </c>
      <c r="C18" s="4"/>
      <c r="D18" s="93"/>
      <c r="E18" s="19"/>
      <c r="F18" s="40"/>
      <c r="G18" s="19"/>
    </row>
    <row r="19" spans="1:7" ht="24.95" customHeight="1">
      <c r="A19" s="10"/>
      <c r="B19" s="91"/>
      <c r="C19" s="4"/>
      <c r="D19" s="94"/>
      <c r="E19" s="4"/>
      <c r="F19" s="41"/>
      <c r="G19" s="4"/>
    </row>
    <row r="20" spans="1:7" ht="24.95" customHeight="1">
      <c r="A20" s="4"/>
      <c r="B20" s="92"/>
      <c r="C20" s="4"/>
      <c r="D20" s="95"/>
      <c r="E20" s="4"/>
      <c r="F20" s="42"/>
      <c r="G20" s="4"/>
    </row>
    <row r="21" spans="1:7" ht="6.75" customHeight="1">
      <c r="A21" s="4"/>
      <c r="B21" s="20"/>
      <c r="C21" s="4"/>
      <c r="D21" s="20"/>
      <c r="E21" s="4"/>
      <c r="F21" s="20"/>
      <c r="G21" s="4"/>
    </row>
    <row r="22" spans="1:7" ht="24.95" customHeight="1">
      <c r="A22" s="1"/>
      <c r="B22" s="2" t="s">
        <v>41</v>
      </c>
      <c r="C22" s="3"/>
      <c r="D22" s="2" t="s">
        <v>42</v>
      </c>
      <c r="E22" s="3"/>
      <c r="F22" s="39" t="s">
        <v>43</v>
      </c>
      <c r="G22" s="4"/>
    </row>
    <row r="23" spans="1:7" ht="24.95" customHeight="1">
      <c r="A23" s="9" t="s">
        <v>9</v>
      </c>
      <c r="B23" s="6"/>
      <c r="C23" s="33"/>
      <c r="D23" s="6"/>
      <c r="E23" s="33"/>
      <c r="F23" s="6"/>
      <c r="G23" s="4"/>
    </row>
    <row r="24" spans="1:7" ht="24.95" customHeight="1">
      <c r="A24" s="9" t="s">
        <v>10</v>
      </c>
      <c r="B24" s="6"/>
      <c r="C24" s="33"/>
      <c r="D24" s="6"/>
      <c r="E24" s="33"/>
      <c r="F24" s="6"/>
      <c r="G24" s="4"/>
    </row>
    <row r="25" spans="1:7" ht="24.95" customHeight="1">
      <c r="A25" s="31" t="s">
        <v>11</v>
      </c>
      <c r="B25" s="29"/>
      <c r="C25" s="34"/>
      <c r="D25" s="29"/>
      <c r="E25" s="34"/>
      <c r="F25" s="29"/>
      <c r="G25" s="4"/>
    </row>
    <row r="26" spans="1:7" ht="24.95" customHeight="1">
      <c r="A26" s="9" t="s">
        <v>12</v>
      </c>
      <c r="B26" s="30"/>
      <c r="C26" s="35"/>
      <c r="D26" s="30"/>
      <c r="E26" s="35"/>
      <c r="F26" s="30"/>
      <c r="G26" s="4"/>
    </row>
    <row r="27" spans="1:7" ht="24.95" customHeight="1">
      <c r="A27" s="9" t="s">
        <v>28</v>
      </c>
      <c r="B27" s="30"/>
      <c r="C27" s="35"/>
      <c r="D27" s="30"/>
      <c r="E27" s="35"/>
      <c r="F27" s="30"/>
      <c r="G27" s="14"/>
    </row>
    <row r="28" spans="1:7" ht="24.95" customHeight="1">
      <c r="A28" s="9" t="s">
        <v>32</v>
      </c>
      <c r="B28" s="32"/>
      <c r="C28" s="35"/>
      <c r="D28" s="32"/>
      <c r="E28" s="35"/>
      <c r="F28" s="32"/>
      <c r="G28" s="14"/>
    </row>
    <row r="29" spans="1:7" ht="24.95" customHeight="1">
      <c r="A29" s="9" t="s">
        <v>33</v>
      </c>
      <c r="B29" s="30"/>
      <c r="C29" s="35"/>
      <c r="D29" s="30"/>
      <c r="E29" s="35"/>
      <c r="F29" s="30"/>
      <c r="G29" s="14"/>
    </row>
    <row r="30" spans="1:7" ht="24.95" customHeight="1">
      <c r="A30" s="11" t="s">
        <v>2</v>
      </c>
      <c r="B30" s="6"/>
      <c r="C30" s="33"/>
      <c r="D30" s="6"/>
      <c r="E30" s="33"/>
      <c r="F30" s="6"/>
      <c r="G30" s="4"/>
    </row>
    <row r="31" spans="1:7" ht="24.95" customHeight="1">
      <c r="A31" s="11" t="s">
        <v>3</v>
      </c>
      <c r="B31" s="6"/>
      <c r="C31" s="33"/>
      <c r="D31" s="6"/>
      <c r="E31" s="33"/>
      <c r="F31" s="6"/>
      <c r="G31" s="4"/>
    </row>
    <row r="32" spans="1:7" ht="24.95" customHeight="1">
      <c r="A32" s="11" t="s">
        <v>4</v>
      </c>
      <c r="B32" s="6"/>
      <c r="C32" s="33"/>
      <c r="D32" s="6"/>
      <c r="E32" s="33"/>
      <c r="F32" s="6"/>
      <c r="G32" s="4"/>
    </row>
    <row r="33" spans="1:7" ht="24.95" customHeight="1">
      <c r="A33" s="11" t="s">
        <v>15</v>
      </c>
      <c r="B33" s="61"/>
      <c r="C33" s="34"/>
      <c r="D33" s="61"/>
      <c r="E33" s="34"/>
      <c r="F33" s="61"/>
      <c r="G33" s="4"/>
    </row>
    <row r="34" spans="1:7" ht="24.95" customHeight="1">
      <c r="A34" s="11" t="s">
        <v>7</v>
      </c>
      <c r="B34" s="62"/>
      <c r="C34" s="35"/>
      <c r="D34" s="62"/>
      <c r="E34" s="35"/>
      <c r="F34" s="62"/>
      <c r="G34" s="4"/>
    </row>
    <row r="35" spans="1:7" ht="24.95" customHeight="1">
      <c r="A35" s="10" t="s">
        <v>13</v>
      </c>
      <c r="B35" s="40"/>
      <c r="C35" s="36"/>
      <c r="D35" s="40"/>
      <c r="E35" s="37"/>
      <c r="F35" s="40"/>
      <c r="G35" s="4"/>
    </row>
    <row r="36" spans="1:7" ht="24.95" customHeight="1">
      <c r="A36" s="10"/>
      <c r="B36" s="41"/>
      <c r="C36" s="36"/>
      <c r="D36" s="41"/>
      <c r="E36" s="36"/>
      <c r="F36" s="41"/>
      <c r="G36" s="4"/>
    </row>
    <row r="37" spans="1:7" ht="24.95" customHeight="1">
      <c r="A37" s="4"/>
      <c r="B37" s="42"/>
      <c r="C37" s="36"/>
      <c r="D37" s="42"/>
      <c r="E37" s="36"/>
      <c r="F37" s="42"/>
      <c r="G37" s="4"/>
    </row>
    <row r="38" spans="1:7" ht="7.5" customHeight="1">
      <c r="A38" s="4"/>
      <c r="B38" s="38"/>
      <c r="C38" s="36"/>
      <c r="D38" s="38"/>
      <c r="E38" s="36"/>
      <c r="F38" s="38"/>
      <c r="G38" s="4"/>
    </row>
    <row r="39" spans="1:7" ht="24.95" customHeight="1">
      <c r="A39" s="1"/>
      <c r="B39" s="2" t="s">
        <v>44</v>
      </c>
      <c r="C39" s="3"/>
      <c r="D39" s="2" t="s">
        <v>45</v>
      </c>
      <c r="E39" s="3"/>
      <c r="F39" s="39" t="s">
        <v>46</v>
      </c>
      <c r="G39" s="4"/>
    </row>
    <row r="40" spans="1:7" ht="24.95" customHeight="1">
      <c r="A40" s="9" t="s">
        <v>9</v>
      </c>
      <c r="B40" s="6"/>
      <c r="C40" s="33"/>
      <c r="D40" s="6"/>
      <c r="E40" s="33"/>
      <c r="F40" s="6"/>
      <c r="G40" s="4"/>
    </row>
    <row r="41" spans="1:7" ht="24.95" customHeight="1">
      <c r="A41" s="9" t="s">
        <v>10</v>
      </c>
      <c r="B41" s="6"/>
      <c r="C41" s="33"/>
      <c r="D41" s="6"/>
      <c r="E41" s="33"/>
      <c r="F41" s="6"/>
      <c r="G41" s="4"/>
    </row>
    <row r="42" spans="1:7" ht="24.95" customHeight="1">
      <c r="A42" s="31" t="s">
        <v>11</v>
      </c>
      <c r="B42" s="29"/>
      <c r="C42" s="34"/>
      <c r="D42" s="29"/>
      <c r="E42" s="34"/>
      <c r="F42" s="29"/>
      <c r="G42" s="4"/>
    </row>
    <row r="43" spans="1:7" ht="24.95" customHeight="1">
      <c r="A43" s="9" t="s">
        <v>12</v>
      </c>
      <c r="B43" s="30"/>
      <c r="C43" s="35"/>
      <c r="D43" s="30"/>
      <c r="E43" s="35"/>
      <c r="F43" s="30"/>
      <c r="G43" s="4"/>
    </row>
    <row r="44" spans="1:7" ht="24.95" customHeight="1">
      <c r="A44" s="9" t="s">
        <v>28</v>
      </c>
      <c r="B44" s="30"/>
      <c r="C44" s="35"/>
      <c r="D44" s="30"/>
      <c r="E44" s="35"/>
      <c r="F44" s="30"/>
      <c r="G44" s="14"/>
    </row>
    <row r="45" spans="1:7" ht="24.95" customHeight="1">
      <c r="A45" s="9" t="s">
        <v>32</v>
      </c>
      <c r="B45" s="32"/>
      <c r="C45" s="35"/>
      <c r="D45" s="32"/>
      <c r="E45" s="35"/>
      <c r="F45" s="32"/>
      <c r="G45" s="14"/>
    </row>
    <row r="46" spans="1:7" ht="24.95" customHeight="1">
      <c r="A46" s="9" t="s">
        <v>33</v>
      </c>
      <c r="B46" s="30"/>
      <c r="C46" s="35"/>
      <c r="D46" s="30"/>
      <c r="E46" s="35"/>
      <c r="F46" s="30"/>
      <c r="G46" s="14"/>
    </row>
    <row r="47" spans="1:7" ht="24.95" customHeight="1">
      <c r="A47" s="11" t="s">
        <v>2</v>
      </c>
      <c r="B47" s="6"/>
      <c r="C47" s="33"/>
      <c r="D47" s="6"/>
      <c r="E47" s="33"/>
      <c r="F47" s="6"/>
      <c r="G47" s="4"/>
    </row>
    <row r="48" spans="1:7" ht="24.95" customHeight="1">
      <c r="A48" s="11" t="s">
        <v>3</v>
      </c>
      <c r="B48" s="6"/>
      <c r="C48" s="33"/>
      <c r="D48" s="6"/>
      <c r="E48" s="33"/>
      <c r="F48" s="6"/>
      <c r="G48" s="4"/>
    </row>
    <row r="49" spans="1:7" ht="24.95" customHeight="1">
      <c r="A49" s="11" t="s">
        <v>4</v>
      </c>
      <c r="B49" s="6"/>
      <c r="C49" s="33"/>
      <c r="D49" s="6"/>
      <c r="E49" s="33"/>
      <c r="F49" s="6"/>
      <c r="G49" s="4"/>
    </row>
    <row r="50" spans="1:7" ht="24.95" customHeight="1">
      <c r="A50" s="11" t="s">
        <v>15</v>
      </c>
      <c r="B50" s="61"/>
      <c r="C50" s="34"/>
      <c r="D50" s="61"/>
      <c r="E50" s="34"/>
      <c r="F50" s="61"/>
      <c r="G50" s="4"/>
    </row>
    <row r="51" spans="1:7" ht="24.95" customHeight="1">
      <c r="A51" s="11" t="s">
        <v>7</v>
      </c>
      <c r="B51" s="62"/>
      <c r="C51" s="35"/>
      <c r="D51" s="62"/>
      <c r="E51" s="35"/>
      <c r="F51" s="62"/>
      <c r="G51" s="4"/>
    </row>
    <row r="52" spans="1:7" ht="24.95" customHeight="1">
      <c r="A52" s="10" t="s">
        <v>13</v>
      </c>
      <c r="B52" s="40"/>
      <c r="C52" s="36"/>
      <c r="D52" s="40"/>
      <c r="E52" s="37"/>
      <c r="F52" s="40"/>
      <c r="G52" s="4"/>
    </row>
    <row r="53" spans="1:7" ht="24.95" customHeight="1">
      <c r="A53" s="10"/>
      <c r="B53" s="41"/>
      <c r="C53" s="36"/>
      <c r="D53" s="41"/>
      <c r="E53" s="36"/>
      <c r="F53" s="41"/>
      <c r="G53" s="4"/>
    </row>
    <row r="54" spans="1:7" ht="24.95" customHeight="1">
      <c r="A54" s="4"/>
      <c r="B54" s="42"/>
      <c r="C54" s="36"/>
      <c r="D54" s="42"/>
      <c r="E54" s="36"/>
      <c r="F54" s="42"/>
      <c r="G54" s="4"/>
    </row>
    <row r="55" spans="1:7">
      <c r="A55" s="4"/>
      <c r="B55" s="20"/>
      <c r="C55" s="4"/>
      <c r="D55" s="20"/>
      <c r="E55" s="4"/>
      <c r="F55" s="20"/>
      <c r="G55" s="4"/>
    </row>
    <row r="56" spans="1:7" ht="24.95" customHeight="1">
      <c r="A56" s="1"/>
      <c r="B56" s="2" t="s">
        <v>47</v>
      </c>
      <c r="C56" s="3"/>
      <c r="D56" s="2" t="s">
        <v>48</v>
      </c>
      <c r="E56" s="3"/>
      <c r="F56" s="39" t="s">
        <v>49</v>
      </c>
      <c r="G56" s="4"/>
    </row>
    <row r="57" spans="1:7" ht="24.95" customHeight="1">
      <c r="A57" s="9" t="s">
        <v>9</v>
      </c>
      <c r="B57" s="6"/>
      <c r="C57" s="13"/>
      <c r="D57" s="6"/>
      <c r="E57" s="13"/>
      <c r="F57" s="6"/>
      <c r="G57" s="4"/>
    </row>
    <row r="58" spans="1:7" ht="24.95" customHeight="1">
      <c r="A58" s="9" t="s">
        <v>10</v>
      </c>
      <c r="B58" s="6"/>
      <c r="C58" s="13"/>
      <c r="D58" s="6"/>
      <c r="E58" s="13"/>
      <c r="F58" s="6"/>
      <c r="G58" s="4"/>
    </row>
    <row r="59" spans="1:7" ht="24.95" customHeight="1">
      <c r="A59" s="31" t="s">
        <v>11</v>
      </c>
      <c r="B59" s="29"/>
      <c r="C59" s="7"/>
      <c r="D59" s="29"/>
      <c r="E59" s="7"/>
      <c r="F59" s="29"/>
      <c r="G59" s="4"/>
    </row>
    <row r="60" spans="1:7" ht="24.95" customHeight="1">
      <c r="A60" s="9" t="s">
        <v>12</v>
      </c>
      <c r="B60" s="30"/>
      <c r="C60" s="14"/>
      <c r="D60" s="30"/>
      <c r="E60" s="14"/>
      <c r="F60" s="30"/>
      <c r="G60" s="4"/>
    </row>
    <row r="61" spans="1:7" ht="24.95" customHeight="1">
      <c r="A61" s="9" t="s">
        <v>28</v>
      </c>
      <c r="B61" s="30"/>
      <c r="C61" s="14"/>
      <c r="D61" s="30"/>
      <c r="E61" s="14"/>
      <c r="F61" s="30"/>
      <c r="G61" s="14"/>
    </row>
    <row r="62" spans="1:7" ht="24.95" customHeight="1">
      <c r="A62" s="9" t="s">
        <v>32</v>
      </c>
      <c r="B62" s="32"/>
      <c r="C62" s="14"/>
      <c r="D62" s="32"/>
      <c r="E62" s="14"/>
      <c r="F62" s="32"/>
      <c r="G62" s="14"/>
    </row>
    <row r="63" spans="1:7" ht="24.95" customHeight="1">
      <c r="A63" s="9" t="s">
        <v>33</v>
      </c>
      <c r="B63" s="30"/>
      <c r="C63" s="14"/>
      <c r="D63" s="30"/>
      <c r="E63" s="14"/>
      <c r="F63" s="30"/>
      <c r="G63" s="14"/>
    </row>
    <row r="64" spans="1:7" ht="24.95" customHeight="1">
      <c r="A64" s="11" t="s">
        <v>2</v>
      </c>
      <c r="B64" s="6"/>
      <c r="C64" s="13"/>
      <c r="D64" s="6"/>
      <c r="E64" s="13"/>
      <c r="F64" s="6"/>
      <c r="G64" s="4"/>
    </row>
    <row r="65" spans="1:7" ht="24.95" customHeight="1">
      <c r="A65" s="11" t="s">
        <v>3</v>
      </c>
      <c r="B65" s="6"/>
      <c r="C65" s="13"/>
      <c r="D65" s="6"/>
      <c r="E65" s="13"/>
      <c r="F65" s="6"/>
      <c r="G65" s="4"/>
    </row>
    <row r="66" spans="1:7" ht="24.95" customHeight="1">
      <c r="A66" s="11" t="s">
        <v>4</v>
      </c>
      <c r="B66" s="6"/>
      <c r="C66" s="13"/>
      <c r="D66" s="6"/>
      <c r="E66" s="13"/>
      <c r="F66" s="6"/>
      <c r="G66" s="4"/>
    </row>
    <row r="67" spans="1:7" ht="24.95" customHeight="1">
      <c r="A67" s="11" t="s">
        <v>15</v>
      </c>
      <c r="B67" s="61"/>
      <c r="C67" s="7"/>
      <c r="D67" s="61"/>
      <c r="E67" s="7"/>
      <c r="F67" s="61"/>
      <c r="G67" s="4"/>
    </row>
    <row r="68" spans="1:7" ht="24.95" customHeight="1">
      <c r="A68" s="11" t="s">
        <v>7</v>
      </c>
      <c r="B68" s="62"/>
      <c r="C68" s="14"/>
      <c r="D68" s="62"/>
      <c r="E68" s="14"/>
      <c r="F68" s="62"/>
      <c r="G68" s="4"/>
    </row>
    <row r="69" spans="1:7" ht="24.95" customHeight="1">
      <c r="A69" s="10" t="s">
        <v>13</v>
      </c>
      <c r="B69" s="96"/>
      <c r="C69" s="4"/>
      <c r="D69" s="93"/>
      <c r="E69" s="19"/>
      <c r="F69" s="93"/>
      <c r="G69" s="4"/>
    </row>
    <row r="70" spans="1:7" ht="24.95" customHeight="1">
      <c r="A70" s="10"/>
      <c r="B70" s="97"/>
      <c r="C70" s="4"/>
      <c r="D70" s="94"/>
      <c r="E70" s="4"/>
      <c r="F70" s="94"/>
      <c r="G70" s="4"/>
    </row>
    <row r="71" spans="1:7" ht="24.95" customHeight="1">
      <c r="A71" s="4"/>
      <c r="B71" s="98"/>
      <c r="C71" s="4"/>
      <c r="D71" s="95"/>
      <c r="E71" s="4"/>
      <c r="F71" s="95"/>
      <c r="G71" s="4"/>
    </row>
    <row r="72" spans="1:7">
      <c r="A72" s="4"/>
      <c r="B72" s="4"/>
      <c r="C72" s="4"/>
      <c r="D72" s="4"/>
      <c r="E72" s="4"/>
      <c r="F72" s="4"/>
      <c r="G72" s="4"/>
    </row>
  </sheetData>
  <mergeCells count="9">
    <mergeCell ref="A1:F1"/>
    <mergeCell ref="A4:F4"/>
    <mergeCell ref="B18:B20"/>
    <mergeCell ref="D18:D20"/>
    <mergeCell ref="B69:B71"/>
    <mergeCell ref="D69:D71"/>
    <mergeCell ref="F69:F71"/>
    <mergeCell ref="B2:E2"/>
    <mergeCell ref="B3:E3"/>
  </mergeCells>
  <phoneticPr fontId="10" type="noConversion"/>
  <pageMargins left="0.7" right="0.7" top="0.75" bottom="0.75" header="0.3" footer="0.3"/>
  <pageSetup scale="48" orientation="portrait" r:id="rId1"/>
  <rowBreaks count="1" manualBreakCount="1">
    <brk id="38"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zoomScaleNormal="100" workbookViewId="0">
      <selection activeCell="P29" sqref="P29"/>
    </sheetView>
  </sheetViews>
  <sheetFormatPr defaultColWidth="8.625" defaultRowHeight="14.25"/>
  <cols>
    <col min="1" max="1" width="27.25" style="43" customWidth="1"/>
    <col min="2" max="8" width="12" style="43" customWidth="1"/>
    <col min="9" max="9" width="12.5" style="43" customWidth="1"/>
    <col min="10" max="10" width="12.875" style="43" customWidth="1"/>
    <col min="11" max="11" width="12" style="43" customWidth="1"/>
    <col min="12" max="12" width="12.625" style="43" customWidth="1"/>
    <col min="13" max="13" width="12" style="43" customWidth="1"/>
    <col min="14" max="16384" width="8.625" style="43"/>
  </cols>
  <sheetData>
    <row r="1" spans="1:17" ht="36.75" customHeight="1">
      <c r="A1" s="102" t="s">
        <v>58</v>
      </c>
      <c r="B1" s="102"/>
      <c r="C1" s="102"/>
      <c r="D1" s="102"/>
      <c r="E1" s="102"/>
      <c r="F1" s="102"/>
      <c r="G1" s="102"/>
      <c r="H1" s="102"/>
      <c r="I1" s="102"/>
      <c r="J1" s="102"/>
      <c r="K1" s="102"/>
      <c r="L1" s="102"/>
      <c r="M1" s="102"/>
      <c r="N1" s="46"/>
      <c r="O1" s="45"/>
    </row>
    <row r="2" spans="1:17" ht="23.25" customHeight="1">
      <c r="A2" s="103"/>
      <c r="B2" s="103"/>
      <c r="C2" s="103"/>
      <c r="D2" s="103"/>
      <c r="E2" s="103"/>
      <c r="F2" s="103"/>
      <c r="G2" s="103"/>
      <c r="H2" s="103"/>
      <c r="I2" s="103"/>
      <c r="J2" s="103"/>
      <c r="K2" s="103"/>
      <c r="L2" s="103"/>
      <c r="M2" s="103"/>
      <c r="N2" s="46"/>
      <c r="O2" s="45"/>
    </row>
    <row r="3" spans="1:17" ht="15">
      <c r="A3" s="44" t="s">
        <v>0</v>
      </c>
      <c r="B3" s="104"/>
      <c r="C3" s="105"/>
      <c r="D3" s="105"/>
      <c r="E3" s="105"/>
      <c r="F3" s="105"/>
      <c r="G3" s="105"/>
      <c r="H3" s="105"/>
      <c r="I3" s="105"/>
      <c r="J3" s="105"/>
      <c r="K3" s="106"/>
      <c r="L3" s="46"/>
      <c r="M3" s="46"/>
      <c r="N3" s="46"/>
      <c r="O3" s="45"/>
    </row>
    <row r="4" spans="1:17" ht="15">
      <c r="A4" s="44" t="s">
        <v>1</v>
      </c>
      <c r="B4" s="107"/>
      <c r="C4" s="105"/>
      <c r="D4" s="105"/>
      <c r="E4" s="105"/>
      <c r="F4" s="105"/>
      <c r="G4" s="105"/>
      <c r="H4" s="105"/>
      <c r="I4" s="105"/>
      <c r="J4" s="105"/>
      <c r="K4" s="106"/>
      <c r="L4" s="46"/>
      <c r="M4" s="46"/>
      <c r="N4" s="46"/>
      <c r="O4" s="45"/>
    </row>
    <row r="5" spans="1:17" ht="6.95" customHeight="1">
      <c r="A5" s="44"/>
      <c r="B5" s="56"/>
      <c r="C5" s="56"/>
      <c r="D5" s="56"/>
      <c r="E5" s="56"/>
      <c r="F5" s="56"/>
      <c r="G5" s="56"/>
      <c r="H5" s="56"/>
      <c r="I5" s="56"/>
      <c r="J5" s="56"/>
      <c r="K5" s="56"/>
      <c r="L5" s="46"/>
      <c r="M5" s="46"/>
      <c r="N5" s="46"/>
      <c r="O5" s="45"/>
    </row>
    <row r="6" spans="1:17" ht="27" customHeight="1">
      <c r="A6" s="108" t="s">
        <v>53</v>
      </c>
      <c r="B6" s="108"/>
      <c r="C6" s="108"/>
      <c r="D6" s="108"/>
      <c r="E6" s="108"/>
      <c r="F6" s="108"/>
      <c r="G6" s="108"/>
      <c r="H6" s="108"/>
      <c r="I6" s="108"/>
      <c r="J6" s="108"/>
      <c r="K6" s="108"/>
      <c r="L6" s="108"/>
      <c r="M6" s="108"/>
      <c r="N6" s="46"/>
      <c r="O6" s="45"/>
    </row>
    <row r="7" spans="1:17" ht="25.5" customHeight="1">
      <c r="A7" s="55"/>
      <c r="B7" s="66" t="s">
        <v>52</v>
      </c>
      <c r="C7" s="27" t="s">
        <v>39</v>
      </c>
      <c r="D7" s="28" t="s">
        <v>40</v>
      </c>
      <c r="E7" s="27" t="s">
        <v>41</v>
      </c>
      <c r="F7" s="28" t="s">
        <v>42</v>
      </c>
      <c r="G7" s="27" t="s">
        <v>43</v>
      </c>
      <c r="H7" s="28" t="s">
        <v>44</v>
      </c>
      <c r="I7" s="27" t="s">
        <v>45</v>
      </c>
      <c r="J7" s="28" t="s">
        <v>46</v>
      </c>
      <c r="K7" s="27" t="s">
        <v>47</v>
      </c>
      <c r="L7" s="28" t="s">
        <v>48</v>
      </c>
      <c r="M7" s="27" t="s">
        <v>49</v>
      </c>
      <c r="N7" s="46"/>
      <c r="O7" s="45"/>
    </row>
    <row r="8" spans="1:17" s="24" customFormat="1">
      <c r="A8" s="48" t="s">
        <v>31</v>
      </c>
      <c r="B8" s="67">
        <v>35</v>
      </c>
      <c r="C8" s="47"/>
      <c r="D8" s="47"/>
      <c r="E8" s="47"/>
      <c r="F8" s="47"/>
      <c r="G8" s="47"/>
      <c r="H8" s="47"/>
      <c r="I8" s="47"/>
      <c r="J8" s="47"/>
      <c r="K8" s="47"/>
      <c r="L8" s="47"/>
      <c r="M8" s="47"/>
      <c r="N8" s="46"/>
      <c r="O8" s="45"/>
      <c r="P8" s="26"/>
      <c r="Q8" s="25"/>
    </row>
    <row r="9" spans="1:17" s="24" customFormat="1">
      <c r="A9" s="48" t="s">
        <v>30</v>
      </c>
      <c r="B9" s="67"/>
      <c r="C9" s="47"/>
      <c r="D9" s="47"/>
      <c r="E9" s="47"/>
      <c r="F9" s="47"/>
      <c r="G9" s="47"/>
      <c r="H9" s="47"/>
      <c r="I9" s="47"/>
      <c r="J9" s="47"/>
      <c r="K9" s="47"/>
      <c r="L9" s="47"/>
      <c r="M9" s="47"/>
      <c r="N9" s="46"/>
      <c r="O9" s="45"/>
      <c r="P9" s="26"/>
      <c r="Q9" s="25"/>
    </row>
    <row r="10" spans="1:17" s="24" customFormat="1">
      <c r="A10" s="48" t="s">
        <v>29</v>
      </c>
      <c r="B10" s="67">
        <v>220</v>
      </c>
      <c r="C10" s="47"/>
      <c r="D10" s="47"/>
      <c r="E10" s="47"/>
      <c r="F10" s="47"/>
      <c r="G10" s="47"/>
      <c r="H10" s="47"/>
      <c r="I10" s="47"/>
      <c r="J10" s="47"/>
      <c r="K10" s="47"/>
      <c r="L10" s="47"/>
      <c r="M10" s="47"/>
      <c r="N10" s="46"/>
      <c r="O10" s="45"/>
      <c r="P10" s="26"/>
      <c r="Q10" s="25"/>
    </row>
    <row r="11" spans="1:17" s="24" customFormat="1">
      <c r="A11" s="48" t="s">
        <v>28</v>
      </c>
      <c r="B11" s="67">
        <v>1</v>
      </c>
      <c r="C11" s="47"/>
      <c r="D11" s="47"/>
      <c r="E11" s="47"/>
      <c r="F11" s="47"/>
      <c r="G11" s="47"/>
      <c r="H11" s="47"/>
      <c r="I11" s="47"/>
      <c r="J11" s="47"/>
      <c r="K11" s="47"/>
      <c r="L11" s="47"/>
      <c r="M11" s="47"/>
      <c r="N11" s="46"/>
      <c r="O11" s="45"/>
      <c r="P11" s="26"/>
      <c r="Q11" s="25"/>
    </row>
    <row r="12" spans="1:17" s="24" customFormat="1">
      <c r="A12" s="48" t="s">
        <v>27</v>
      </c>
      <c r="B12" s="67">
        <v>2.8</v>
      </c>
      <c r="C12" s="47"/>
      <c r="D12" s="47"/>
      <c r="E12" s="47"/>
      <c r="F12" s="47"/>
      <c r="G12" s="47"/>
      <c r="H12" s="47"/>
      <c r="I12" s="47"/>
      <c r="J12" s="47"/>
      <c r="K12" s="47"/>
      <c r="L12" s="47"/>
      <c r="M12" s="47"/>
      <c r="N12" s="46"/>
      <c r="O12" s="45"/>
      <c r="P12" s="26"/>
      <c r="Q12" s="25"/>
    </row>
    <row r="13" spans="1:17" s="24" customFormat="1">
      <c r="A13" s="48" t="s">
        <v>26</v>
      </c>
      <c r="B13" s="68">
        <f>(B8+B12)*B10*IF(B11=3,1.73,1)*0.9/1000</f>
        <v>7.4844000000000008</v>
      </c>
      <c r="C13" s="57"/>
      <c r="D13" s="57"/>
      <c r="E13" s="57"/>
      <c r="F13" s="57"/>
      <c r="G13" s="57"/>
      <c r="H13" s="57"/>
      <c r="I13" s="57"/>
      <c r="J13" s="57"/>
      <c r="K13" s="57"/>
      <c r="L13" s="57"/>
      <c r="M13" s="57"/>
      <c r="N13" s="46"/>
      <c r="O13" s="45"/>
      <c r="P13" s="26"/>
      <c r="Q13" s="25"/>
    </row>
    <row r="14" spans="1:17" s="24" customFormat="1">
      <c r="A14" s="48" t="s">
        <v>25</v>
      </c>
      <c r="B14" s="68">
        <f>(B9)*B10*IF(B11=3,1.73,1)*0.9/1000</f>
        <v>0</v>
      </c>
      <c r="C14" s="57"/>
      <c r="D14" s="57"/>
      <c r="E14" s="57"/>
      <c r="F14" s="57"/>
      <c r="G14" s="57"/>
      <c r="H14" s="57"/>
      <c r="I14" s="57"/>
      <c r="J14" s="57"/>
      <c r="K14" s="57"/>
      <c r="L14" s="57"/>
      <c r="M14" s="57"/>
      <c r="N14" s="46"/>
      <c r="O14" s="45"/>
      <c r="P14" s="26"/>
      <c r="Q14" s="25"/>
    </row>
    <row r="15" spans="1:17">
      <c r="A15" s="48" t="s">
        <v>3</v>
      </c>
      <c r="B15" s="67">
        <v>18</v>
      </c>
      <c r="C15" s="47"/>
      <c r="D15" s="47"/>
      <c r="E15" s="47"/>
      <c r="F15" s="47"/>
      <c r="G15" s="47"/>
      <c r="H15" s="47"/>
      <c r="I15" s="47"/>
      <c r="J15" s="47"/>
      <c r="K15" s="47"/>
      <c r="L15" s="47"/>
      <c r="M15" s="47"/>
      <c r="N15" s="46"/>
      <c r="O15" s="45"/>
    </row>
    <row r="16" spans="1:17">
      <c r="A16" s="48" t="s">
        <v>4</v>
      </c>
      <c r="B16" s="67">
        <v>300</v>
      </c>
      <c r="C16" s="47"/>
      <c r="D16" s="47"/>
      <c r="E16" s="47"/>
      <c r="F16" s="47"/>
      <c r="G16" s="47"/>
      <c r="H16" s="47"/>
      <c r="I16" s="47"/>
      <c r="J16" s="47"/>
      <c r="K16" s="47"/>
      <c r="L16" s="47"/>
      <c r="M16" s="47"/>
      <c r="N16" s="46"/>
      <c r="O16" s="45"/>
    </row>
    <row r="17" spans="1:15">
      <c r="A17" s="48" t="s">
        <v>38</v>
      </c>
      <c r="B17" s="69">
        <v>0.7</v>
      </c>
      <c r="C17" s="63"/>
      <c r="D17" s="63"/>
      <c r="E17" s="63"/>
      <c r="F17" s="63"/>
      <c r="G17" s="63"/>
      <c r="H17" s="63"/>
      <c r="I17" s="63"/>
      <c r="J17" s="63"/>
      <c r="K17" s="63"/>
      <c r="L17" s="63"/>
      <c r="M17" s="63"/>
      <c r="N17" s="46"/>
      <c r="O17" s="45"/>
    </row>
    <row r="18" spans="1:15">
      <c r="A18" s="48" t="s">
        <v>7</v>
      </c>
      <c r="B18" s="70">
        <v>0.15</v>
      </c>
      <c r="C18" s="70">
        <v>0.15</v>
      </c>
      <c r="D18" s="70">
        <v>0.15</v>
      </c>
      <c r="E18" s="70">
        <v>0.15</v>
      </c>
      <c r="F18" s="70">
        <v>0.15</v>
      </c>
      <c r="G18" s="70">
        <v>0.15</v>
      </c>
      <c r="H18" s="70">
        <v>0.15</v>
      </c>
      <c r="I18" s="70">
        <v>0.15</v>
      </c>
      <c r="J18" s="70">
        <v>0.15</v>
      </c>
      <c r="K18" s="70">
        <v>0.15</v>
      </c>
      <c r="L18" s="70">
        <v>0.15</v>
      </c>
      <c r="M18" s="70">
        <v>0.15</v>
      </c>
      <c r="N18" s="46"/>
      <c r="O18" s="45"/>
    </row>
    <row r="19" spans="1:15" ht="15" thickBot="1">
      <c r="A19" s="64" t="s">
        <v>51</v>
      </c>
      <c r="B19" s="71">
        <v>0.2</v>
      </c>
      <c r="C19" s="71">
        <v>0.2</v>
      </c>
      <c r="D19" s="71">
        <v>0.2</v>
      </c>
      <c r="E19" s="71">
        <v>0.2</v>
      </c>
      <c r="F19" s="71">
        <v>0.2</v>
      </c>
      <c r="G19" s="71">
        <v>0.2</v>
      </c>
      <c r="H19" s="71">
        <v>0.2</v>
      </c>
      <c r="I19" s="71">
        <v>0.2</v>
      </c>
      <c r="J19" s="71">
        <v>0.2</v>
      </c>
      <c r="K19" s="71">
        <v>0.2</v>
      </c>
      <c r="L19" s="71">
        <v>0.2</v>
      </c>
      <c r="M19" s="71">
        <v>0.2</v>
      </c>
      <c r="N19" s="46"/>
      <c r="O19" s="45"/>
    </row>
    <row r="20" spans="1:15" ht="6.95" customHeight="1" thickTop="1" thickBot="1">
      <c r="A20" s="48"/>
      <c r="B20" s="72"/>
      <c r="C20" s="54"/>
      <c r="D20" s="54"/>
      <c r="E20" s="54"/>
      <c r="F20" s="54"/>
      <c r="G20" s="54"/>
      <c r="H20" s="54"/>
      <c r="I20" s="54"/>
      <c r="J20" s="54"/>
      <c r="K20" s="58"/>
      <c r="L20" s="53"/>
      <c r="M20" s="53"/>
      <c r="N20" s="46"/>
      <c r="O20" s="45"/>
    </row>
    <row r="21" spans="1:15" ht="18.75" customHeight="1" thickBot="1">
      <c r="A21" s="51" t="s">
        <v>5</v>
      </c>
      <c r="B21" s="73">
        <f>(B13+B14)*B15*B16*B17*B19</f>
        <v>5658.2064</v>
      </c>
      <c r="C21" s="52">
        <f t="shared" ref="C21:M21" si="0">(C13+C14)*C15*C16*C17*C19</f>
        <v>0</v>
      </c>
      <c r="D21" s="52">
        <f t="shared" si="0"/>
        <v>0</v>
      </c>
      <c r="E21" s="52">
        <f t="shared" ref="E21:H21" si="1">(E13+E14)*E15*E16*E17*E19</f>
        <v>0</v>
      </c>
      <c r="F21" s="52">
        <f t="shared" si="1"/>
        <v>0</v>
      </c>
      <c r="G21" s="52">
        <f t="shared" si="1"/>
        <v>0</v>
      </c>
      <c r="H21" s="52">
        <f t="shared" si="1"/>
        <v>0</v>
      </c>
      <c r="I21" s="52">
        <f t="shared" si="0"/>
        <v>0</v>
      </c>
      <c r="J21" s="52">
        <f t="shared" si="0"/>
        <v>0</v>
      </c>
      <c r="K21" s="59">
        <f t="shared" si="0"/>
        <v>0</v>
      </c>
      <c r="L21" s="52">
        <f t="shared" si="0"/>
        <v>0</v>
      </c>
      <c r="M21" s="52">
        <f t="shared" si="0"/>
        <v>0</v>
      </c>
      <c r="N21" s="46"/>
      <c r="O21" s="45"/>
    </row>
    <row r="22" spans="1:15" ht="19.5" customHeight="1" thickBot="1">
      <c r="A22" s="51" t="s">
        <v>6</v>
      </c>
      <c r="B22" s="74">
        <f>(B13+B14)*B15*B16*B17*B18*B19</f>
        <v>848.73095999999987</v>
      </c>
      <c r="C22" s="50">
        <f t="shared" ref="C22:M22" si="2">(C13+C14)*C15*C16*C17*C18*C19</f>
        <v>0</v>
      </c>
      <c r="D22" s="50">
        <f t="shared" si="2"/>
        <v>0</v>
      </c>
      <c r="E22" s="50">
        <f t="shared" ref="E22:H22" si="3">(E13+E14)*E15*E16*E17*E18*E19</f>
        <v>0</v>
      </c>
      <c r="F22" s="50">
        <f t="shared" si="3"/>
        <v>0</v>
      </c>
      <c r="G22" s="50">
        <f t="shared" si="3"/>
        <v>0</v>
      </c>
      <c r="H22" s="50">
        <f t="shared" si="3"/>
        <v>0</v>
      </c>
      <c r="I22" s="50">
        <f t="shared" si="2"/>
        <v>0</v>
      </c>
      <c r="J22" s="50">
        <f t="shared" si="2"/>
        <v>0</v>
      </c>
      <c r="K22" s="60">
        <f t="shared" si="2"/>
        <v>0</v>
      </c>
      <c r="L22" s="50">
        <f t="shared" si="2"/>
        <v>0</v>
      </c>
      <c r="M22" s="50">
        <f t="shared" si="2"/>
        <v>0</v>
      </c>
      <c r="N22" s="46"/>
      <c r="O22" s="45"/>
    </row>
    <row r="23" spans="1:15" ht="6.95" customHeight="1">
      <c r="A23" s="49"/>
      <c r="B23" s="49"/>
      <c r="C23" s="49"/>
      <c r="D23" s="49"/>
      <c r="E23" s="49"/>
      <c r="F23" s="49"/>
      <c r="G23" s="49"/>
      <c r="H23" s="49"/>
      <c r="I23" s="49"/>
      <c r="J23" s="49"/>
      <c r="K23" s="49"/>
      <c r="L23" s="46"/>
      <c r="M23" s="46"/>
      <c r="N23" s="46"/>
      <c r="O23" s="45"/>
    </row>
    <row r="26" spans="1:15">
      <c r="B26" s="65" t="s">
        <v>55</v>
      </c>
    </row>
  </sheetData>
  <mergeCells count="5">
    <mergeCell ref="A1:M1"/>
    <mergeCell ref="A2:M2"/>
    <mergeCell ref="B3:K3"/>
    <mergeCell ref="B4:K4"/>
    <mergeCell ref="A6:M6"/>
  </mergeCells>
  <pageMargins left="0.7" right="0.7" top="0.75" bottom="0.75" header="0.3" footer="0.3"/>
  <pageSetup scale="65" orientation="landscape"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Notes</vt:lpstr>
      <vt:lpstr>Equipment Survey Form</vt:lpstr>
      <vt:lpstr>Energy Savings</vt:lpstr>
      <vt:lpstr>'Energy Savings'!Print_Area</vt:lpstr>
      <vt:lpstr>'Equipment Survey Form'!Print_Area</vt:lpstr>
      <vt:lpstr>Notes!Print_Area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Katy.Campbell</dc:creator>
  <cp:lastModifiedBy>Ravi Seethapathy</cp:lastModifiedBy>
  <cp:lastPrinted>2013-09-19T19:51:22Z</cp:lastPrinted>
  <dcterms:created xsi:type="dcterms:W3CDTF">2011-07-25T22:40:38Z</dcterms:created>
  <dcterms:modified xsi:type="dcterms:W3CDTF">2014-11-16T22:49:16Z</dcterms:modified>
</cp:coreProperties>
</file>