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LEN SALES FORCE\2025 BELT COLLATERAL\"/>
    </mc:Choice>
  </mc:AlternateContent>
  <xr:revisionPtr revIDLastSave="0" documentId="13_ncr:1_{FD279DCD-0AA2-48D2-9E1C-593D4DE65BF9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5 Mens Order Form" sheetId="6" r:id="rId1"/>
    <sheet name="Elastic Belt Order Form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7" l="1"/>
  <c r="L27" i="7" s="1"/>
  <c r="J28" i="7"/>
  <c r="I28" i="7"/>
  <c r="H28" i="7"/>
  <c r="G28" i="7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77" i="6"/>
  <c r="K76" i="6"/>
  <c r="K72" i="6"/>
  <c r="K73" i="6"/>
  <c r="K49" i="6"/>
  <c r="K47" i="6"/>
  <c r="K48" i="6"/>
  <c r="K46" i="6"/>
  <c r="L28" i="7" l="1"/>
  <c r="K28" i="7"/>
  <c r="K118" i="6" l="1"/>
  <c r="K63" i="6"/>
  <c r="K51" i="6"/>
  <c r="K50" i="6"/>
  <c r="K45" i="6"/>
  <c r="K44" i="6"/>
  <c r="K43" i="6"/>
  <c r="K42" i="6"/>
  <c r="K41" i="6"/>
  <c r="K40" i="6"/>
  <c r="K39" i="6"/>
  <c r="K38" i="6"/>
  <c r="J191" i="6"/>
  <c r="K69" i="6"/>
  <c r="K112" i="6"/>
  <c r="K111" i="6"/>
  <c r="K183" i="6"/>
  <c r="K130" i="6"/>
  <c r="K78" i="6"/>
  <c r="K75" i="6"/>
  <c r="K20" i="6" l="1"/>
  <c r="K22" i="6"/>
  <c r="K25" i="6"/>
  <c r="K24" i="6"/>
  <c r="K23" i="6"/>
  <c r="K21" i="6"/>
  <c r="K19" i="6"/>
  <c r="K18" i="6"/>
  <c r="K17" i="6"/>
  <c r="K16" i="6"/>
  <c r="K15" i="6"/>
  <c r="K14" i="6"/>
  <c r="K143" i="6"/>
  <c r="K142" i="6"/>
  <c r="K119" i="6"/>
  <c r="K135" i="6"/>
  <c r="K30" i="6"/>
  <c r="K31" i="6"/>
  <c r="K28" i="6"/>
  <c r="K29" i="6"/>
  <c r="K34" i="6"/>
  <c r="K35" i="6"/>
  <c r="K32" i="6"/>
  <c r="K33" i="6"/>
  <c r="K36" i="6"/>
  <c r="K37" i="6"/>
  <c r="K26" i="6"/>
  <c r="K27" i="6"/>
  <c r="K52" i="6"/>
  <c r="K53" i="6"/>
  <c r="K54" i="6"/>
  <c r="K55" i="6"/>
  <c r="K56" i="6"/>
  <c r="K58" i="6"/>
  <c r="K59" i="6"/>
  <c r="K60" i="6"/>
  <c r="K61" i="6"/>
  <c r="K62" i="6"/>
  <c r="K64" i="6"/>
  <c r="K65" i="6"/>
  <c r="K66" i="6"/>
  <c r="K67" i="6"/>
  <c r="K68" i="6"/>
  <c r="K70" i="6"/>
  <c r="K71" i="6"/>
  <c r="K79" i="6"/>
  <c r="K80" i="6"/>
  <c r="K74" i="6"/>
  <c r="K81" i="6"/>
  <c r="K82" i="6"/>
  <c r="K102" i="6"/>
  <c r="K103" i="6"/>
  <c r="K104" i="6"/>
  <c r="K105" i="6"/>
  <c r="K106" i="6"/>
  <c r="K107" i="6"/>
  <c r="K108" i="6"/>
  <c r="K109" i="6"/>
  <c r="K110" i="6"/>
  <c r="K115" i="6"/>
  <c r="K116" i="6"/>
  <c r="K121" i="6"/>
  <c r="K125" i="6"/>
  <c r="K124" i="6"/>
  <c r="K123" i="6"/>
  <c r="K122" i="6"/>
  <c r="K126" i="6"/>
  <c r="K129" i="6"/>
  <c r="K127" i="6"/>
  <c r="K128" i="6"/>
  <c r="K117" i="6"/>
  <c r="K120" i="6"/>
  <c r="K131" i="6"/>
  <c r="K132" i="6"/>
  <c r="K133" i="6"/>
  <c r="K134" i="6"/>
  <c r="K136" i="6"/>
  <c r="K137" i="6"/>
  <c r="K138" i="6"/>
  <c r="K139" i="6"/>
  <c r="K140" i="6"/>
  <c r="K141" i="6"/>
  <c r="K147" i="6"/>
  <c r="K144" i="6"/>
  <c r="K148" i="6"/>
  <c r="K145" i="6"/>
  <c r="K146" i="6"/>
  <c r="K172" i="6"/>
  <c r="K173" i="6"/>
  <c r="K174" i="6"/>
  <c r="K175" i="6"/>
  <c r="K176" i="6"/>
  <c r="K177" i="6"/>
  <c r="K178" i="6"/>
  <c r="K180" i="6"/>
  <c r="K181" i="6"/>
  <c r="K182" i="6"/>
  <c r="K184" i="6"/>
  <c r="K185" i="6"/>
  <c r="K190" i="6"/>
  <c r="K189" i="6"/>
  <c r="K188" i="6"/>
  <c r="K187" i="6"/>
  <c r="K186" i="6"/>
  <c r="K191" i="6" l="1"/>
</calcChain>
</file>

<file path=xl/sharedStrings.xml><?xml version="1.0" encoding="utf-8"?>
<sst xmlns="http://schemas.openxmlformats.org/spreadsheetml/2006/main" count="1230" uniqueCount="323">
  <si>
    <t>SHIP TO:</t>
  </si>
  <si>
    <t>BILL TO:</t>
  </si>
  <si>
    <t>ORDER DATE</t>
  </si>
  <si>
    <t>PURCHASE ORDER #</t>
  </si>
  <si>
    <t>CONTACT NAME</t>
  </si>
  <si>
    <t>START SHIP DATE</t>
  </si>
  <si>
    <t>SHIP VIA</t>
  </si>
  <si>
    <t>EMAIL ADDRESS</t>
  </si>
  <si>
    <t>COMPLETION DATE</t>
  </si>
  <si>
    <t>PHONE NUMBER</t>
  </si>
  <si>
    <t>EVENT Y/N</t>
  </si>
  <si>
    <t>FAX  NUMBER</t>
  </si>
  <si>
    <t>STYLE #</t>
  </si>
  <si>
    <t>ITEM</t>
  </si>
  <si>
    <t>WIDTH</t>
  </si>
  <si>
    <t>SIZE</t>
  </si>
  <si>
    <t>COLOR</t>
  </si>
  <si>
    <t>EDGE COLOR</t>
  </si>
  <si>
    <t>THREAD</t>
  </si>
  <si>
    <t>BUCKLE</t>
  </si>
  <si>
    <t>COST</t>
  </si>
  <si>
    <t>UNITS</t>
  </si>
  <si>
    <t>TOTALS</t>
  </si>
  <si>
    <t>FP35BLK-NA</t>
  </si>
  <si>
    <t>French Pebble Grain</t>
  </si>
  <si>
    <t>35MM</t>
  </si>
  <si>
    <t>Black</t>
  </si>
  <si>
    <t>None</t>
  </si>
  <si>
    <t>173S</t>
  </si>
  <si>
    <t>40MM</t>
  </si>
  <si>
    <t>White</t>
  </si>
  <si>
    <t>831S</t>
  </si>
  <si>
    <t>FP35CHO-NA</t>
  </si>
  <si>
    <t>Chocolate</t>
  </si>
  <si>
    <t>Orange</t>
  </si>
  <si>
    <t>FP35CGN-NA</t>
  </si>
  <si>
    <t>Cognac</t>
  </si>
  <si>
    <t>Beige</t>
  </si>
  <si>
    <t>New Blue</t>
  </si>
  <si>
    <t>FC35BLK-BK</t>
  </si>
  <si>
    <t>French Calf</t>
  </si>
  <si>
    <t>173N</t>
  </si>
  <si>
    <t>Grey</t>
  </si>
  <si>
    <t>FC35CHO-CH</t>
  </si>
  <si>
    <t>FC35CGN-CG</t>
  </si>
  <si>
    <t>FC40CGN-DM</t>
  </si>
  <si>
    <t>Denim</t>
  </si>
  <si>
    <t>FC40NVY-WH</t>
  </si>
  <si>
    <t>Navy</t>
  </si>
  <si>
    <t>Dove Grey</t>
  </si>
  <si>
    <t>Sand</t>
  </si>
  <si>
    <t>AB40BLK-BK</t>
  </si>
  <si>
    <t>American Bison</t>
  </si>
  <si>
    <t>AB40BLK-DM</t>
  </si>
  <si>
    <t>AB40BLK-TN</t>
  </si>
  <si>
    <t>Tan</t>
  </si>
  <si>
    <t>AB40BRN-BR</t>
  </si>
  <si>
    <t>Brown</t>
  </si>
  <si>
    <t>AB40BRN-BG</t>
  </si>
  <si>
    <t>AB40CGN-CG</t>
  </si>
  <si>
    <t>AB40CGN-BG</t>
  </si>
  <si>
    <t>AB40CGN-DM</t>
  </si>
  <si>
    <t>Natural</t>
  </si>
  <si>
    <t>Black/White</t>
  </si>
  <si>
    <t>CC40BLK-NA</t>
  </si>
  <si>
    <t>CC40GRY-NA</t>
  </si>
  <si>
    <t>CC40CHK-NA</t>
  </si>
  <si>
    <t>Chalk</t>
  </si>
  <si>
    <t>CC40BRN-NA</t>
  </si>
  <si>
    <t>CC40NAT-NA</t>
  </si>
  <si>
    <t>CC40AMA-NA</t>
  </si>
  <si>
    <t>Amaretto</t>
  </si>
  <si>
    <t>CC40CGN-NA</t>
  </si>
  <si>
    <t>CC40NVY-NA</t>
  </si>
  <si>
    <t>CC40WHT-NA</t>
  </si>
  <si>
    <t>Red</t>
  </si>
  <si>
    <t>CC40ORG-NA</t>
  </si>
  <si>
    <t>CC40PNK-NA</t>
  </si>
  <si>
    <t>Pink</t>
  </si>
  <si>
    <t>EL40GRY-GR</t>
  </si>
  <si>
    <t>EL40ASD-AS</t>
  </si>
  <si>
    <t>Antique Saddle</t>
  </si>
  <si>
    <t>AL35BLK-BK</t>
  </si>
  <si>
    <t>Matte Alligator</t>
  </si>
  <si>
    <t>AL40BLK-BK</t>
  </si>
  <si>
    <t>AL35BRN-BR</t>
  </si>
  <si>
    <t>AL40BRN-BR</t>
  </si>
  <si>
    <t>AL35CGN-CG</t>
  </si>
  <si>
    <t>AL40CGN-CG</t>
  </si>
  <si>
    <t>AL40GRY-GY</t>
  </si>
  <si>
    <t>BA40BLK-BK</t>
  </si>
  <si>
    <t>Buffed Alligator</t>
  </si>
  <si>
    <t>BA40BRN-BR</t>
  </si>
  <si>
    <t>BA40CNT-CH</t>
  </si>
  <si>
    <t>Chesnut</t>
  </si>
  <si>
    <t>BA40NVY-NV</t>
  </si>
  <si>
    <t>Tobacco</t>
  </si>
  <si>
    <t>OS40ARD-AR</t>
  </si>
  <si>
    <t>OS40ABJ-BJ</t>
  </si>
  <si>
    <t>OS40SMK-SM</t>
  </si>
  <si>
    <t>OS40LND-FG</t>
  </si>
  <si>
    <t>OS40WHT-WH</t>
  </si>
  <si>
    <t>TOTALS:</t>
  </si>
  <si>
    <t>SE40BLK-BK</t>
  </si>
  <si>
    <t>SE40CHO-CH</t>
  </si>
  <si>
    <t>Sueded Elephant</t>
  </si>
  <si>
    <t>South African Buffalo</t>
  </si>
  <si>
    <t>SB40BLU-BL</t>
  </si>
  <si>
    <t>Blue</t>
  </si>
  <si>
    <t>SB40BRN-BR</t>
  </si>
  <si>
    <t>AL35TOB-TB</t>
  </si>
  <si>
    <t>AL40TOB-TB</t>
  </si>
  <si>
    <t>EL40BLU-BL</t>
  </si>
  <si>
    <t>SB40GRY-GR</t>
  </si>
  <si>
    <t>MC35TAN-NA</t>
  </si>
  <si>
    <t>Marbled Calf</t>
  </si>
  <si>
    <t>MC35PEC-NA</t>
  </si>
  <si>
    <t>MC35CGN-NA</t>
  </si>
  <si>
    <t>MC35NVY-NA</t>
  </si>
  <si>
    <t>MC35BLK-NA</t>
  </si>
  <si>
    <t>CC40TAN-NA</t>
  </si>
  <si>
    <t>CC40MNK-NA</t>
  </si>
  <si>
    <t>Registered Elephant</t>
  </si>
  <si>
    <t>Quilled Ostrich</t>
  </si>
  <si>
    <t>4998S</t>
  </si>
  <si>
    <t>Blue Jean</t>
  </si>
  <si>
    <t>UPS Ground</t>
  </si>
  <si>
    <t>Matching</t>
  </si>
  <si>
    <t>TA40INK-WH</t>
  </si>
  <si>
    <t>Two-Tone Alligator</t>
  </si>
  <si>
    <t>Ink/White</t>
  </si>
  <si>
    <t>TA40CHL-CB</t>
  </si>
  <si>
    <t>Charcoal/Caribbean</t>
  </si>
  <si>
    <t>TA40CHL-MK</t>
  </si>
  <si>
    <t>Charcoal/Mink</t>
  </si>
  <si>
    <t>TA40BLK-WH</t>
  </si>
  <si>
    <t xml:space="preserve">TA40NVY-SP </t>
  </si>
  <si>
    <t>Navy/Sapphire</t>
  </si>
  <si>
    <t>TA40WKY-BG</t>
  </si>
  <si>
    <t>Whiskey/Beige</t>
  </si>
  <si>
    <t>Whiskey/Denim</t>
  </si>
  <si>
    <t>Alcantara</t>
  </si>
  <si>
    <t>Charcoal</t>
  </si>
  <si>
    <t>Chestnut</t>
  </si>
  <si>
    <t>Dark Olive</t>
  </si>
  <si>
    <t>Fawn</t>
  </si>
  <si>
    <t>Olive</t>
  </si>
  <si>
    <t>Autumn</t>
  </si>
  <si>
    <t>Ruby</t>
  </si>
  <si>
    <t>BA40FWN-FN</t>
  </si>
  <si>
    <t>BA40OLV-OL</t>
  </si>
  <si>
    <t>BA40DNM-DM</t>
  </si>
  <si>
    <t>BA40GRY-GR</t>
  </si>
  <si>
    <t>BA40CHL-CH</t>
  </si>
  <si>
    <t>BA4AUT-AT</t>
  </si>
  <si>
    <t>Caramel</t>
  </si>
  <si>
    <t>White Smoke</t>
  </si>
  <si>
    <t>Coal</t>
  </si>
  <si>
    <t>Oxblood</t>
  </si>
  <si>
    <t>Butter</t>
  </si>
  <si>
    <t>Purple</t>
  </si>
  <si>
    <t>AL40CML-CM</t>
  </si>
  <si>
    <t>AL40COL-CL</t>
  </si>
  <si>
    <t>AL40OXB-OB</t>
  </si>
  <si>
    <t>AL40WSM-WS</t>
  </si>
  <si>
    <t>AL40RBY-RB</t>
  </si>
  <si>
    <t>AL40OPNK-PK</t>
  </si>
  <si>
    <t>AL40PRP-PR</t>
  </si>
  <si>
    <t>AL40BUT-BT</t>
  </si>
  <si>
    <t>London Fog</t>
  </si>
  <si>
    <t>Antique Red</t>
  </si>
  <si>
    <t>Antique Blue Jean</t>
  </si>
  <si>
    <t>Smoke</t>
  </si>
  <si>
    <t>Matte Caiman</t>
  </si>
  <si>
    <t>Espresso</t>
  </si>
  <si>
    <t>Pecan</t>
  </si>
  <si>
    <t xml:space="preserve">Plum </t>
  </si>
  <si>
    <t>Emerald Green</t>
  </si>
  <si>
    <t>BUCKLE COLLECTION</t>
  </si>
  <si>
    <t>DESCRIPTION-35MM SOLID BRASS STYLES</t>
  </si>
  <si>
    <t>173-35-N</t>
  </si>
  <si>
    <t>35MM SOLID BRASS BUCKLE/SQUARE/POLISHED NICKEL FINISH</t>
  </si>
  <si>
    <t>173-35-S</t>
  </si>
  <si>
    <t>35MM SOLID BRASS BUCKLE/SQUARE/MATTE NICKEL FINISH</t>
  </si>
  <si>
    <t>173-35-G</t>
  </si>
  <si>
    <t>35MM SOLID BRASS BUCKLE/SQUARE/MATTE GOLD FINISH</t>
  </si>
  <si>
    <t>831-35-S</t>
  </si>
  <si>
    <t>35MM SOLID BRASS BUCKLE/ROUND/MATTE NICKEL FINISH</t>
  </si>
  <si>
    <t>4994-35-S</t>
  </si>
  <si>
    <t>35MM SOLID BRASS BUCKLE/SQUARE/MATTED ANTIQUE NICKEL FINISH</t>
  </si>
  <si>
    <t>4994-35-G</t>
  </si>
  <si>
    <t>35MM SOLID BRASS BUCKLE/SQUARE/MATTED ANTIQUE GOLD FINISH</t>
  </si>
  <si>
    <t>4998-35-R</t>
  </si>
  <si>
    <t>35MM SOLID BRASS BUCKLE/ROLLER BUCKLE/NICKEL FINISH</t>
  </si>
  <si>
    <t>DESCRIPTION-40MM SOLID BRASS STYLES</t>
  </si>
  <si>
    <t>831-40-S</t>
  </si>
  <si>
    <t>40MM SOLID BRASS BUCKLE/ROUND/MATTE NICKEL FINISH</t>
  </si>
  <si>
    <t>4994-40-S</t>
  </si>
  <si>
    <t>40MM SOLID BRASS BUCKLE/SQUARE/MATTED ANTIQUE NICKEL FINISH</t>
  </si>
  <si>
    <t>4994-40-G</t>
  </si>
  <si>
    <t>40MM SOLID BRASS BUCKLE/SQUARE/MATTED ANTIQUE GOLD FINISH</t>
  </si>
  <si>
    <t>4998-40-R</t>
  </si>
  <si>
    <t>40MM SOLID BRASS BUCKLE/ROLLER BUCKLE/NICKEL FINISH</t>
  </si>
  <si>
    <t>Fit Belt</t>
  </si>
  <si>
    <t>SHEARS</t>
  </si>
  <si>
    <t>PUNCH</t>
  </si>
  <si>
    <t>FIXTURE</t>
  </si>
  <si>
    <t>LOOK BOOK</t>
  </si>
  <si>
    <t>TAPE MEASURE</t>
  </si>
  <si>
    <t>TERMS: N/30</t>
  </si>
  <si>
    <t>SALES ASSOCIATE</t>
  </si>
  <si>
    <t>Mink</t>
  </si>
  <si>
    <t>CC40CHL-NA</t>
  </si>
  <si>
    <t>Cigar</t>
  </si>
  <si>
    <t xml:space="preserve">Matching </t>
  </si>
  <si>
    <t>AC40CHO-CH</t>
  </si>
  <si>
    <t>AC40BLK-BK</t>
  </si>
  <si>
    <t>TA40WKY-DM</t>
  </si>
  <si>
    <t>TA40BLK-GR</t>
  </si>
  <si>
    <t>Black/Grey</t>
  </si>
  <si>
    <t>AL40OLI-VE</t>
  </si>
  <si>
    <t>OS40DBL-DB</t>
  </si>
  <si>
    <t>Deep Blue</t>
  </si>
  <si>
    <t>MC35ESP-NA</t>
  </si>
  <si>
    <t>MC35PLU-NA</t>
  </si>
  <si>
    <t>MC35EMD-NA</t>
  </si>
  <si>
    <t>MC35SLA-NA</t>
  </si>
  <si>
    <t>Slate</t>
  </si>
  <si>
    <t>Light Blue</t>
  </si>
  <si>
    <t>Dark Green</t>
  </si>
  <si>
    <t>AL40DGN-DG</t>
  </si>
  <si>
    <t>Indigo</t>
  </si>
  <si>
    <t>AC40GRY-GR</t>
  </si>
  <si>
    <t>AL40FUE-LG</t>
  </si>
  <si>
    <t>Snow</t>
  </si>
  <si>
    <t>OS40SNO-SN</t>
  </si>
  <si>
    <t>40MM SOLID BRASS SKULL BUCKLE W/ ENAMEL INLAY</t>
  </si>
  <si>
    <t>1871-40-R</t>
  </si>
  <si>
    <t>Foilage</t>
  </si>
  <si>
    <t>OS40TOB-TB</t>
  </si>
  <si>
    <t>OS40BLK-BK</t>
  </si>
  <si>
    <t>OS40ASD-AS</t>
  </si>
  <si>
    <t>SB40RED-RD</t>
  </si>
  <si>
    <t>TC35BLK-NA</t>
  </si>
  <si>
    <t>TC40BLK-BK</t>
  </si>
  <si>
    <t>TC35ESP-NA</t>
  </si>
  <si>
    <t>TC40ESP-ES</t>
  </si>
  <si>
    <t>TC35CGN-NA</t>
  </si>
  <si>
    <t>TC40CGN-CG</t>
  </si>
  <si>
    <t>TC35PEC-NA</t>
  </si>
  <si>
    <t>TC40PEC-AN</t>
  </si>
  <si>
    <t>TC35TAN-NA</t>
  </si>
  <si>
    <t>TC40TAN-TN</t>
  </si>
  <si>
    <t>AB40BRN-IN</t>
  </si>
  <si>
    <t>AL40NBL-NB</t>
  </si>
  <si>
    <t>Textured Marbled Calf</t>
  </si>
  <si>
    <t xml:space="preserve"> </t>
  </si>
  <si>
    <t>EP40CHL-WH</t>
  </si>
  <si>
    <t>Epsom Calfskin</t>
  </si>
  <si>
    <t>EP40BLK-WH</t>
  </si>
  <si>
    <t>Epsom Leather</t>
  </si>
  <si>
    <t>EP35WHT-WH</t>
  </si>
  <si>
    <t>EP40NVY-WH</t>
  </si>
  <si>
    <t>EP40CHO-OR</t>
  </si>
  <si>
    <t>EP40ORG-WH</t>
  </si>
  <si>
    <t>EP40NVY-PK</t>
  </si>
  <si>
    <t>EP40PNK-IV</t>
  </si>
  <si>
    <t>EP40CHL-IB</t>
  </si>
  <si>
    <t>Ice Blue</t>
  </si>
  <si>
    <t>EP40IBL-WH</t>
  </si>
  <si>
    <t>4994S</t>
  </si>
  <si>
    <t>MC35DNM-NA</t>
  </si>
  <si>
    <t>MC35TPE-NA</t>
  </si>
  <si>
    <t>Taupe</t>
  </si>
  <si>
    <t>TC35DNM-NA</t>
  </si>
  <si>
    <t>TC40DNM-NA</t>
  </si>
  <si>
    <t>MC40TPE-NA</t>
  </si>
  <si>
    <t>AC40ANT-GR</t>
  </si>
  <si>
    <t>Anthracite</t>
  </si>
  <si>
    <t>AC40CBL-CB</t>
  </si>
  <si>
    <t>Charcoal Blue</t>
  </si>
  <si>
    <t>AC40MAC-BG</t>
  </si>
  <si>
    <t>Macchiato</t>
  </si>
  <si>
    <t>Ivory</t>
  </si>
  <si>
    <t>AC40COFF-BG</t>
  </si>
  <si>
    <t>Coffee</t>
  </si>
  <si>
    <t>AC40CNT-BG</t>
  </si>
  <si>
    <t>AC40NVY-DM</t>
  </si>
  <si>
    <t>AC40BLJ-BG</t>
  </si>
  <si>
    <t>AC40DOL-BG</t>
  </si>
  <si>
    <t>AC40SND-BG</t>
  </si>
  <si>
    <t>CC40STN-NA</t>
  </si>
  <si>
    <t>Safari Tan</t>
  </si>
  <si>
    <t>CC40CGR-NA</t>
  </si>
  <si>
    <t>CC40LBL-NA</t>
  </si>
  <si>
    <t>CC40LDRD-NA</t>
  </si>
  <si>
    <t>Dark Red</t>
  </si>
  <si>
    <t>CC40ASH-NA</t>
  </si>
  <si>
    <t>Ash</t>
  </si>
  <si>
    <t>AL40NVY-NV</t>
  </si>
  <si>
    <t>Black SF</t>
  </si>
  <si>
    <t>OS40CHL-CH</t>
  </si>
  <si>
    <t>OS40ECR-ER</t>
  </si>
  <si>
    <t>OS40DEN-DM</t>
  </si>
  <si>
    <t>OS40IVO-RY</t>
  </si>
  <si>
    <t>Ecru</t>
  </si>
  <si>
    <t>Steel Blue</t>
  </si>
  <si>
    <t>OS40STL-BL</t>
  </si>
  <si>
    <t>Multi Color Braid</t>
  </si>
  <si>
    <t>38MM</t>
  </si>
  <si>
    <t>Solid Braid</t>
  </si>
  <si>
    <t>Braided Dots</t>
  </si>
  <si>
    <t>39MM</t>
  </si>
  <si>
    <t>Sky Blue</t>
  </si>
  <si>
    <t>SMALL</t>
  </si>
  <si>
    <t>MEDIUM</t>
  </si>
  <si>
    <t>LARGE</t>
  </si>
  <si>
    <t>X-LARGE</t>
  </si>
  <si>
    <t>SIZING CHART:</t>
  </si>
  <si>
    <t>Waist 32-35</t>
  </si>
  <si>
    <t>Waist 36-39</t>
  </si>
  <si>
    <t>Waist 40-43</t>
  </si>
  <si>
    <t>Waist 44-47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</si>
</sst>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50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2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8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5" fillId="0" borderId="12" xfId="0" applyFont="1" applyBorder="1"/>
    <xf numFmtId="8" fontId="6" fillId="0" borderId="12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0" borderId="10" xfId="0" applyFont="1" applyBorder="1"/>
    <xf numFmtId="8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9" fillId="2" borderId="20" xfId="0" applyFont="1" applyFill="1" applyBorder="1"/>
    <xf numFmtId="0" fontId="8" fillId="2" borderId="20" xfId="0" applyFont="1" applyFill="1" applyBorder="1"/>
    <xf numFmtId="0" fontId="8" fillId="2" borderId="20" xfId="0" applyFont="1" applyFill="1" applyBorder="1" applyAlignment="1">
      <alignment horizontal="center"/>
    </xf>
    <xf numFmtId="8" fontId="8" fillId="2" borderId="20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8" fontId="6" fillId="0" borderId="12" xfId="0" applyNumberFormat="1" applyFont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8" fontId="6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8" fontId="6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3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7" fillId="3" borderId="12" xfId="0" applyFont="1" applyFill="1" applyBorder="1"/>
    <xf numFmtId="0" fontId="0" fillId="0" borderId="12" xfId="0" applyBorder="1"/>
    <xf numFmtId="0" fontId="9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4" borderId="30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8" fontId="6" fillId="0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8" fontId="6" fillId="0" borderId="1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8" fontId="6" fillId="0" borderId="12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8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8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49" fontId="11" fillId="0" borderId="31" xfId="0" applyNumberFormat="1" applyFont="1" applyFill="1" applyBorder="1"/>
    <xf numFmtId="49" fontId="11" fillId="0" borderId="31" xfId="0" applyNumberFormat="1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164" fontId="11" fillId="0" borderId="31" xfId="0" applyNumberFormat="1" applyFont="1" applyFill="1" applyBorder="1" applyAlignment="1">
      <alignment horizontal="center"/>
    </xf>
    <xf numFmtId="0" fontId="13" fillId="0" borderId="33" xfId="0" applyFont="1" applyFill="1" applyBorder="1" applyAlignment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/>
    </xf>
    <xf numFmtId="8" fontId="6" fillId="0" borderId="7" xfId="0" applyNumberFormat="1" applyFont="1" applyFill="1" applyBorder="1" applyAlignment="1">
      <alignment horizontal="center" vertical="center"/>
    </xf>
    <xf numFmtId="1" fontId="11" fillId="0" borderId="32" xfId="0" applyNumberFormat="1" applyFont="1" applyFill="1" applyBorder="1" applyAlignment="1">
      <alignment horizontal="center"/>
    </xf>
    <xf numFmtId="164" fontId="11" fillId="0" borderId="32" xfId="0" applyNumberFormat="1" applyFont="1" applyFill="1" applyBorder="1" applyAlignment="1">
      <alignment horizontal="center"/>
    </xf>
    <xf numFmtId="49" fontId="11" fillId="0" borderId="32" xfId="0" applyNumberFormat="1" applyFont="1" applyFill="1" applyBorder="1"/>
    <xf numFmtId="49" fontId="11" fillId="0" borderId="32" xfId="0" applyNumberFormat="1" applyFont="1" applyFill="1" applyBorder="1" applyAlignment="1">
      <alignment horizontal="center"/>
    </xf>
    <xf numFmtId="8" fontId="12" fillId="0" borderId="32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8" fontId="6" fillId="0" borderId="22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8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8" fontId="12" fillId="0" borderId="12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8" fontId="13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8" fontId="13" fillId="0" borderId="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8" fontId="13" fillId="0" borderId="11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8" fontId="13" fillId="0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38" fontId="13" fillId="0" borderId="12" xfId="0" applyNumberFormat="1" applyFont="1" applyFill="1" applyBorder="1" applyAlignment="1">
      <alignment horizontal="center" vertical="center"/>
    </xf>
    <xf numFmtId="38" fontId="13" fillId="0" borderId="1" xfId="0" applyNumberFormat="1" applyFont="1" applyFill="1" applyBorder="1" applyAlignment="1">
      <alignment horizontal="center" vertical="center"/>
    </xf>
    <xf numFmtId="38" fontId="13" fillId="0" borderId="11" xfId="0" applyNumberFormat="1" applyFont="1" applyFill="1" applyBorder="1" applyAlignment="1">
      <alignment horizontal="center" vertical="center"/>
    </xf>
    <xf numFmtId="38" fontId="13" fillId="0" borderId="10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10" xfId="0" applyFont="1" applyFill="1" applyBorder="1" applyAlignment="1">
      <alignment horizontal="center"/>
    </xf>
    <xf numFmtId="8" fontId="12" fillId="0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3" applyBorder="1" applyAlignment="1">
      <alignment horizontal="center"/>
    </xf>
    <xf numFmtId="38" fontId="8" fillId="2" borderId="20" xfId="0" applyNumberFormat="1" applyFont="1" applyFill="1" applyBorder="1" applyAlignment="1">
      <alignment horizontal="center"/>
    </xf>
    <xf numFmtId="0" fontId="4" fillId="0" borderId="0" xfId="0" applyFont="1"/>
    <xf numFmtId="0" fontId="10" fillId="0" borderId="20" xfId="0" applyFont="1" applyBorder="1"/>
    <xf numFmtId="0" fontId="10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8" fontId="10" fillId="0" borderId="20" xfId="0" applyNumberFormat="1" applyFont="1" applyBorder="1" applyAlignment="1">
      <alignment horizontal="center"/>
    </xf>
    <xf numFmtId="8" fontId="15" fillId="0" borderId="20" xfId="0" applyNumberFormat="1" applyFont="1" applyBorder="1" applyAlignment="1">
      <alignment horizontal="center"/>
    </xf>
    <xf numFmtId="1" fontId="16" fillId="0" borderId="20" xfId="0" applyNumberFormat="1" applyFont="1" applyFill="1" applyBorder="1" applyAlignment="1">
      <alignment horizontal="center" vertical="center"/>
    </xf>
    <xf numFmtId="164" fontId="16" fillId="0" borderId="20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0" borderId="35" xfId="0" applyFont="1" applyBorder="1"/>
    <xf numFmtId="0" fontId="4" fillId="0" borderId="20" xfId="0" applyFont="1" applyBorder="1" applyAlignment="1">
      <alignment horizontal="center"/>
    </xf>
    <xf numFmtId="0" fontId="4" fillId="0" borderId="36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topLeftCell="A158" zoomScaleNormal="100" workbookViewId="0">
      <selection activeCell="A188" sqref="A188:XFD188"/>
    </sheetView>
  </sheetViews>
  <sheetFormatPr defaultColWidth="8.796875" defaultRowHeight="14.25" x14ac:dyDescent="0.45"/>
  <cols>
    <col min="1" max="1" width="10.796875" customWidth="1"/>
    <col min="2" max="2" width="14" style="3" customWidth="1"/>
    <col min="3" max="3" width="8.46484375" customWidth="1"/>
    <col min="4" max="4" width="5.46484375" customWidth="1"/>
    <col min="5" max="5" width="12" customWidth="1"/>
    <col min="6" max="6" width="13.33203125" customWidth="1"/>
    <col min="7" max="7" width="12.46484375" customWidth="1"/>
    <col min="8" max="8" width="8.33203125" customWidth="1"/>
    <col min="9" max="10" width="7.33203125" customWidth="1"/>
    <col min="11" max="11" width="10.1328125" customWidth="1"/>
  </cols>
  <sheetData>
    <row r="1" spans="1:11" ht="14.55" customHeight="1" thickTop="1" x14ac:dyDescent="0.45">
      <c r="A1" s="4" t="s">
        <v>0</v>
      </c>
      <c r="B1" s="102"/>
      <c r="C1" s="102"/>
      <c r="D1" s="102"/>
      <c r="E1" s="102"/>
      <c r="F1" s="102"/>
      <c r="G1" s="103" t="s">
        <v>1</v>
      </c>
      <c r="H1" s="103"/>
      <c r="I1" s="103"/>
      <c r="J1" s="104"/>
      <c r="K1" s="104"/>
    </row>
    <row r="2" spans="1:11" ht="14.55" customHeight="1" x14ac:dyDescent="0.45">
      <c r="A2" s="89" t="s">
        <v>256</v>
      </c>
      <c r="B2" s="90"/>
      <c r="C2" s="90"/>
      <c r="D2" s="90"/>
      <c r="E2" s="90"/>
      <c r="F2" s="91"/>
      <c r="G2" s="92"/>
      <c r="H2" s="93"/>
      <c r="I2" s="93"/>
      <c r="J2" s="93"/>
      <c r="K2" s="94"/>
    </row>
    <row r="3" spans="1:11" ht="14.55" customHeight="1" x14ac:dyDescent="0.45">
      <c r="A3" s="89" t="s">
        <v>256</v>
      </c>
      <c r="B3" s="90"/>
      <c r="C3" s="90"/>
      <c r="D3" s="90"/>
      <c r="E3" s="90"/>
      <c r="F3" s="91"/>
      <c r="G3" s="92"/>
      <c r="H3" s="93"/>
      <c r="I3" s="93"/>
      <c r="J3" s="93"/>
      <c r="K3" s="94"/>
    </row>
    <row r="4" spans="1:11" ht="14.55" customHeight="1" thickBot="1" x14ac:dyDescent="0.5">
      <c r="A4" s="89"/>
      <c r="B4" s="90"/>
      <c r="C4" s="90"/>
      <c r="D4" s="90"/>
      <c r="E4" s="90"/>
      <c r="F4" s="91"/>
      <c r="G4" s="92"/>
      <c r="H4" s="93"/>
      <c r="I4" s="93"/>
      <c r="J4" s="93"/>
      <c r="K4" s="94"/>
    </row>
    <row r="5" spans="1:11" s="3" customFormat="1" ht="12.75" customHeight="1" x14ac:dyDescent="0.45">
      <c r="A5" s="95" t="s">
        <v>2</v>
      </c>
      <c r="B5" s="96"/>
      <c r="C5" s="97"/>
      <c r="D5" s="95" t="s">
        <v>3</v>
      </c>
      <c r="E5" s="96"/>
      <c r="F5" s="96"/>
      <c r="G5" s="97"/>
      <c r="H5" s="95" t="s">
        <v>4</v>
      </c>
      <c r="I5" s="96"/>
      <c r="J5" s="96"/>
      <c r="K5" s="97"/>
    </row>
    <row r="6" spans="1:11" ht="14.55" customHeight="1" x14ac:dyDescent="0.45">
      <c r="A6" s="81" t="s">
        <v>256</v>
      </c>
      <c r="B6" s="82"/>
      <c r="C6" s="83"/>
      <c r="D6" s="101"/>
      <c r="E6" s="82"/>
      <c r="F6" s="82"/>
      <c r="G6" s="83"/>
      <c r="H6" s="84"/>
      <c r="I6" s="82"/>
      <c r="J6" s="82"/>
      <c r="K6" s="83"/>
    </row>
    <row r="7" spans="1:11" ht="13.05" customHeight="1" x14ac:dyDescent="0.45">
      <c r="A7" s="86" t="s">
        <v>5</v>
      </c>
      <c r="B7" s="87"/>
      <c r="C7" s="88"/>
      <c r="D7" s="86" t="s">
        <v>6</v>
      </c>
      <c r="E7" s="87"/>
      <c r="F7" s="87"/>
      <c r="G7" s="88"/>
      <c r="H7" s="86" t="s">
        <v>7</v>
      </c>
      <c r="I7" s="87"/>
      <c r="J7" s="87"/>
      <c r="K7" s="88"/>
    </row>
    <row r="8" spans="1:11" ht="14.55" customHeight="1" x14ac:dyDescent="0.45">
      <c r="A8" s="81" t="s">
        <v>256</v>
      </c>
      <c r="B8" s="82"/>
      <c r="C8" s="83"/>
      <c r="D8" s="84" t="s">
        <v>126</v>
      </c>
      <c r="E8" s="82"/>
      <c r="F8" s="82"/>
      <c r="G8" s="83"/>
      <c r="H8" s="85"/>
      <c r="I8" s="82"/>
      <c r="J8" s="82"/>
      <c r="K8" s="83"/>
    </row>
    <row r="9" spans="1:11" ht="12.75" customHeight="1" x14ac:dyDescent="0.45">
      <c r="A9" s="86" t="s">
        <v>8</v>
      </c>
      <c r="B9" s="87"/>
      <c r="C9" s="88"/>
      <c r="D9" s="86" t="s">
        <v>209</v>
      </c>
      <c r="E9" s="87"/>
      <c r="F9" s="87"/>
      <c r="G9" s="88"/>
      <c r="H9" s="86" t="s">
        <v>9</v>
      </c>
      <c r="I9" s="87"/>
      <c r="J9" s="87"/>
      <c r="K9" s="88"/>
    </row>
    <row r="10" spans="1:11" ht="14.55" customHeight="1" x14ac:dyDescent="0.45">
      <c r="A10" s="81" t="s">
        <v>256</v>
      </c>
      <c r="B10" s="82"/>
      <c r="C10" s="83"/>
      <c r="D10" s="84"/>
      <c r="E10" s="82"/>
      <c r="F10" s="82"/>
      <c r="G10" s="83"/>
      <c r="H10" s="84"/>
      <c r="I10" s="82"/>
      <c r="J10" s="82"/>
      <c r="K10" s="83"/>
    </row>
    <row r="11" spans="1:11" ht="13.05" customHeight="1" x14ac:dyDescent="0.45">
      <c r="A11" s="86" t="s">
        <v>10</v>
      </c>
      <c r="B11" s="87"/>
      <c r="C11" s="88"/>
      <c r="D11" s="86" t="s">
        <v>210</v>
      </c>
      <c r="E11" s="87"/>
      <c r="F11" s="87"/>
      <c r="G11" s="88"/>
      <c r="H11" s="86" t="s">
        <v>11</v>
      </c>
      <c r="I11" s="87"/>
      <c r="J11" s="87"/>
      <c r="K11" s="88"/>
    </row>
    <row r="12" spans="1:11" ht="14.55" customHeight="1" thickBot="1" x14ac:dyDescent="0.5">
      <c r="A12" s="84"/>
      <c r="B12" s="82"/>
      <c r="C12" s="83"/>
      <c r="D12" s="98"/>
      <c r="E12" s="99"/>
      <c r="F12" s="99"/>
      <c r="G12" s="100"/>
      <c r="H12" s="98"/>
      <c r="I12" s="99"/>
      <c r="J12" s="99"/>
      <c r="K12" s="100"/>
    </row>
    <row r="13" spans="1:11" ht="14.55" customHeight="1" thickBot="1" x14ac:dyDescent="0.5">
      <c r="A13" s="118" t="s">
        <v>12</v>
      </c>
      <c r="B13" s="118" t="s">
        <v>13</v>
      </c>
      <c r="C13" s="119" t="s">
        <v>14</v>
      </c>
      <c r="D13" s="119" t="s">
        <v>15</v>
      </c>
      <c r="E13" s="119" t="s">
        <v>16</v>
      </c>
      <c r="F13" s="119" t="s">
        <v>17</v>
      </c>
      <c r="G13" s="119" t="s">
        <v>18</v>
      </c>
      <c r="H13" s="119" t="s">
        <v>19</v>
      </c>
      <c r="I13" s="119" t="s">
        <v>20</v>
      </c>
      <c r="J13" s="119" t="s">
        <v>21</v>
      </c>
      <c r="K13" s="119" t="s">
        <v>22</v>
      </c>
    </row>
    <row r="14" spans="1:11" s="17" customFormat="1" ht="14.55" customHeight="1" thickTop="1" x14ac:dyDescent="0.45">
      <c r="A14" s="29" t="s">
        <v>23</v>
      </c>
      <c r="B14" s="32" t="s">
        <v>24</v>
      </c>
      <c r="C14" s="32" t="s">
        <v>25</v>
      </c>
      <c r="D14" s="5">
        <v>44</v>
      </c>
      <c r="E14" s="32" t="s">
        <v>26</v>
      </c>
      <c r="F14" s="32" t="s">
        <v>26</v>
      </c>
      <c r="G14" s="32" t="s">
        <v>27</v>
      </c>
      <c r="H14" s="32" t="s">
        <v>28</v>
      </c>
      <c r="I14" s="62">
        <v>130</v>
      </c>
      <c r="J14" s="33">
        <v>0</v>
      </c>
      <c r="K14" s="6">
        <f t="shared" ref="K14:K25" si="0">SUM(I14*J14)</f>
        <v>0</v>
      </c>
    </row>
    <row r="15" spans="1:11" s="17" customFormat="1" ht="14.55" customHeight="1" x14ac:dyDescent="0.45">
      <c r="A15" s="18" t="s">
        <v>32</v>
      </c>
      <c r="B15" s="19" t="s">
        <v>24</v>
      </c>
      <c r="C15" s="19" t="s">
        <v>25</v>
      </c>
      <c r="D15" s="7">
        <v>44</v>
      </c>
      <c r="E15" s="19" t="s">
        <v>33</v>
      </c>
      <c r="F15" s="19" t="s">
        <v>33</v>
      </c>
      <c r="G15" s="19" t="s">
        <v>27</v>
      </c>
      <c r="H15" s="19" t="s">
        <v>28</v>
      </c>
      <c r="I15" s="8">
        <v>130</v>
      </c>
      <c r="J15" s="20">
        <v>0</v>
      </c>
      <c r="K15" s="9">
        <f t="shared" si="0"/>
        <v>0</v>
      </c>
    </row>
    <row r="16" spans="1:11" s="17" customFormat="1" ht="14.55" customHeight="1" thickBot="1" x14ac:dyDescent="0.5">
      <c r="A16" s="21" t="s">
        <v>35</v>
      </c>
      <c r="B16" s="22" t="s">
        <v>24</v>
      </c>
      <c r="C16" s="22" t="s">
        <v>29</v>
      </c>
      <c r="D16" s="12">
        <v>44</v>
      </c>
      <c r="E16" s="22" t="s">
        <v>36</v>
      </c>
      <c r="F16" s="22" t="s">
        <v>36</v>
      </c>
      <c r="G16" s="22" t="s">
        <v>27</v>
      </c>
      <c r="H16" s="22" t="s">
        <v>28</v>
      </c>
      <c r="I16" s="13">
        <v>130</v>
      </c>
      <c r="J16" s="23">
        <v>0</v>
      </c>
      <c r="K16" s="14">
        <f t="shared" si="0"/>
        <v>0</v>
      </c>
    </row>
    <row r="17" spans="1:11" s="17" customFormat="1" ht="14.55" customHeight="1" thickTop="1" x14ac:dyDescent="0.45">
      <c r="A17" s="120" t="s">
        <v>257</v>
      </c>
      <c r="B17" s="121" t="s">
        <v>258</v>
      </c>
      <c r="C17" s="121" t="s">
        <v>29</v>
      </c>
      <c r="D17" s="122">
        <v>44</v>
      </c>
      <c r="E17" s="121" t="s">
        <v>142</v>
      </c>
      <c r="F17" s="121" t="s">
        <v>30</v>
      </c>
      <c r="G17" s="121" t="s">
        <v>30</v>
      </c>
      <c r="H17" s="122" t="s">
        <v>31</v>
      </c>
      <c r="I17" s="123">
        <v>130</v>
      </c>
      <c r="J17" s="124">
        <v>0</v>
      </c>
      <c r="K17" s="125">
        <f t="shared" si="0"/>
        <v>0</v>
      </c>
    </row>
    <row r="18" spans="1:11" s="17" customFormat="1" ht="14.55" customHeight="1" x14ac:dyDescent="0.35">
      <c r="A18" s="155" t="s">
        <v>259</v>
      </c>
      <c r="B18" s="146" t="s">
        <v>258</v>
      </c>
      <c r="C18" s="130" t="s">
        <v>29</v>
      </c>
      <c r="D18" s="130">
        <v>44</v>
      </c>
      <c r="E18" s="130" t="s">
        <v>26</v>
      </c>
      <c r="F18" s="130" t="s">
        <v>30</v>
      </c>
      <c r="G18" s="130" t="s">
        <v>30</v>
      </c>
      <c r="H18" s="130" t="s">
        <v>31</v>
      </c>
      <c r="I18" s="152">
        <v>130</v>
      </c>
      <c r="J18" s="153">
        <v>0</v>
      </c>
      <c r="K18" s="154">
        <f t="shared" si="0"/>
        <v>0</v>
      </c>
    </row>
    <row r="19" spans="1:11" s="17" customFormat="1" ht="14.55" customHeight="1" x14ac:dyDescent="0.45">
      <c r="A19" s="129" t="s">
        <v>261</v>
      </c>
      <c r="B19" s="130" t="s">
        <v>258</v>
      </c>
      <c r="C19" s="130" t="s">
        <v>29</v>
      </c>
      <c r="D19" s="131">
        <v>44</v>
      </c>
      <c r="E19" s="130" t="s">
        <v>30</v>
      </c>
      <c r="F19" s="130" t="s">
        <v>30</v>
      </c>
      <c r="G19" s="130" t="s">
        <v>30</v>
      </c>
      <c r="H19" s="131" t="s">
        <v>31</v>
      </c>
      <c r="I19" s="126">
        <v>130</v>
      </c>
      <c r="J19" s="127">
        <v>0</v>
      </c>
      <c r="K19" s="128">
        <f t="shared" si="0"/>
        <v>0</v>
      </c>
    </row>
    <row r="20" spans="1:11" s="17" customFormat="1" ht="14.55" customHeight="1" x14ac:dyDescent="0.45">
      <c r="A20" s="129" t="s">
        <v>262</v>
      </c>
      <c r="B20" s="130" t="s">
        <v>258</v>
      </c>
      <c r="C20" s="130" t="s">
        <v>29</v>
      </c>
      <c r="D20" s="131">
        <v>44</v>
      </c>
      <c r="E20" s="130" t="s">
        <v>48</v>
      </c>
      <c r="F20" s="130" t="s">
        <v>30</v>
      </c>
      <c r="G20" s="130" t="s">
        <v>30</v>
      </c>
      <c r="H20" s="131" t="s">
        <v>31</v>
      </c>
      <c r="I20" s="126">
        <v>130</v>
      </c>
      <c r="J20" s="127">
        <v>0</v>
      </c>
      <c r="K20" s="128">
        <f t="shared" ref="K20" si="1">SUM(I20*J20)</f>
        <v>0</v>
      </c>
    </row>
    <row r="21" spans="1:11" s="17" customFormat="1" ht="14.55" customHeight="1" x14ac:dyDescent="0.35">
      <c r="A21" s="132" t="s">
        <v>263</v>
      </c>
      <c r="B21" s="133" t="s">
        <v>260</v>
      </c>
      <c r="C21" s="131" t="s">
        <v>29</v>
      </c>
      <c r="D21" s="131">
        <v>44</v>
      </c>
      <c r="E21" s="131" t="s">
        <v>33</v>
      </c>
      <c r="F21" s="131" t="s">
        <v>34</v>
      </c>
      <c r="G21" s="131" t="s">
        <v>34</v>
      </c>
      <c r="H21" s="131" t="s">
        <v>31</v>
      </c>
      <c r="I21" s="126">
        <v>130</v>
      </c>
      <c r="J21" s="127">
        <v>0</v>
      </c>
      <c r="K21" s="128">
        <f t="shared" si="0"/>
        <v>0</v>
      </c>
    </row>
    <row r="22" spans="1:11" s="17" customFormat="1" ht="14.55" customHeight="1" x14ac:dyDescent="0.45">
      <c r="A22" s="129" t="s">
        <v>264</v>
      </c>
      <c r="B22" s="130" t="s">
        <v>258</v>
      </c>
      <c r="C22" s="130" t="s">
        <v>29</v>
      </c>
      <c r="D22" s="131">
        <v>44</v>
      </c>
      <c r="E22" s="130" t="s">
        <v>34</v>
      </c>
      <c r="F22" s="130" t="s">
        <v>30</v>
      </c>
      <c r="G22" s="130" t="s">
        <v>30</v>
      </c>
      <c r="H22" s="131" t="s">
        <v>31</v>
      </c>
      <c r="I22" s="126">
        <v>130</v>
      </c>
      <c r="J22" s="127">
        <v>0</v>
      </c>
      <c r="K22" s="128">
        <f t="shared" ref="K22" si="2">SUM(I22*J22)</f>
        <v>0</v>
      </c>
    </row>
    <row r="23" spans="1:11" s="17" customFormat="1" ht="14.55" customHeight="1" x14ac:dyDescent="0.45">
      <c r="A23" s="129" t="s">
        <v>265</v>
      </c>
      <c r="B23" s="130" t="s">
        <v>258</v>
      </c>
      <c r="C23" s="130" t="s">
        <v>29</v>
      </c>
      <c r="D23" s="131">
        <v>44</v>
      </c>
      <c r="E23" s="130" t="s">
        <v>48</v>
      </c>
      <c r="F23" s="130" t="s">
        <v>78</v>
      </c>
      <c r="G23" s="130" t="s">
        <v>78</v>
      </c>
      <c r="H23" s="131" t="s">
        <v>31</v>
      </c>
      <c r="I23" s="126">
        <v>130</v>
      </c>
      <c r="J23" s="127">
        <v>0</v>
      </c>
      <c r="K23" s="128">
        <f t="shared" si="0"/>
        <v>0</v>
      </c>
    </row>
    <row r="24" spans="1:11" s="17" customFormat="1" ht="14.55" customHeight="1" x14ac:dyDescent="0.45">
      <c r="A24" s="129" t="s">
        <v>266</v>
      </c>
      <c r="B24" s="130" t="s">
        <v>258</v>
      </c>
      <c r="C24" s="130" t="s">
        <v>29</v>
      </c>
      <c r="D24" s="131">
        <v>44</v>
      </c>
      <c r="E24" s="130" t="s">
        <v>78</v>
      </c>
      <c r="F24" s="130" t="s">
        <v>30</v>
      </c>
      <c r="G24" s="130" t="s">
        <v>30</v>
      </c>
      <c r="H24" s="131" t="s">
        <v>31</v>
      </c>
      <c r="I24" s="126">
        <v>130</v>
      </c>
      <c r="J24" s="127">
        <v>0</v>
      </c>
      <c r="K24" s="128">
        <f t="shared" si="0"/>
        <v>0</v>
      </c>
    </row>
    <row r="25" spans="1:11" s="17" customFormat="1" ht="14.55" customHeight="1" x14ac:dyDescent="0.45">
      <c r="A25" s="129" t="s">
        <v>267</v>
      </c>
      <c r="B25" s="130" t="s">
        <v>258</v>
      </c>
      <c r="C25" s="130" t="s">
        <v>29</v>
      </c>
      <c r="D25" s="131">
        <v>44</v>
      </c>
      <c r="E25" s="130" t="s">
        <v>142</v>
      </c>
      <c r="F25" s="130" t="s">
        <v>268</v>
      </c>
      <c r="G25" s="130" t="s">
        <v>268</v>
      </c>
      <c r="H25" s="131" t="s">
        <v>31</v>
      </c>
      <c r="I25" s="126">
        <v>130</v>
      </c>
      <c r="J25" s="127">
        <v>0</v>
      </c>
      <c r="K25" s="128">
        <f t="shared" si="0"/>
        <v>0</v>
      </c>
    </row>
    <row r="26" spans="1:11" s="17" customFormat="1" ht="14.55" customHeight="1" thickBot="1" x14ac:dyDescent="0.4">
      <c r="A26" s="134" t="s">
        <v>269</v>
      </c>
      <c r="B26" s="135" t="s">
        <v>258</v>
      </c>
      <c r="C26" s="135" t="s">
        <v>29</v>
      </c>
      <c r="D26" s="136">
        <v>44</v>
      </c>
      <c r="E26" s="135" t="s">
        <v>268</v>
      </c>
      <c r="F26" s="135" t="s">
        <v>30</v>
      </c>
      <c r="G26" s="135" t="s">
        <v>30</v>
      </c>
      <c r="H26" s="136" t="s">
        <v>31</v>
      </c>
      <c r="I26" s="137">
        <v>130</v>
      </c>
      <c r="J26" s="138">
        <v>0</v>
      </c>
      <c r="K26" s="139">
        <f t="shared" ref="K26:K37" si="3">SUM(I26*J26)</f>
        <v>0</v>
      </c>
    </row>
    <row r="27" spans="1:11" s="17" customFormat="1" ht="14.55" customHeight="1" thickTop="1" x14ac:dyDescent="0.35">
      <c r="A27" s="140" t="s">
        <v>119</v>
      </c>
      <c r="B27" s="141" t="s">
        <v>115</v>
      </c>
      <c r="C27" s="141" t="s">
        <v>25</v>
      </c>
      <c r="D27" s="142">
        <v>44</v>
      </c>
      <c r="E27" s="141" t="s">
        <v>26</v>
      </c>
      <c r="F27" s="141" t="s">
        <v>26</v>
      </c>
      <c r="G27" s="141" t="s">
        <v>27</v>
      </c>
      <c r="H27" s="141" t="s">
        <v>270</v>
      </c>
      <c r="I27" s="143">
        <v>130</v>
      </c>
      <c r="J27" s="144">
        <v>0</v>
      </c>
      <c r="K27" s="125">
        <f t="shared" si="3"/>
        <v>0</v>
      </c>
    </row>
    <row r="28" spans="1:11" s="17" customFormat="1" ht="14.55" customHeight="1" x14ac:dyDescent="0.35">
      <c r="A28" s="145" t="s">
        <v>223</v>
      </c>
      <c r="B28" s="146" t="s">
        <v>115</v>
      </c>
      <c r="C28" s="146" t="s">
        <v>25</v>
      </c>
      <c r="D28" s="133">
        <v>44</v>
      </c>
      <c r="E28" s="146" t="s">
        <v>174</v>
      </c>
      <c r="F28" s="146" t="s">
        <v>174</v>
      </c>
      <c r="G28" s="146" t="s">
        <v>27</v>
      </c>
      <c r="H28" s="146" t="s">
        <v>270</v>
      </c>
      <c r="I28" s="147">
        <v>130</v>
      </c>
      <c r="J28" s="148">
        <v>0</v>
      </c>
      <c r="K28" s="128">
        <f t="shared" si="3"/>
        <v>0</v>
      </c>
    </row>
    <row r="29" spans="1:11" s="17" customFormat="1" ht="14.55" customHeight="1" x14ac:dyDescent="0.35">
      <c r="A29" s="145" t="s">
        <v>117</v>
      </c>
      <c r="B29" s="146" t="s">
        <v>115</v>
      </c>
      <c r="C29" s="146" t="s">
        <v>25</v>
      </c>
      <c r="D29" s="133">
        <v>44</v>
      </c>
      <c r="E29" s="146" t="s">
        <v>36</v>
      </c>
      <c r="F29" s="146" t="s">
        <v>36</v>
      </c>
      <c r="G29" s="146" t="s">
        <v>27</v>
      </c>
      <c r="H29" s="146" t="s">
        <v>270</v>
      </c>
      <c r="I29" s="147">
        <v>130</v>
      </c>
      <c r="J29" s="148">
        <v>0</v>
      </c>
      <c r="K29" s="128">
        <f t="shared" si="3"/>
        <v>0</v>
      </c>
    </row>
    <row r="30" spans="1:11" s="17" customFormat="1" ht="14.55" customHeight="1" x14ac:dyDescent="0.35">
      <c r="A30" s="145" t="s">
        <v>225</v>
      </c>
      <c r="B30" s="146" t="s">
        <v>115</v>
      </c>
      <c r="C30" s="146" t="s">
        <v>25</v>
      </c>
      <c r="D30" s="133">
        <v>44</v>
      </c>
      <c r="E30" s="146" t="s">
        <v>177</v>
      </c>
      <c r="F30" s="146" t="s">
        <v>177</v>
      </c>
      <c r="G30" s="146" t="s">
        <v>27</v>
      </c>
      <c r="H30" s="146" t="s">
        <v>270</v>
      </c>
      <c r="I30" s="147">
        <v>130</v>
      </c>
      <c r="J30" s="148">
        <v>0</v>
      </c>
      <c r="K30" s="128">
        <f t="shared" si="3"/>
        <v>0</v>
      </c>
    </row>
    <row r="31" spans="1:11" s="17" customFormat="1" ht="14.55" customHeight="1" x14ac:dyDescent="0.35">
      <c r="A31" s="145" t="s">
        <v>224</v>
      </c>
      <c r="B31" s="146" t="s">
        <v>115</v>
      </c>
      <c r="C31" s="146" t="s">
        <v>25</v>
      </c>
      <c r="D31" s="133">
        <v>44</v>
      </c>
      <c r="E31" s="146" t="s">
        <v>176</v>
      </c>
      <c r="F31" s="146" t="s">
        <v>176</v>
      </c>
      <c r="G31" s="146" t="s">
        <v>27</v>
      </c>
      <c r="H31" s="146" t="s">
        <v>270</v>
      </c>
      <c r="I31" s="147">
        <v>130</v>
      </c>
      <c r="J31" s="148">
        <v>0</v>
      </c>
      <c r="K31" s="128">
        <f t="shared" si="3"/>
        <v>0</v>
      </c>
    </row>
    <row r="32" spans="1:11" s="17" customFormat="1" ht="14.55" customHeight="1" x14ac:dyDescent="0.35">
      <c r="A32" s="145" t="s">
        <v>118</v>
      </c>
      <c r="B32" s="146" t="s">
        <v>115</v>
      </c>
      <c r="C32" s="146" t="s">
        <v>25</v>
      </c>
      <c r="D32" s="133">
        <v>44</v>
      </c>
      <c r="E32" s="146" t="s">
        <v>48</v>
      </c>
      <c r="F32" s="146" t="s">
        <v>48</v>
      </c>
      <c r="G32" s="146" t="s">
        <v>27</v>
      </c>
      <c r="H32" s="146" t="s">
        <v>270</v>
      </c>
      <c r="I32" s="147">
        <v>130</v>
      </c>
      <c r="J32" s="148">
        <v>0</v>
      </c>
      <c r="K32" s="128">
        <f t="shared" si="3"/>
        <v>0</v>
      </c>
    </row>
    <row r="33" spans="1:11" s="17" customFormat="1" ht="14.55" customHeight="1" x14ac:dyDescent="0.35">
      <c r="A33" s="145" t="s">
        <v>116</v>
      </c>
      <c r="B33" s="146" t="s">
        <v>115</v>
      </c>
      <c r="C33" s="146" t="s">
        <v>25</v>
      </c>
      <c r="D33" s="133">
        <v>44</v>
      </c>
      <c r="E33" s="146" t="s">
        <v>175</v>
      </c>
      <c r="F33" s="146" t="s">
        <v>175</v>
      </c>
      <c r="G33" s="146" t="s">
        <v>27</v>
      </c>
      <c r="H33" s="146" t="s">
        <v>270</v>
      </c>
      <c r="I33" s="147">
        <v>130</v>
      </c>
      <c r="J33" s="148">
        <v>0</v>
      </c>
      <c r="K33" s="128">
        <f t="shared" si="3"/>
        <v>0</v>
      </c>
    </row>
    <row r="34" spans="1:11" s="17" customFormat="1" ht="14.55" customHeight="1" x14ac:dyDescent="0.35">
      <c r="A34" s="145" t="s">
        <v>271</v>
      </c>
      <c r="B34" s="146" t="s">
        <v>115</v>
      </c>
      <c r="C34" s="146" t="s">
        <v>25</v>
      </c>
      <c r="D34" s="133">
        <v>44</v>
      </c>
      <c r="E34" s="146" t="s">
        <v>46</v>
      </c>
      <c r="F34" s="146" t="s">
        <v>46</v>
      </c>
      <c r="G34" s="146" t="s">
        <v>27</v>
      </c>
      <c r="H34" s="146" t="s">
        <v>270</v>
      </c>
      <c r="I34" s="147">
        <v>130</v>
      </c>
      <c r="J34" s="148">
        <v>0</v>
      </c>
      <c r="K34" s="128">
        <f t="shared" si="3"/>
        <v>0</v>
      </c>
    </row>
    <row r="35" spans="1:11" s="17" customFormat="1" ht="14.55" customHeight="1" x14ac:dyDescent="0.35">
      <c r="A35" s="145" t="s">
        <v>272</v>
      </c>
      <c r="B35" s="146" t="s">
        <v>115</v>
      </c>
      <c r="C35" s="146" t="s">
        <v>25</v>
      </c>
      <c r="D35" s="133">
        <v>44</v>
      </c>
      <c r="E35" s="146" t="s">
        <v>273</v>
      </c>
      <c r="F35" s="146" t="s">
        <v>273</v>
      </c>
      <c r="G35" s="146" t="s">
        <v>27</v>
      </c>
      <c r="H35" s="146" t="s">
        <v>270</v>
      </c>
      <c r="I35" s="147">
        <v>130</v>
      </c>
      <c r="J35" s="148">
        <v>0</v>
      </c>
      <c r="K35" s="128">
        <f t="shared" si="3"/>
        <v>0</v>
      </c>
    </row>
    <row r="36" spans="1:11" s="17" customFormat="1" ht="14.55" customHeight="1" x14ac:dyDescent="0.35">
      <c r="A36" s="145" t="s">
        <v>226</v>
      </c>
      <c r="B36" s="146" t="s">
        <v>115</v>
      </c>
      <c r="C36" s="146" t="s">
        <v>25</v>
      </c>
      <c r="D36" s="133">
        <v>44</v>
      </c>
      <c r="E36" s="146" t="s">
        <v>227</v>
      </c>
      <c r="F36" s="146" t="s">
        <v>227</v>
      </c>
      <c r="G36" s="146" t="s">
        <v>27</v>
      </c>
      <c r="H36" s="146" t="s">
        <v>270</v>
      </c>
      <c r="I36" s="147">
        <v>130</v>
      </c>
      <c r="J36" s="148">
        <v>0</v>
      </c>
      <c r="K36" s="128">
        <f t="shared" si="3"/>
        <v>0</v>
      </c>
    </row>
    <row r="37" spans="1:11" s="17" customFormat="1" ht="14.55" customHeight="1" thickBot="1" x14ac:dyDescent="0.4">
      <c r="A37" s="149" t="s">
        <v>114</v>
      </c>
      <c r="B37" s="150" t="s">
        <v>115</v>
      </c>
      <c r="C37" s="150" t="s">
        <v>25</v>
      </c>
      <c r="D37" s="151">
        <v>44</v>
      </c>
      <c r="E37" s="150" t="s">
        <v>55</v>
      </c>
      <c r="F37" s="150" t="s">
        <v>55</v>
      </c>
      <c r="G37" s="150" t="s">
        <v>27</v>
      </c>
      <c r="H37" s="150" t="s">
        <v>270</v>
      </c>
      <c r="I37" s="137">
        <v>130</v>
      </c>
      <c r="J37" s="138">
        <v>0</v>
      </c>
      <c r="K37" s="139">
        <f t="shared" si="3"/>
        <v>0</v>
      </c>
    </row>
    <row r="38" spans="1:11" s="17" customFormat="1" ht="14.55" customHeight="1" thickTop="1" x14ac:dyDescent="0.35">
      <c r="A38" s="43" t="s">
        <v>243</v>
      </c>
      <c r="B38" s="38" t="s">
        <v>255</v>
      </c>
      <c r="C38" s="38" t="s">
        <v>25</v>
      </c>
      <c r="D38" s="2">
        <v>44</v>
      </c>
      <c r="E38" s="38" t="s">
        <v>26</v>
      </c>
      <c r="F38" s="38" t="s">
        <v>26</v>
      </c>
      <c r="G38" s="38" t="s">
        <v>27</v>
      </c>
      <c r="H38" s="38" t="s">
        <v>28</v>
      </c>
      <c r="I38" s="44">
        <v>130</v>
      </c>
      <c r="J38" s="45">
        <v>0</v>
      </c>
      <c r="K38" s="6">
        <f t="shared" ref="K38:K48" si="4">SUM(I38*J38)</f>
        <v>0</v>
      </c>
    </row>
    <row r="39" spans="1:11" s="17" customFormat="1" ht="14.55" customHeight="1" x14ac:dyDescent="0.35">
      <c r="A39" s="34" t="s">
        <v>244</v>
      </c>
      <c r="B39" s="35" t="s">
        <v>255</v>
      </c>
      <c r="C39" s="35" t="s">
        <v>29</v>
      </c>
      <c r="D39" s="1">
        <v>44</v>
      </c>
      <c r="E39" s="35" t="s">
        <v>26</v>
      </c>
      <c r="F39" s="35" t="s">
        <v>26</v>
      </c>
      <c r="G39" s="35" t="s">
        <v>26</v>
      </c>
      <c r="H39" s="35" t="s">
        <v>31</v>
      </c>
      <c r="I39" s="36">
        <v>130</v>
      </c>
      <c r="J39" s="37">
        <v>0</v>
      </c>
      <c r="K39" s="9">
        <f t="shared" si="4"/>
        <v>0</v>
      </c>
    </row>
    <row r="40" spans="1:11" s="17" customFormat="1" ht="14.55" customHeight="1" x14ac:dyDescent="0.35">
      <c r="A40" s="34" t="s">
        <v>245</v>
      </c>
      <c r="B40" s="35" t="s">
        <v>255</v>
      </c>
      <c r="C40" s="35" t="s">
        <v>25</v>
      </c>
      <c r="D40" s="1">
        <v>44</v>
      </c>
      <c r="E40" s="35" t="s">
        <v>174</v>
      </c>
      <c r="F40" s="35" t="s">
        <v>174</v>
      </c>
      <c r="G40" s="35" t="s">
        <v>27</v>
      </c>
      <c r="H40" s="35" t="s">
        <v>28</v>
      </c>
      <c r="I40" s="36">
        <v>130</v>
      </c>
      <c r="J40" s="37">
        <v>0</v>
      </c>
      <c r="K40" s="9">
        <f t="shared" si="4"/>
        <v>0</v>
      </c>
    </row>
    <row r="41" spans="1:11" s="17" customFormat="1" ht="14.55" customHeight="1" x14ac:dyDescent="0.35">
      <c r="A41" s="34" t="s">
        <v>246</v>
      </c>
      <c r="B41" s="35" t="s">
        <v>255</v>
      </c>
      <c r="C41" s="35" t="s">
        <v>29</v>
      </c>
      <c r="D41" s="1">
        <v>44</v>
      </c>
      <c r="E41" s="35" t="s">
        <v>174</v>
      </c>
      <c r="F41" s="35" t="s">
        <v>174</v>
      </c>
      <c r="G41" s="35" t="s">
        <v>174</v>
      </c>
      <c r="H41" s="35" t="s">
        <v>31</v>
      </c>
      <c r="I41" s="36">
        <v>130</v>
      </c>
      <c r="J41" s="37">
        <v>0</v>
      </c>
      <c r="K41" s="9">
        <f t="shared" si="4"/>
        <v>0</v>
      </c>
    </row>
    <row r="42" spans="1:11" s="17" customFormat="1" ht="14.55" customHeight="1" x14ac:dyDescent="0.35">
      <c r="A42" s="34" t="s">
        <v>247</v>
      </c>
      <c r="B42" s="35" t="s">
        <v>255</v>
      </c>
      <c r="C42" s="35" t="s">
        <v>25</v>
      </c>
      <c r="D42" s="1">
        <v>44</v>
      </c>
      <c r="E42" s="35" t="s">
        <v>36</v>
      </c>
      <c r="F42" s="35" t="s">
        <v>36</v>
      </c>
      <c r="G42" s="35" t="s">
        <v>27</v>
      </c>
      <c r="H42" s="35" t="s">
        <v>28</v>
      </c>
      <c r="I42" s="36">
        <v>130</v>
      </c>
      <c r="J42" s="37">
        <v>0</v>
      </c>
      <c r="K42" s="9">
        <f t="shared" si="4"/>
        <v>0</v>
      </c>
    </row>
    <row r="43" spans="1:11" s="17" customFormat="1" ht="14.55" customHeight="1" x14ac:dyDescent="0.35">
      <c r="A43" s="34" t="s">
        <v>248</v>
      </c>
      <c r="B43" s="35" t="s">
        <v>255</v>
      </c>
      <c r="C43" s="35" t="s">
        <v>29</v>
      </c>
      <c r="D43" s="1">
        <v>44</v>
      </c>
      <c r="E43" s="35" t="s">
        <v>36</v>
      </c>
      <c r="F43" s="35" t="s">
        <v>36</v>
      </c>
      <c r="G43" s="35" t="s">
        <v>36</v>
      </c>
      <c r="H43" s="35" t="s">
        <v>31</v>
      </c>
      <c r="I43" s="36">
        <v>130</v>
      </c>
      <c r="J43" s="37">
        <v>0</v>
      </c>
      <c r="K43" s="9">
        <f t="shared" si="4"/>
        <v>0</v>
      </c>
    </row>
    <row r="44" spans="1:11" s="17" customFormat="1" ht="14.55" customHeight="1" x14ac:dyDescent="0.35">
      <c r="A44" s="34" t="s">
        <v>249</v>
      </c>
      <c r="B44" s="35" t="s">
        <v>255</v>
      </c>
      <c r="C44" s="35" t="s">
        <v>25</v>
      </c>
      <c r="D44" s="1">
        <v>44</v>
      </c>
      <c r="E44" s="35" t="s">
        <v>175</v>
      </c>
      <c r="F44" s="35" t="s">
        <v>175</v>
      </c>
      <c r="G44" s="35" t="s">
        <v>27</v>
      </c>
      <c r="H44" s="35" t="s">
        <v>28</v>
      </c>
      <c r="I44" s="36">
        <v>130</v>
      </c>
      <c r="J44" s="37">
        <v>0</v>
      </c>
      <c r="K44" s="9">
        <f t="shared" si="4"/>
        <v>0</v>
      </c>
    </row>
    <row r="45" spans="1:11" s="17" customFormat="1" ht="14.55" customHeight="1" x14ac:dyDescent="0.35">
      <c r="A45" s="34" t="s">
        <v>250</v>
      </c>
      <c r="B45" s="35" t="s">
        <v>255</v>
      </c>
      <c r="C45" s="35" t="s">
        <v>29</v>
      </c>
      <c r="D45" s="1">
        <v>44</v>
      </c>
      <c r="E45" s="35" t="s">
        <v>175</v>
      </c>
      <c r="F45" s="35" t="s">
        <v>175</v>
      </c>
      <c r="G45" s="35" t="s">
        <v>175</v>
      </c>
      <c r="H45" s="35" t="s">
        <v>31</v>
      </c>
      <c r="I45" s="36">
        <v>130</v>
      </c>
      <c r="J45" s="37">
        <v>0</v>
      </c>
      <c r="K45" s="9">
        <f t="shared" si="4"/>
        <v>0</v>
      </c>
    </row>
    <row r="46" spans="1:11" s="17" customFormat="1" ht="14.55" customHeight="1" x14ac:dyDescent="0.35">
      <c r="A46" s="145" t="s">
        <v>274</v>
      </c>
      <c r="B46" s="35" t="s">
        <v>255</v>
      </c>
      <c r="C46" s="146" t="s">
        <v>25</v>
      </c>
      <c r="D46" s="133">
        <v>44</v>
      </c>
      <c r="E46" s="146" t="s">
        <v>46</v>
      </c>
      <c r="F46" s="146" t="s">
        <v>46</v>
      </c>
      <c r="G46" s="146" t="s">
        <v>27</v>
      </c>
      <c r="H46" s="146" t="s">
        <v>270</v>
      </c>
      <c r="I46" s="147">
        <v>130</v>
      </c>
      <c r="J46" s="148">
        <v>0</v>
      </c>
      <c r="K46" s="128">
        <f t="shared" si="4"/>
        <v>0</v>
      </c>
    </row>
    <row r="47" spans="1:11" s="17" customFormat="1" ht="14.55" customHeight="1" x14ac:dyDescent="0.35">
      <c r="A47" s="145" t="s">
        <v>275</v>
      </c>
      <c r="B47" s="35" t="s">
        <v>255</v>
      </c>
      <c r="C47" s="35" t="s">
        <v>29</v>
      </c>
      <c r="D47" s="1">
        <v>44</v>
      </c>
      <c r="E47" s="146" t="s">
        <v>46</v>
      </c>
      <c r="F47" s="146" t="s">
        <v>46</v>
      </c>
      <c r="G47" s="146" t="s">
        <v>46</v>
      </c>
      <c r="H47" s="146" t="s">
        <v>270</v>
      </c>
      <c r="I47" s="147">
        <v>130</v>
      </c>
      <c r="J47" s="148">
        <v>0</v>
      </c>
      <c r="K47" s="128">
        <f t="shared" ref="K47" si="5">SUM(I47*J47)</f>
        <v>0</v>
      </c>
    </row>
    <row r="48" spans="1:11" s="17" customFormat="1" ht="14.55" customHeight="1" x14ac:dyDescent="0.35">
      <c r="A48" s="145" t="s">
        <v>272</v>
      </c>
      <c r="B48" s="35" t="s">
        <v>255</v>
      </c>
      <c r="C48" s="146" t="s">
        <v>25</v>
      </c>
      <c r="D48" s="133">
        <v>44</v>
      </c>
      <c r="E48" s="146" t="s">
        <v>273</v>
      </c>
      <c r="F48" s="146" t="s">
        <v>273</v>
      </c>
      <c r="G48" s="146" t="s">
        <v>27</v>
      </c>
      <c r="H48" s="146" t="s">
        <v>270</v>
      </c>
      <c r="I48" s="147">
        <v>130</v>
      </c>
      <c r="J48" s="148">
        <v>0</v>
      </c>
      <c r="K48" s="128">
        <f t="shared" si="4"/>
        <v>0</v>
      </c>
    </row>
    <row r="49" spans="1:11" s="17" customFormat="1" ht="14.55" customHeight="1" x14ac:dyDescent="0.35">
      <c r="A49" s="145" t="s">
        <v>276</v>
      </c>
      <c r="B49" s="35" t="s">
        <v>255</v>
      </c>
      <c r="C49" s="35" t="s">
        <v>29</v>
      </c>
      <c r="D49" s="1">
        <v>44</v>
      </c>
      <c r="E49" s="146" t="s">
        <v>273</v>
      </c>
      <c r="F49" s="146" t="s">
        <v>273</v>
      </c>
      <c r="G49" s="146" t="s">
        <v>273</v>
      </c>
      <c r="H49" s="146" t="s">
        <v>270</v>
      </c>
      <c r="I49" s="147">
        <v>130</v>
      </c>
      <c r="J49" s="148">
        <v>0</v>
      </c>
      <c r="K49" s="128">
        <f t="shared" ref="K49" si="6">SUM(I49*J49)</f>
        <v>0</v>
      </c>
    </row>
    <row r="50" spans="1:11" s="17" customFormat="1" ht="14.55" customHeight="1" x14ac:dyDescent="0.35">
      <c r="A50" s="34" t="s">
        <v>251</v>
      </c>
      <c r="B50" s="35" t="s">
        <v>255</v>
      </c>
      <c r="C50" s="35" t="s">
        <v>25</v>
      </c>
      <c r="D50" s="1">
        <v>44</v>
      </c>
      <c r="E50" s="35" t="s">
        <v>55</v>
      </c>
      <c r="F50" s="35" t="s">
        <v>55</v>
      </c>
      <c r="G50" s="35" t="s">
        <v>27</v>
      </c>
      <c r="H50" s="35" t="s">
        <v>28</v>
      </c>
      <c r="I50" s="36">
        <v>130</v>
      </c>
      <c r="J50" s="37">
        <v>0</v>
      </c>
      <c r="K50" s="9">
        <f t="shared" ref="K50:K51" si="7">SUM(I50*J50)</f>
        <v>0</v>
      </c>
    </row>
    <row r="51" spans="1:11" s="17" customFormat="1" ht="14.55" customHeight="1" thickBot="1" x14ac:dyDescent="0.4">
      <c r="A51" s="48" t="s">
        <v>252</v>
      </c>
      <c r="B51" s="39" t="s">
        <v>255</v>
      </c>
      <c r="C51" s="39" t="s">
        <v>29</v>
      </c>
      <c r="D51" s="40">
        <v>44</v>
      </c>
      <c r="E51" s="39" t="s">
        <v>55</v>
      </c>
      <c r="F51" s="39" t="s">
        <v>55</v>
      </c>
      <c r="G51" s="39" t="s">
        <v>55</v>
      </c>
      <c r="H51" s="39" t="s">
        <v>31</v>
      </c>
      <c r="I51" s="49">
        <v>130</v>
      </c>
      <c r="J51" s="50">
        <v>0</v>
      </c>
      <c r="K51" s="14">
        <f t="shared" si="7"/>
        <v>0</v>
      </c>
    </row>
    <row r="52" spans="1:11" s="17" customFormat="1" ht="14.55" customHeight="1" thickTop="1" x14ac:dyDescent="0.45">
      <c r="A52" s="29" t="s">
        <v>39</v>
      </c>
      <c r="B52" s="32" t="s">
        <v>40</v>
      </c>
      <c r="C52" s="32" t="s">
        <v>25</v>
      </c>
      <c r="D52" s="5">
        <v>44</v>
      </c>
      <c r="E52" s="32" t="s">
        <v>26</v>
      </c>
      <c r="F52" s="32" t="s">
        <v>26</v>
      </c>
      <c r="G52" s="32" t="s">
        <v>26</v>
      </c>
      <c r="H52" s="32" t="s">
        <v>41</v>
      </c>
      <c r="I52" s="62">
        <v>120</v>
      </c>
      <c r="J52" s="33">
        <v>0</v>
      </c>
      <c r="K52" s="6">
        <f t="shared" ref="K52:K81" si="8">SUM(I52*J52)</f>
        <v>0</v>
      </c>
    </row>
    <row r="53" spans="1:11" s="17" customFormat="1" ht="14.55" customHeight="1" x14ac:dyDescent="0.45">
      <c r="A53" s="25" t="s">
        <v>43</v>
      </c>
      <c r="B53" s="26" t="s">
        <v>40</v>
      </c>
      <c r="C53" s="26" t="s">
        <v>25</v>
      </c>
      <c r="D53" s="24">
        <v>44</v>
      </c>
      <c r="E53" s="26" t="s">
        <v>33</v>
      </c>
      <c r="F53" s="26" t="s">
        <v>33</v>
      </c>
      <c r="G53" s="26" t="s">
        <v>33</v>
      </c>
      <c r="H53" s="26" t="s">
        <v>41</v>
      </c>
      <c r="I53" s="15">
        <v>120</v>
      </c>
      <c r="J53" s="27">
        <v>0</v>
      </c>
      <c r="K53" s="10">
        <f t="shared" si="8"/>
        <v>0</v>
      </c>
    </row>
    <row r="54" spans="1:11" s="17" customFormat="1" ht="14.55" customHeight="1" x14ac:dyDescent="0.45">
      <c r="A54" s="25" t="s">
        <v>44</v>
      </c>
      <c r="B54" s="26" t="s">
        <v>40</v>
      </c>
      <c r="C54" s="26" t="s">
        <v>25</v>
      </c>
      <c r="D54" s="24">
        <v>44</v>
      </c>
      <c r="E54" s="26" t="s">
        <v>36</v>
      </c>
      <c r="F54" s="26" t="s">
        <v>36</v>
      </c>
      <c r="G54" s="26" t="s">
        <v>36</v>
      </c>
      <c r="H54" s="26" t="s">
        <v>41</v>
      </c>
      <c r="I54" s="15">
        <v>120</v>
      </c>
      <c r="J54" s="27">
        <v>0</v>
      </c>
      <c r="K54" s="10">
        <f t="shared" si="8"/>
        <v>0</v>
      </c>
    </row>
    <row r="55" spans="1:11" s="17" customFormat="1" ht="14.55" customHeight="1" x14ac:dyDescent="0.45">
      <c r="A55" s="28" t="s">
        <v>45</v>
      </c>
      <c r="B55" s="30" t="s">
        <v>40</v>
      </c>
      <c r="C55" s="30" t="s">
        <v>29</v>
      </c>
      <c r="D55" s="11">
        <v>44</v>
      </c>
      <c r="E55" s="30" t="s">
        <v>36</v>
      </c>
      <c r="F55" s="30" t="s">
        <v>46</v>
      </c>
      <c r="G55" s="30" t="s">
        <v>46</v>
      </c>
      <c r="H55" s="30" t="s">
        <v>31</v>
      </c>
      <c r="I55" s="63">
        <v>120</v>
      </c>
      <c r="J55" s="31">
        <v>0</v>
      </c>
      <c r="K55" s="16">
        <f>SUM(I55*J55)</f>
        <v>0</v>
      </c>
    </row>
    <row r="56" spans="1:11" s="17" customFormat="1" ht="14.55" customHeight="1" thickBot="1" x14ac:dyDescent="0.5">
      <c r="A56" s="21" t="s">
        <v>47</v>
      </c>
      <c r="B56" s="22" t="s">
        <v>40</v>
      </c>
      <c r="C56" s="22" t="s">
        <v>29</v>
      </c>
      <c r="D56" s="12">
        <v>44</v>
      </c>
      <c r="E56" s="22" t="s">
        <v>48</v>
      </c>
      <c r="F56" s="22" t="s">
        <v>30</v>
      </c>
      <c r="G56" s="22" t="s">
        <v>30</v>
      </c>
      <c r="H56" s="22" t="s">
        <v>31</v>
      </c>
      <c r="I56" s="13">
        <v>120</v>
      </c>
      <c r="J56" s="23">
        <v>0</v>
      </c>
      <c r="K56" s="14">
        <f t="shared" si="8"/>
        <v>0</v>
      </c>
    </row>
    <row r="57" spans="1:11" ht="13.5" customHeight="1" thickTop="1" thickBot="1" x14ac:dyDescent="0.5">
      <c r="A57" s="79" t="s">
        <v>12</v>
      </c>
      <c r="B57" s="79" t="s">
        <v>13</v>
      </c>
      <c r="C57" s="80" t="s">
        <v>14</v>
      </c>
      <c r="D57" s="80" t="s">
        <v>15</v>
      </c>
      <c r="E57" s="80" t="s">
        <v>16</v>
      </c>
      <c r="F57" s="80" t="s">
        <v>17</v>
      </c>
      <c r="G57" s="80" t="s">
        <v>18</v>
      </c>
      <c r="H57" s="80" t="s">
        <v>19</v>
      </c>
      <c r="I57" s="80" t="s">
        <v>20</v>
      </c>
      <c r="J57" s="80" t="s">
        <v>21</v>
      </c>
      <c r="K57" s="80" t="s">
        <v>22</v>
      </c>
    </row>
    <row r="58" spans="1:11" s="17" customFormat="1" ht="14.55" customHeight="1" thickTop="1" x14ac:dyDescent="0.45">
      <c r="A58" s="64" t="s">
        <v>51</v>
      </c>
      <c r="B58" s="65" t="s">
        <v>52</v>
      </c>
      <c r="C58" s="65" t="s">
        <v>29</v>
      </c>
      <c r="D58" s="66">
        <v>44</v>
      </c>
      <c r="E58" s="65" t="s">
        <v>26</v>
      </c>
      <c r="F58" s="65" t="s">
        <v>26</v>
      </c>
      <c r="G58" s="65" t="s">
        <v>26</v>
      </c>
      <c r="H58" s="65" t="s">
        <v>31</v>
      </c>
      <c r="I58" s="67">
        <v>130</v>
      </c>
      <c r="J58" s="68">
        <v>0</v>
      </c>
      <c r="K58" s="69">
        <f t="shared" ref="K58" si="9">SUM(I58*J58)</f>
        <v>0</v>
      </c>
    </row>
    <row r="59" spans="1:11" s="17" customFormat="1" ht="14.55" customHeight="1" x14ac:dyDescent="0.45">
      <c r="A59" s="18" t="s">
        <v>53</v>
      </c>
      <c r="B59" s="19" t="s">
        <v>52</v>
      </c>
      <c r="C59" s="19" t="s">
        <v>29</v>
      </c>
      <c r="D59" s="7">
        <v>44</v>
      </c>
      <c r="E59" s="19" t="s">
        <v>26</v>
      </c>
      <c r="F59" s="19" t="s">
        <v>46</v>
      </c>
      <c r="G59" s="19" t="s">
        <v>46</v>
      </c>
      <c r="H59" s="19" t="s">
        <v>31</v>
      </c>
      <c r="I59" s="8">
        <v>130</v>
      </c>
      <c r="J59" s="20">
        <v>0</v>
      </c>
      <c r="K59" s="9">
        <f>SUM(I59*J59)</f>
        <v>0</v>
      </c>
    </row>
    <row r="60" spans="1:11" s="17" customFormat="1" ht="14.55" customHeight="1" x14ac:dyDescent="0.45">
      <c r="A60" s="25" t="s">
        <v>54</v>
      </c>
      <c r="B60" s="19" t="s">
        <v>52</v>
      </c>
      <c r="C60" s="19" t="s">
        <v>29</v>
      </c>
      <c r="D60" s="24">
        <v>44</v>
      </c>
      <c r="E60" s="26" t="s">
        <v>26</v>
      </c>
      <c r="F60" s="19" t="s">
        <v>55</v>
      </c>
      <c r="G60" s="19" t="s">
        <v>55</v>
      </c>
      <c r="H60" s="19" t="s">
        <v>31</v>
      </c>
      <c r="I60" s="8">
        <v>130</v>
      </c>
      <c r="J60" s="27">
        <v>0</v>
      </c>
      <c r="K60" s="10">
        <f>SUM(I60*J60)</f>
        <v>0</v>
      </c>
    </row>
    <row r="61" spans="1:11" s="17" customFormat="1" ht="14.55" customHeight="1" x14ac:dyDescent="0.45">
      <c r="A61" s="18" t="s">
        <v>56</v>
      </c>
      <c r="B61" s="19" t="s">
        <v>52</v>
      </c>
      <c r="C61" s="19" t="s">
        <v>29</v>
      </c>
      <c r="D61" s="7">
        <v>44</v>
      </c>
      <c r="E61" s="19" t="s">
        <v>57</v>
      </c>
      <c r="F61" s="19" t="s">
        <v>57</v>
      </c>
      <c r="G61" s="19" t="s">
        <v>57</v>
      </c>
      <c r="H61" s="19" t="s">
        <v>31</v>
      </c>
      <c r="I61" s="8">
        <v>130</v>
      </c>
      <c r="J61" s="27">
        <v>0</v>
      </c>
      <c r="K61" s="10">
        <f t="shared" ref="K61" si="10">SUM(I61*J61)</f>
        <v>0</v>
      </c>
    </row>
    <row r="62" spans="1:11" s="17" customFormat="1" ht="14.55" customHeight="1" x14ac:dyDescent="0.45">
      <c r="A62" s="18" t="s">
        <v>58</v>
      </c>
      <c r="B62" s="19" t="s">
        <v>52</v>
      </c>
      <c r="C62" s="19" t="s">
        <v>29</v>
      </c>
      <c r="D62" s="7">
        <v>44</v>
      </c>
      <c r="E62" s="19" t="s">
        <v>57</v>
      </c>
      <c r="F62" s="19" t="s">
        <v>37</v>
      </c>
      <c r="G62" s="19" t="s">
        <v>37</v>
      </c>
      <c r="H62" s="19" t="s">
        <v>31</v>
      </c>
      <c r="I62" s="8">
        <v>130</v>
      </c>
      <c r="J62" s="27">
        <v>0</v>
      </c>
      <c r="K62" s="10">
        <f t="shared" ref="K62:K67" si="11">SUM(I62*J62)</f>
        <v>0</v>
      </c>
    </row>
    <row r="63" spans="1:11" s="17" customFormat="1" ht="14.55" customHeight="1" x14ac:dyDescent="0.45">
      <c r="A63" s="28" t="s">
        <v>253</v>
      </c>
      <c r="B63" s="19" t="s">
        <v>52</v>
      </c>
      <c r="C63" s="19" t="s">
        <v>29</v>
      </c>
      <c r="D63" s="7">
        <v>44</v>
      </c>
      <c r="E63" s="19" t="s">
        <v>57</v>
      </c>
      <c r="F63" s="30" t="s">
        <v>231</v>
      </c>
      <c r="G63" s="30" t="s">
        <v>231</v>
      </c>
      <c r="H63" s="30" t="s">
        <v>31</v>
      </c>
      <c r="I63" s="8">
        <v>130</v>
      </c>
      <c r="J63" s="27">
        <v>0</v>
      </c>
      <c r="K63" s="10">
        <f t="shared" si="11"/>
        <v>0</v>
      </c>
    </row>
    <row r="64" spans="1:11" s="17" customFormat="1" ht="14.55" customHeight="1" x14ac:dyDescent="0.45">
      <c r="A64" s="28" t="s">
        <v>59</v>
      </c>
      <c r="B64" s="30" t="s">
        <v>52</v>
      </c>
      <c r="C64" s="30" t="s">
        <v>29</v>
      </c>
      <c r="D64" s="11">
        <v>44</v>
      </c>
      <c r="E64" s="30" t="s">
        <v>36</v>
      </c>
      <c r="F64" s="30" t="s">
        <v>36</v>
      </c>
      <c r="G64" s="30" t="s">
        <v>36</v>
      </c>
      <c r="H64" s="30" t="s">
        <v>31</v>
      </c>
      <c r="I64" s="8">
        <v>130</v>
      </c>
      <c r="J64" s="31">
        <v>0</v>
      </c>
      <c r="K64" s="9">
        <f t="shared" si="11"/>
        <v>0</v>
      </c>
    </row>
    <row r="65" spans="1:11" s="17" customFormat="1" ht="14.55" customHeight="1" x14ac:dyDescent="0.45">
      <c r="A65" s="28" t="s">
        <v>60</v>
      </c>
      <c r="B65" s="30" t="s">
        <v>52</v>
      </c>
      <c r="C65" s="30" t="s">
        <v>29</v>
      </c>
      <c r="D65" s="11">
        <v>44</v>
      </c>
      <c r="E65" s="30" t="s">
        <v>36</v>
      </c>
      <c r="F65" s="30" t="s">
        <v>37</v>
      </c>
      <c r="G65" s="30" t="s">
        <v>37</v>
      </c>
      <c r="H65" s="30" t="s">
        <v>31</v>
      </c>
      <c r="I65" s="8">
        <v>130</v>
      </c>
      <c r="J65" s="31">
        <v>0</v>
      </c>
      <c r="K65" s="9">
        <f t="shared" si="11"/>
        <v>0</v>
      </c>
    </row>
    <row r="66" spans="1:11" s="17" customFormat="1" ht="14.55" customHeight="1" thickBot="1" x14ac:dyDescent="0.5">
      <c r="A66" s="28" t="s">
        <v>61</v>
      </c>
      <c r="B66" s="30" t="s">
        <v>52</v>
      </c>
      <c r="C66" s="30" t="s">
        <v>29</v>
      </c>
      <c r="D66" s="11">
        <v>44</v>
      </c>
      <c r="E66" s="30" t="s">
        <v>36</v>
      </c>
      <c r="F66" s="30" t="s">
        <v>46</v>
      </c>
      <c r="G66" s="30" t="s">
        <v>46</v>
      </c>
      <c r="H66" s="30" t="s">
        <v>31</v>
      </c>
      <c r="I66" s="63">
        <v>130</v>
      </c>
      <c r="J66" s="31">
        <v>0</v>
      </c>
      <c r="K66" s="16">
        <f t="shared" si="11"/>
        <v>0</v>
      </c>
    </row>
    <row r="67" spans="1:11" ht="14.55" customHeight="1" thickTop="1" x14ac:dyDescent="0.45">
      <c r="A67" s="70" t="s">
        <v>107</v>
      </c>
      <c r="B67" s="2" t="s">
        <v>106</v>
      </c>
      <c r="C67" s="5" t="s">
        <v>29</v>
      </c>
      <c r="D67" s="5">
        <v>44</v>
      </c>
      <c r="E67" s="5" t="s">
        <v>108</v>
      </c>
      <c r="F67" s="5" t="s">
        <v>108</v>
      </c>
      <c r="G67" s="5" t="s">
        <v>108</v>
      </c>
      <c r="H67" s="5" t="s">
        <v>31</v>
      </c>
      <c r="I67" s="62">
        <v>130</v>
      </c>
      <c r="J67" s="33">
        <v>0</v>
      </c>
      <c r="K67" s="6">
        <f t="shared" si="11"/>
        <v>0</v>
      </c>
    </row>
    <row r="68" spans="1:11" ht="14.55" customHeight="1" x14ac:dyDescent="0.45">
      <c r="A68" s="71" t="s">
        <v>109</v>
      </c>
      <c r="B68" s="1" t="s">
        <v>106</v>
      </c>
      <c r="C68" s="7" t="s">
        <v>29</v>
      </c>
      <c r="D68" s="7">
        <v>44</v>
      </c>
      <c r="E68" s="7" t="s">
        <v>57</v>
      </c>
      <c r="F68" s="7" t="s">
        <v>57</v>
      </c>
      <c r="G68" s="7" t="s">
        <v>57</v>
      </c>
      <c r="H68" s="7" t="s">
        <v>31</v>
      </c>
      <c r="I68" s="8">
        <v>130</v>
      </c>
      <c r="J68" s="7">
        <v>0</v>
      </c>
      <c r="K68" s="9">
        <f t="shared" ref="K68" si="12">SUM(I68*J68)</f>
        <v>0</v>
      </c>
    </row>
    <row r="69" spans="1:11" ht="14.55" customHeight="1" x14ac:dyDescent="0.45">
      <c r="A69" s="71" t="s">
        <v>242</v>
      </c>
      <c r="B69" s="1" t="s">
        <v>106</v>
      </c>
      <c r="C69" s="7" t="s">
        <v>29</v>
      </c>
      <c r="D69" s="7">
        <v>44</v>
      </c>
      <c r="E69" s="7" t="s">
        <v>75</v>
      </c>
      <c r="F69" s="7" t="s">
        <v>75</v>
      </c>
      <c r="G69" s="7" t="s">
        <v>75</v>
      </c>
      <c r="H69" s="7" t="s">
        <v>31</v>
      </c>
      <c r="I69" s="8">
        <v>130</v>
      </c>
      <c r="J69" s="7">
        <v>0</v>
      </c>
      <c r="K69" s="9">
        <f t="shared" ref="K69" si="13">SUM(I69*J69)</f>
        <v>0</v>
      </c>
    </row>
    <row r="70" spans="1:11" ht="14.55" customHeight="1" thickBot="1" x14ac:dyDescent="0.5">
      <c r="A70" s="72" t="s">
        <v>113</v>
      </c>
      <c r="B70" s="40" t="s">
        <v>106</v>
      </c>
      <c r="C70" s="12" t="s">
        <v>29</v>
      </c>
      <c r="D70" s="12">
        <v>44</v>
      </c>
      <c r="E70" s="12" t="s">
        <v>42</v>
      </c>
      <c r="F70" s="12" t="s">
        <v>42</v>
      </c>
      <c r="G70" s="12" t="s">
        <v>42</v>
      </c>
      <c r="H70" s="12" t="s">
        <v>31</v>
      </c>
      <c r="I70" s="13">
        <v>130</v>
      </c>
      <c r="J70" s="12">
        <v>0</v>
      </c>
      <c r="K70" s="14">
        <f>SUM(I70*J70)</f>
        <v>0</v>
      </c>
    </row>
    <row r="71" spans="1:11" s="17" customFormat="1" ht="14.55" customHeight="1" thickTop="1" x14ac:dyDescent="0.45">
      <c r="A71" s="25" t="s">
        <v>216</v>
      </c>
      <c r="B71" s="26" t="s">
        <v>141</v>
      </c>
      <c r="C71" s="26" t="s">
        <v>29</v>
      </c>
      <c r="D71" s="24">
        <v>44</v>
      </c>
      <c r="E71" s="26" t="s">
        <v>26</v>
      </c>
      <c r="F71" s="26" t="s">
        <v>127</v>
      </c>
      <c r="G71" s="26" t="s">
        <v>42</v>
      </c>
      <c r="H71" s="26" t="s">
        <v>124</v>
      </c>
      <c r="I71" s="15">
        <v>150</v>
      </c>
      <c r="J71" s="27">
        <v>0</v>
      </c>
      <c r="K71" s="10">
        <f t="shared" si="8"/>
        <v>0</v>
      </c>
    </row>
    <row r="72" spans="1:11" s="17" customFormat="1" ht="14.55" customHeight="1" x14ac:dyDescent="0.45">
      <c r="A72" s="25" t="s">
        <v>277</v>
      </c>
      <c r="B72" s="26" t="s">
        <v>141</v>
      </c>
      <c r="C72" s="19" t="s">
        <v>29</v>
      </c>
      <c r="D72" s="7">
        <v>44</v>
      </c>
      <c r="E72" s="26" t="s">
        <v>278</v>
      </c>
      <c r="F72" s="19" t="s">
        <v>214</v>
      </c>
      <c r="G72" s="26" t="s">
        <v>42</v>
      </c>
      <c r="H72" s="19" t="s">
        <v>124</v>
      </c>
      <c r="I72" s="15">
        <v>150</v>
      </c>
      <c r="J72" s="20">
        <v>0</v>
      </c>
      <c r="K72" s="9">
        <f t="shared" si="8"/>
        <v>0</v>
      </c>
    </row>
    <row r="73" spans="1:11" s="17" customFormat="1" ht="13.5" customHeight="1" x14ac:dyDescent="0.45">
      <c r="A73" s="18" t="s">
        <v>279</v>
      </c>
      <c r="B73" s="26" t="s">
        <v>141</v>
      </c>
      <c r="C73" s="19" t="s">
        <v>29</v>
      </c>
      <c r="D73" s="7">
        <v>44</v>
      </c>
      <c r="E73" s="19" t="s">
        <v>280</v>
      </c>
      <c r="F73" s="19" t="s">
        <v>214</v>
      </c>
      <c r="G73" s="19" t="s">
        <v>42</v>
      </c>
      <c r="H73" s="19" t="s">
        <v>124</v>
      </c>
      <c r="I73" s="15">
        <v>150</v>
      </c>
      <c r="J73" s="20">
        <v>0</v>
      </c>
      <c r="K73" s="9">
        <f t="shared" ref="K73" si="14">SUM(I73*J73)</f>
        <v>0</v>
      </c>
    </row>
    <row r="74" spans="1:11" s="17" customFormat="1" ht="13.5" customHeight="1" x14ac:dyDescent="0.45">
      <c r="A74" s="18" t="s">
        <v>232</v>
      </c>
      <c r="B74" s="26" t="s">
        <v>141</v>
      </c>
      <c r="C74" s="19" t="s">
        <v>29</v>
      </c>
      <c r="D74" s="7">
        <v>44</v>
      </c>
      <c r="E74" s="19" t="s">
        <v>42</v>
      </c>
      <c r="F74" s="19" t="s">
        <v>214</v>
      </c>
      <c r="G74" s="19" t="s">
        <v>283</v>
      </c>
      <c r="H74" s="19" t="s">
        <v>124</v>
      </c>
      <c r="I74" s="15">
        <v>150</v>
      </c>
      <c r="J74" s="20">
        <v>0</v>
      </c>
      <c r="K74" s="9">
        <f>SUM(I74*J74)</f>
        <v>0</v>
      </c>
    </row>
    <row r="75" spans="1:11" s="17" customFormat="1" ht="14.55" customHeight="1" x14ac:dyDescent="0.45">
      <c r="A75" s="18" t="s">
        <v>215</v>
      </c>
      <c r="B75" s="26" t="s">
        <v>141</v>
      </c>
      <c r="C75" s="19" t="s">
        <v>29</v>
      </c>
      <c r="D75" s="7">
        <v>44</v>
      </c>
      <c r="E75" s="19" t="s">
        <v>33</v>
      </c>
      <c r="F75" s="19" t="s">
        <v>214</v>
      </c>
      <c r="G75" s="19" t="s">
        <v>37</v>
      </c>
      <c r="H75" s="19" t="s">
        <v>124</v>
      </c>
      <c r="I75" s="15">
        <v>150</v>
      </c>
      <c r="J75" s="20">
        <v>0</v>
      </c>
      <c r="K75" s="9">
        <f t="shared" ref="K75:K78" si="15">SUM(I75*J75)</f>
        <v>0</v>
      </c>
    </row>
    <row r="76" spans="1:11" s="17" customFormat="1" ht="14.55" customHeight="1" x14ac:dyDescent="0.45">
      <c r="A76" s="18" t="s">
        <v>281</v>
      </c>
      <c r="B76" s="26" t="s">
        <v>141</v>
      </c>
      <c r="C76" s="19" t="s">
        <v>29</v>
      </c>
      <c r="D76" s="7">
        <v>44</v>
      </c>
      <c r="E76" s="19" t="s">
        <v>282</v>
      </c>
      <c r="F76" s="19" t="s">
        <v>214</v>
      </c>
      <c r="G76" s="19" t="s">
        <v>37</v>
      </c>
      <c r="H76" s="19" t="s">
        <v>124</v>
      </c>
      <c r="I76" s="15">
        <v>150</v>
      </c>
      <c r="J76" s="20">
        <v>0</v>
      </c>
      <c r="K76" s="9">
        <f t="shared" ref="K76" si="16">SUM(I76*J76)</f>
        <v>0</v>
      </c>
    </row>
    <row r="77" spans="1:11" s="17" customFormat="1" ht="14.55" customHeight="1" x14ac:dyDescent="0.45">
      <c r="A77" s="18" t="s">
        <v>284</v>
      </c>
      <c r="B77" s="26" t="s">
        <v>141</v>
      </c>
      <c r="C77" s="19" t="s">
        <v>29</v>
      </c>
      <c r="D77" s="7">
        <v>44</v>
      </c>
      <c r="E77" s="19" t="s">
        <v>285</v>
      </c>
      <c r="F77" s="19" t="s">
        <v>214</v>
      </c>
      <c r="G77" s="19" t="s">
        <v>37</v>
      </c>
      <c r="H77" s="19" t="s">
        <v>124</v>
      </c>
      <c r="I77" s="15">
        <v>150</v>
      </c>
      <c r="J77" s="20">
        <v>0</v>
      </c>
      <c r="K77" s="9">
        <f t="shared" ref="K77" si="17">SUM(I77*J77)</f>
        <v>0</v>
      </c>
    </row>
    <row r="78" spans="1:11" s="17" customFormat="1" ht="13.5" customHeight="1" x14ac:dyDescent="0.45">
      <c r="A78" s="18" t="s">
        <v>286</v>
      </c>
      <c r="B78" s="26" t="s">
        <v>141</v>
      </c>
      <c r="C78" s="19" t="s">
        <v>29</v>
      </c>
      <c r="D78" s="7">
        <v>44</v>
      </c>
      <c r="E78" s="19" t="s">
        <v>143</v>
      </c>
      <c r="F78" s="19" t="s">
        <v>214</v>
      </c>
      <c r="G78" s="19" t="s">
        <v>37</v>
      </c>
      <c r="H78" s="19" t="s">
        <v>124</v>
      </c>
      <c r="I78" s="15">
        <v>150</v>
      </c>
      <c r="J78" s="20">
        <v>0</v>
      </c>
      <c r="K78" s="9">
        <f t="shared" si="15"/>
        <v>0</v>
      </c>
    </row>
    <row r="79" spans="1:11" s="17" customFormat="1" ht="14.55" customHeight="1" x14ac:dyDescent="0.45">
      <c r="A79" s="18" t="s">
        <v>289</v>
      </c>
      <c r="B79" s="26" t="s">
        <v>141</v>
      </c>
      <c r="C79" s="19" t="s">
        <v>29</v>
      </c>
      <c r="D79" s="7">
        <v>44</v>
      </c>
      <c r="E79" s="19" t="s">
        <v>144</v>
      </c>
      <c r="F79" s="19" t="s">
        <v>214</v>
      </c>
      <c r="G79" s="19" t="s">
        <v>37</v>
      </c>
      <c r="H79" s="19" t="s">
        <v>124</v>
      </c>
      <c r="I79" s="15">
        <v>150</v>
      </c>
      <c r="J79" s="20">
        <v>0</v>
      </c>
      <c r="K79" s="9">
        <f t="shared" si="8"/>
        <v>0</v>
      </c>
    </row>
    <row r="80" spans="1:11" s="17" customFormat="1" ht="13.5" customHeight="1" x14ac:dyDescent="0.45">
      <c r="A80" s="18" t="s">
        <v>287</v>
      </c>
      <c r="B80" s="26" t="s">
        <v>141</v>
      </c>
      <c r="C80" s="19" t="s">
        <v>29</v>
      </c>
      <c r="D80" s="7">
        <v>44</v>
      </c>
      <c r="E80" s="19" t="s">
        <v>48</v>
      </c>
      <c r="F80" s="19" t="s">
        <v>214</v>
      </c>
      <c r="G80" s="19" t="s">
        <v>46</v>
      </c>
      <c r="H80" s="19" t="s">
        <v>124</v>
      </c>
      <c r="I80" s="15">
        <v>150</v>
      </c>
      <c r="J80" s="20">
        <v>0</v>
      </c>
      <c r="K80" s="9">
        <f t="shared" si="8"/>
        <v>0</v>
      </c>
    </row>
    <row r="81" spans="1:11" s="17" customFormat="1" ht="13.5" customHeight="1" x14ac:dyDescent="0.45">
      <c r="A81" s="25" t="s">
        <v>290</v>
      </c>
      <c r="B81" s="26" t="s">
        <v>141</v>
      </c>
      <c r="C81" s="26" t="s">
        <v>29</v>
      </c>
      <c r="D81" s="24">
        <v>44</v>
      </c>
      <c r="E81" s="26" t="s">
        <v>50</v>
      </c>
      <c r="F81" s="19" t="s">
        <v>214</v>
      </c>
      <c r="G81" s="19" t="s">
        <v>37</v>
      </c>
      <c r="H81" s="19" t="s">
        <v>124</v>
      </c>
      <c r="I81" s="15">
        <v>150</v>
      </c>
      <c r="J81" s="27">
        <v>0</v>
      </c>
      <c r="K81" s="10">
        <f t="shared" si="8"/>
        <v>0</v>
      </c>
    </row>
    <row r="82" spans="1:11" s="17" customFormat="1" ht="13.5" customHeight="1" thickBot="1" x14ac:dyDescent="0.5">
      <c r="A82" s="18" t="s">
        <v>288</v>
      </c>
      <c r="B82" s="26" t="s">
        <v>141</v>
      </c>
      <c r="C82" s="19" t="s">
        <v>29</v>
      </c>
      <c r="D82" s="7">
        <v>44</v>
      </c>
      <c r="E82" s="19" t="s">
        <v>125</v>
      </c>
      <c r="F82" s="30" t="s">
        <v>214</v>
      </c>
      <c r="G82" s="19" t="s">
        <v>37</v>
      </c>
      <c r="H82" s="19" t="s">
        <v>124</v>
      </c>
      <c r="I82" s="15">
        <v>150</v>
      </c>
      <c r="J82" s="20">
        <v>0</v>
      </c>
      <c r="K82" s="9">
        <f t="shared" ref="K82" si="18">SUM(I82*J82)</f>
        <v>0</v>
      </c>
    </row>
    <row r="83" spans="1:11" ht="13.8" customHeight="1" thickTop="1" x14ac:dyDescent="0.45">
      <c r="A83" s="157" t="s">
        <v>64</v>
      </c>
      <c r="B83" s="158" t="s">
        <v>173</v>
      </c>
      <c r="C83" s="158" t="s">
        <v>29</v>
      </c>
      <c r="D83" s="159">
        <v>44</v>
      </c>
      <c r="E83" s="158" t="s">
        <v>26</v>
      </c>
      <c r="F83" s="171" t="s">
        <v>214</v>
      </c>
      <c r="G83" s="158" t="s">
        <v>27</v>
      </c>
      <c r="H83" s="158" t="s">
        <v>31</v>
      </c>
      <c r="I83" s="123">
        <v>300</v>
      </c>
      <c r="J83" s="160">
        <v>0</v>
      </c>
      <c r="K83" s="161">
        <f t="shared" ref="K83:K85" si="19">SUM(I83*J83)</f>
        <v>0</v>
      </c>
    </row>
    <row r="84" spans="1:11" s="156" customFormat="1" ht="14.55" customHeight="1" x14ac:dyDescent="0.35">
      <c r="A84" s="162" t="s">
        <v>291</v>
      </c>
      <c r="B84" s="163" t="s">
        <v>173</v>
      </c>
      <c r="C84" s="163" t="s">
        <v>29</v>
      </c>
      <c r="D84" s="164">
        <v>44</v>
      </c>
      <c r="E84" s="163" t="s">
        <v>292</v>
      </c>
      <c r="F84" s="19" t="s">
        <v>214</v>
      </c>
      <c r="G84" s="163" t="s">
        <v>27</v>
      </c>
      <c r="H84" s="163" t="s">
        <v>31</v>
      </c>
      <c r="I84" s="165">
        <v>300</v>
      </c>
      <c r="J84" s="166">
        <v>0</v>
      </c>
      <c r="K84" s="167">
        <f t="shared" si="19"/>
        <v>0</v>
      </c>
    </row>
    <row r="85" spans="1:11" ht="13.8" customHeight="1" x14ac:dyDescent="0.45">
      <c r="A85" s="162" t="s">
        <v>297</v>
      </c>
      <c r="B85" s="163" t="s">
        <v>173</v>
      </c>
      <c r="C85" s="163" t="s">
        <v>29</v>
      </c>
      <c r="D85" s="164">
        <v>44</v>
      </c>
      <c r="E85" s="163" t="s">
        <v>298</v>
      </c>
      <c r="F85" s="19" t="s">
        <v>214</v>
      </c>
      <c r="G85" s="163" t="s">
        <v>27</v>
      </c>
      <c r="H85" s="163" t="s">
        <v>31</v>
      </c>
      <c r="I85" s="126">
        <v>300</v>
      </c>
      <c r="J85" s="166">
        <v>0</v>
      </c>
      <c r="K85" s="167">
        <f t="shared" si="19"/>
        <v>0</v>
      </c>
    </row>
    <row r="86" spans="1:11" ht="13.8" customHeight="1" x14ac:dyDescent="0.45">
      <c r="A86" s="168" t="s">
        <v>68</v>
      </c>
      <c r="B86" s="169" t="s">
        <v>173</v>
      </c>
      <c r="C86" s="169" t="s">
        <v>29</v>
      </c>
      <c r="D86" s="164">
        <v>44</v>
      </c>
      <c r="E86" s="169" t="s">
        <v>57</v>
      </c>
      <c r="F86" s="19" t="s">
        <v>214</v>
      </c>
      <c r="G86" s="169" t="s">
        <v>27</v>
      </c>
      <c r="H86" s="169" t="s">
        <v>31</v>
      </c>
      <c r="I86" s="126">
        <v>300</v>
      </c>
      <c r="J86" s="166">
        <v>0</v>
      </c>
      <c r="K86" s="167">
        <f>SUM(I86*J86)</f>
        <v>0</v>
      </c>
    </row>
    <row r="87" spans="1:11" ht="13.8" customHeight="1" x14ac:dyDescent="0.45">
      <c r="A87" s="168" t="s">
        <v>69</v>
      </c>
      <c r="B87" s="169" t="s">
        <v>173</v>
      </c>
      <c r="C87" s="169" t="s">
        <v>29</v>
      </c>
      <c r="D87" s="164">
        <v>44</v>
      </c>
      <c r="E87" s="169" t="s">
        <v>62</v>
      </c>
      <c r="F87" s="19" t="s">
        <v>214</v>
      </c>
      <c r="G87" s="169" t="s">
        <v>27</v>
      </c>
      <c r="H87" s="169" t="s">
        <v>31</v>
      </c>
      <c r="I87" s="126">
        <v>300</v>
      </c>
      <c r="J87" s="166">
        <v>0</v>
      </c>
      <c r="K87" s="167">
        <f t="shared" ref="K87:K101" si="20">SUM(I87*J87)</f>
        <v>0</v>
      </c>
    </row>
    <row r="88" spans="1:11" s="17" customFormat="1" ht="14.55" customHeight="1" x14ac:dyDescent="0.35">
      <c r="A88" s="162" t="s">
        <v>293</v>
      </c>
      <c r="B88" s="163" t="s">
        <v>173</v>
      </c>
      <c r="C88" s="163" t="s">
        <v>29</v>
      </c>
      <c r="D88" s="164">
        <v>44</v>
      </c>
      <c r="E88" s="163" t="s">
        <v>213</v>
      </c>
      <c r="F88" s="19" t="s">
        <v>214</v>
      </c>
      <c r="G88" s="163" t="s">
        <v>27</v>
      </c>
      <c r="H88" s="163" t="s">
        <v>31</v>
      </c>
      <c r="I88" s="126">
        <v>300</v>
      </c>
      <c r="J88" s="166">
        <v>0</v>
      </c>
      <c r="K88" s="167">
        <f t="shared" si="20"/>
        <v>0</v>
      </c>
    </row>
    <row r="89" spans="1:11" ht="13.8" customHeight="1" x14ac:dyDescent="0.45">
      <c r="A89" s="168" t="s">
        <v>120</v>
      </c>
      <c r="B89" s="169" t="s">
        <v>173</v>
      </c>
      <c r="C89" s="169" t="s">
        <v>29</v>
      </c>
      <c r="D89" s="164">
        <v>44</v>
      </c>
      <c r="E89" s="169" t="s">
        <v>55</v>
      </c>
      <c r="F89" s="19" t="s">
        <v>214</v>
      </c>
      <c r="G89" s="169" t="s">
        <v>27</v>
      </c>
      <c r="H89" s="169" t="s">
        <v>31</v>
      </c>
      <c r="I89" s="126">
        <v>300</v>
      </c>
      <c r="J89" s="166">
        <v>0</v>
      </c>
      <c r="K89" s="167">
        <f t="shared" si="20"/>
        <v>0</v>
      </c>
    </row>
    <row r="90" spans="1:11" ht="13.8" customHeight="1" x14ac:dyDescent="0.45">
      <c r="A90" s="168" t="s">
        <v>70</v>
      </c>
      <c r="B90" s="169" t="s">
        <v>173</v>
      </c>
      <c r="C90" s="169" t="s">
        <v>29</v>
      </c>
      <c r="D90" s="164">
        <v>44</v>
      </c>
      <c r="E90" s="169" t="s">
        <v>71</v>
      </c>
      <c r="F90" s="19" t="s">
        <v>214</v>
      </c>
      <c r="G90" s="169" t="s">
        <v>27</v>
      </c>
      <c r="H90" s="169" t="s">
        <v>31</v>
      </c>
      <c r="I90" s="126">
        <v>300</v>
      </c>
      <c r="J90" s="166">
        <v>0</v>
      </c>
      <c r="K90" s="167">
        <f t="shared" si="20"/>
        <v>0</v>
      </c>
    </row>
    <row r="91" spans="1:11" ht="13.8" customHeight="1" x14ac:dyDescent="0.45">
      <c r="A91" s="168" t="s">
        <v>72</v>
      </c>
      <c r="B91" s="169" t="s">
        <v>173</v>
      </c>
      <c r="C91" s="169" t="s">
        <v>29</v>
      </c>
      <c r="D91" s="164">
        <v>44</v>
      </c>
      <c r="E91" s="169" t="s">
        <v>36</v>
      </c>
      <c r="F91" s="19" t="s">
        <v>214</v>
      </c>
      <c r="G91" s="169" t="s">
        <v>27</v>
      </c>
      <c r="H91" s="169" t="s">
        <v>31</v>
      </c>
      <c r="I91" s="126">
        <v>300</v>
      </c>
      <c r="J91" s="166">
        <v>0</v>
      </c>
      <c r="K91" s="167">
        <f t="shared" si="20"/>
        <v>0</v>
      </c>
    </row>
    <row r="92" spans="1:11" ht="13.8" customHeight="1" x14ac:dyDescent="0.45">
      <c r="A92" s="168" t="s">
        <v>121</v>
      </c>
      <c r="B92" s="169" t="s">
        <v>173</v>
      </c>
      <c r="C92" s="169" t="s">
        <v>29</v>
      </c>
      <c r="D92" s="164">
        <v>44</v>
      </c>
      <c r="E92" s="169" t="s">
        <v>211</v>
      </c>
      <c r="F92" s="19" t="s">
        <v>214</v>
      </c>
      <c r="G92" s="169" t="s">
        <v>27</v>
      </c>
      <c r="H92" s="169" t="s">
        <v>31</v>
      </c>
      <c r="I92" s="126">
        <v>300</v>
      </c>
      <c r="J92" s="166">
        <v>0</v>
      </c>
      <c r="K92" s="167">
        <f t="shared" si="20"/>
        <v>0</v>
      </c>
    </row>
    <row r="93" spans="1:11" ht="13.8" customHeight="1" x14ac:dyDescent="0.45">
      <c r="A93" s="168" t="s">
        <v>212</v>
      </c>
      <c r="B93" s="169" t="s">
        <v>173</v>
      </c>
      <c r="C93" s="169" t="s">
        <v>29</v>
      </c>
      <c r="D93" s="164">
        <v>44</v>
      </c>
      <c r="E93" s="169" t="s">
        <v>142</v>
      </c>
      <c r="F93" s="19" t="s">
        <v>214</v>
      </c>
      <c r="G93" s="169" t="s">
        <v>27</v>
      </c>
      <c r="H93" s="169" t="s">
        <v>31</v>
      </c>
      <c r="I93" s="126">
        <v>300</v>
      </c>
      <c r="J93" s="166">
        <v>0</v>
      </c>
      <c r="K93" s="167">
        <f t="shared" si="20"/>
        <v>0</v>
      </c>
    </row>
    <row r="94" spans="1:11" ht="13.8" customHeight="1" x14ac:dyDescent="0.45">
      <c r="A94" s="168" t="s">
        <v>65</v>
      </c>
      <c r="B94" s="169" t="s">
        <v>173</v>
      </c>
      <c r="C94" s="169" t="s">
        <v>29</v>
      </c>
      <c r="D94" s="164">
        <v>44</v>
      </c>
      <c r="E94" s="169" t="s">
        <v>42</v>
      </c>
      <c r="F94" s="19" t="s">
        <v>214</v>
      </c>
      <c r="G94" s="169" t="s">
        <v>27</v>
      </c>
      <c r="H94" s="169" t="s">
        <v>31</v>
      </c>
      <c r="I94" s="126">
        <v>300</v>
      </c>
      <c r="J94" s="166">
        <v>0</v>
      </c>
      <c r="K94" s="167">
        <f t="shared" si="20"/>
        <v>0</v>
      </c>
    </row>
    <row r="95" spans="1:11" ht="13.8" customHeight="1" x14ac:dyDescent="0.45">
      <c r="A95" s="168" t="s">
        <v>66</v>
      </c>
      <c r="B95" s="169" t="s">
        <v>173</v>
      </c>
      <c r="C95" s="169" t="s">
        <v>29</v>
      </c>
      <c r="D95" s="164">
        <v>44</v>
      </c>
      <c r="E95" s="169" t="s">
        <v>67</v>
      </c>
      <c r="F95" s="19" t="s">
        <v>214</v>
      </c>
      <c r="G95" s="169" t="s">
        <v>27</v>
      </c>
      <c r="H95" s="169" t="s">
        <v>31</v>
      </c>
      <c r="I95" s="126">
        <v>300</v>
      </c>
      <c r="J95" s="166">
        <v>0</v>
      </c>
      <c r="K95" s="167">
        <f t="shared" si="20"/>
        <v>0</v>
      </c>
    </row>
    <row r="96" spans="1:11" ht="13.05" customHeight="1" x14ac:dyDescent="0.45">
      <c r="A96" s="168" t="s">
        <v>73</v>
      </c>
      <c r="B96" s="169" t="s">
        <v>173</v>
      </c>
      <c r="C96" s="169" t="s">
        <v>29</v>
      </c>
      <c r="D96" s="164">
        <v>44</v>
      </c>
      <c r="E96" s="169" t="s">
        <v>48</v>
      </c>
      <c r="F96" s="19" t="s">
        <v>214</v>
      </c>
      <c r="G96" s="169" t="s">
        <v>27</v>
      </c>
      <c r="H96" s="169" t="s">
        <v>31</v>
      </c>
      <c r="I96" s="126">
        <v>300</v>
      </c>
      <c r="J96" s="166">
        <v>0</v>
      </c>
      <c r="K96" s="167">
        <f t="shared" si="20"/>
        <v>0</v>
      </c>
    </row>
    <row r="97" spans="1:11" ht="13.8" customHeight="1" x14ac:dyDescent="0.45">
      <c r="A97" s="168" t="s">
        <v>294</v>
      </c>
      <c r="B97" s="169" t="s">
        <v>173</v>
      </c>
      <c r="C97" s="169" t="s">
        <v>29</v>
      </c>
      <c r="D97" s="164">
        <v>44</v>
      </c>
      <c r="E97" s="169" t="s">
        <v>228</v>
      </c>
      <c r="F97" s="19" t="s">
        <v>214</v>
      </c>
      <c r="G97" s="169" t="s">
        <v>27</v>
      </c>
      <c r="H97" s="169" t="s">
        <v>31</v>
      </c>
      <c r="I97" s="126">
        <v>300</v>
      </c>
      <c r="J97" s="166">
        <v>0</v>
      </c>
      <c r="K97" s="167">
        <f t="shared" si="20"/>
        <v>0</v>
      </c>
    </row>
    <row r="98" spans="1:11" ht="13.8" customHeight="1" x14ac:dyDescent="0.45">
      <c r="A98" s="168" t="s">
        <v>74</v>
      </c>
      <c r="B98" s="169" t="s">
        <v>173</v>
      </c>
      <c r="C98" s="169" t="s">
        <v>29</v>
      </c>
      <c r="D98" s="164">
        <v>44</v>
      </c>
      <c r="E98" s="169" t="s">
        <v>30</v>
      </c>
      <c r="F98" s="19" t="s">
        <v>214</v>
      </c>
      <c r="G98" s="169" t="s">
        <v>27</v>
      </c>
      <c r="H98" s="169" t="s">
        <v>31</v>
      </c>
      <c r="I98" s="126">
        <v>300</v>
      </c>
      <c r="J98" s="166">
        <v>0</v>
      </c>
      <c r="K98" s="167">
        <f t="shared" si="20"/>
        <v>0</v>
      </c>
    </row>
    <row r="99" spans="1:11" ht="13.05" customHeight="1" x14ac:dyDescent="0.45">
      <c r="A99" s="168" t="s">
        <v>77</v>
      </c>
      <c r="B99" s="169" t="s">
        <v>173</v>
      </c>
      <c r="C99" s="169" t="s">
        <v>29</v>
      </c>
      <c r="D99" s="164">
        <v>44</v>
      </c>
      <c r="E99" s="169" t="s">
        <v>78</v>
      </c>
      <c r="F99" s="19" t="s">
        <v>214</v>
      </c>
      <c r="G99" s="169" t="s">
        <v>27</v>
      </c>
      <c r="H99" s="169" t="s">
        <v>31</v>
      </c>
      <c r="I99" s="126">
        <v>300</v>
      </c>
      <c r="J99" s="166">
        <v>0</v>
      </c>
      <c r="K99" s="167">
        <f t="shared" si="20"/>
        <v>0</v>
      </c>
    </row>
    <row r="100" spans="1:11" ht="13.05" customHeight="1" x14ac:dyDescent="0.45">
      <c r="A100" s="168" t="s">
        <v>76</v>
      </c>
      <c r="B100" s="169" t="s">
        <v>173</v>
      </c>
      <c r="C100" s="169" t="s">
        <v>29</v>
      </c>
      <c r="D100" s="164">
        <v>44</v>
      </c>
      <c r="E100" s="169" t="s">
        <v>34</v>
      </c>
      <c r="F100" s="19" t="s">
        <v>214</v>
      </c>
      <c r="G100" s="169" t="s">
        <v>27</v>
      </c>
      <c r="H100" s="169" t="s">
        <v>31</v>
      </c>
      <c r="I100" s="126">
        <v>300</v>
      </c>
      <c r="J100" s="166">
        <v>0</v>
      </c>
      <c r="K100" s="167">
        <f t="shared" si="20"/>
        <v>0</v>
      </c>
    </row>
    <row r="101" spans="1:11" ht="13.05" customHeight="1" thickBot="1" x14ac:dyDescent="0.5">
      <c r="A101" s="162" t="s">
        <v>295</v>
      </c>
      <c r="B101" s="169" t="s">
        <v>173</v>
      </c>
      <c r="C101" s="169" t="s">
        <v>29</v>
      </c>
      <c r="D101" s="164">
        <v>44</v>
      </c>
      <c r="E101" s="169" t="s">
        <v>296</v>
      </c>
      <c r="F101" s="19" t="s">
        <v>214</v>
      </c>
      <c r="G101" s="169" t="s">
        <v>27</v>
      </c>
      <c r="H101" s="169" t="s">
        <v>31</v>
      </c>
      <c r="I101" s="170">
        <v>300</v>
      </c>
      <c r="J101" s="166">
        <v>0</v>
      </c>
      <c r="K101" s="167">
        <f t="shared" si="20"/>
        <v>0</v>
      </c>
    </row>
    <row r="102" spans="1:11" s="17" customFormat="1" ht="14.55" customHeight="1" thickTop="1" x14ac:dyDescent="0.45">
      <c r="A102" s="29" t="s">
        <v>79</v>
      </c>
      <c r="B102" s="32" t="s">
        <v>122</v>
      </c>
      <c r="C102" s="32" t="s">
        <v>29</v>
      </c>
      <c r="D102" s="5">
        <v>44</v>
      </c>
      <c r="E102" s="5" t="s">
        <v>42</v>
      </c>
      <c r="F102" s="5" t="s">
        <v>42</v>
      </c>
      <c r="G102" s="5" t="s">
        <v>42</v>
      </c>
      <c r="H102" s="32" t="s">
        <v>31</v>
      </c>
      <c r="I102" s="62">
        <v>250</v>
      </c>
      <c r="J102" s="33">
        <v>0</v>
      </c>
      <c r="K102" s="6">
        <f t="shared" ref="K102:K106" si="21">SUM(I102*J102)</f>
        <v>0</v>
      </c>
    </row>
    <row r="103" spans="1:11" s="17" customFormat="1" ht="14.55" customHeight="1" x14ac:dyDescent="0.45">
      <c r="A103" s="18" t="s">
        <v>80</v>
      </c>
      <c r="B103" s="19" t="s">
        <v>122</v>
      </c>
      <c r="C103" s="19" t="s">
        <v>29</v>
      </c>
      <c r="D103" s="7">
        <v>44</v>
      </c>
      <c r="E103" s="7" t="s">
        <v>81</v>
      </c>
      <c r="F103" s="7" t="s">
        <v>81</v>
      </c>
      <c r="G103" s="7" t="s">
        <v>81</v>
      </c>
      <c r="H103" s="19" t="s">
        <v>31</v>
      </c>
      <c r="I103" s="8">
        <v>250</v>
      </c>
      <c r="J103" s="20">
        <v>0</v>
      </c>
      <c r="K103" s="9">
        <f t="shared" si="21"/>
        <v>0</v>
      </c>
    </row>
    <row r="104" spans="1:11" s="17" customFormat="1" ht="14.55" customHeight="1" thickBot="1" x14ac:dyDescent="0.5">
      <c r="A104" s="21" t="s">
        <v>112</v>
      </c>
      <c r="B104" s="22" t="s">
        <v>122</v>
      </c>
      <c r="C104" s="22" t="s">
        <v>29</v>
      </c>
      <c r="D104" s="12">
        <v>44</v>
      </c>
      <c r="E104" s="12" t="s">
        <v>108</v>
      </c>
      <c r="F104" s="12" t="s">
        <v>108</v>
      </c>
      <c r="G104" s="12" t="s">
        <v>108</v>
      </c>
      <c r="H104" s="22" t="s">
        <v>31</v>
      </c>
      <c r="I104" s="13">
        <v>250</v>
      </c>
      <c r="J104" s="23">
        <v>0</v>
      </c>
      <c r="K104" s="14">
        <f t="shared" si="21"/>
        <v>0</v>
      </c>
    </row>
    <row r="105" spans="1:11" s="17" customFormat="1" ht="14.55" customHeight="1" thickTop="1" x14ac:dyDescent="0.45">
      <c r="A105" s="29" t="s">
        <v>103</v>
      </c>
      <c r="B105" s="32" t="s">
        <v>105</v>
      </c>
      <c r="C105" s="32" t="s">
        <v>29</v>
      </c>
      <c r="D105" s="5">
        <v>44</v>
      </c>
      <c r="E105" s="5" t="s">
        <v>26</v>
      </c>
      <c r="F105" s="5" t="s">
        <v>26</v>
      </c>
      <c r="G105" s="5" t="s">
        <v>26</v>
      </c>
      <c r="H105" s="32" t="s">
        <v>31</v>
      </c>
      <c r="I105" s="62">
        <v>250</v>
      </c>
      <c r="J105" s="33">
        <v>0</v>
      </c>
      <c r="K105" s="6">
        <f t="shared" si="21"/>
        <v>0</v>
      </c>
    </row>
    <row r="106" spans="1:11" s="17" customFormat="1" ht="14.55" customHeight="1" thickBot="1" x14ac:dyDescent="0.5">
      <c r="A106" s="21" t="s">
        <v>104</v>
      </c>
      <c r="B106" s="22" t="s">
        <v>105</v>
      </c>
      <c r="C106" s="22" t="s">
        <v>29</v>
      </c>
      <c r="D106" s="12">
        <v>44</v>
      </c>
      <c r="E106" s="12" t="s">
        <v>33</v>
      </c>
      <c r="F106" s="12" t="s">
        <v>33</v>
      </c>
      <c r="G106" s="12" t="s">
        <v>33</v>
      </c>
      <c r="H106" s="22" t="s">
        <v>31</v>
      </c>
      <c r="I106" s="13">
        <v>250</v>
      </c>
      <c r="J106" s="23">
        <v>0</v>
      </c>
      <c r="K106" s="14">
        <f t="shared" si="21"/>
        <v>0</v>
      </c>
    </row>
    <row r="107" spans="1:11" s="17" customFormat="1" ht="14.55" customHeight="1" thickTop="1" x14ac:dyDescent="0.45">
      <c r="A107" s="29" t="s">
        <v>82</v>
      </c>
      <c r="B107" s="32" t="s">
        <v>83</v>
      </c>
      <c r="C107" s="32" t="s">
        <v>25</v>
      </c>
      <c r="D107" s="5">
        <v>44</v>
      </c>
      <c r="E107" s="32" t="s">
        <v>26</v>
      </c>
      <c r="F107" s="32" t="s">
        <v>26</v>
      </c>
      <c r="G107" s="32" t="s">
        <v>26</v>
      </c>
      <c r="H107" s="32" t="s">
        <v>41</v>
      </c>
      <c r="I107" s="62">
        <v>320</v>
      </c>
      <c r="J107" s="33">
        <v>0</v>
      </c>
      <c r="K107" s="6">
        <f t="shared" ref="K107:K119" si="22">SUM(I107*J107)</f>
        <v>0</v>
      </c>
    </row>
    <row r="108" spans="1:11" s="17" customFormat="1" ht="14.55" customHeight="1" x14ac:dyDescent="0.45">
      <c r="A108" s="25" t="s">
        <v>84</v>
      </c>
      <c r="B108" s="19" t="s">
        <v>83</v>
      </c>
      <c r="C108" s="26" t="s">
        <v>29</v>
      </c>
      <c r="D108" s="24">
        <v>44</v>
      </c>
      <c r="E108" s="26" t="s">
        <v>26</v>
      </c>
      <c r="F108" s="26" t="s">
        <v>26</v>
      </c>
      <c r="G108" s="26" t="s">
        <v>26</v>
      </c>
      <c r="H108" s="26" t="s">
        <v>31</v>
      </c>
      <c r="I108" s="15">
        <v>320</v>
      </c>
      <c r="J108" s="31">
        <v>0</v>
      </c>
      <c r="K108" s="10">
        <f t="shared" si="22"/>
        <v>0</v>
      </c>
    </row>
    <row r="109" spans="1:11" s="17" customFormat="1" ht="14.55" customHeight="1" x14ac:dyDescent="0.45">
      <c r="A109" s="18" t="s">
        <v>85</v>
      </c>
      <c r="B109" s="19" t="s">
        <v>83</v>
      </c>
      <c r="C109" s="19" t="s">
        <v>25</v>
      </c>
      <c r="D109" s="7">
        <v>44</v>
      </c>
      <c r="E109" s="19" t="s">
        <v>57</v>
      </c>
      <c r="F109" s="19" t="s">
        <v>57</v>
      </c>
      <c r="G109" s="19" t="s">
        <v>57</v>
      </c>
      <c r="H109" s="19" t="s">
        <v>41</v>
      </c>
      <c r="I109" s="15">
        <v>320</v>
      </c>
      <c r="J109" s="31">
        <v>0</v>
      </c>
      <c r="K109" s="10">
        <f t="shared" si="22"/>
        <v>0</v>
      </c>
    </row>
    <row r="110" spans="1:11" s="17" customFormat="1" ht="14.55" customHeight="1" x14ac:dyDescent="0.45">
      <c r="A110" s="25" t="s">
        <v>86</v>
      </c>
      <c r="B110" s="19" t="s">
        <v>83</v>
      </c>
      <c r="C110" s="26" t="s">
        <v>29</v>
      </c>
      <c r="D110" s="24">
        <v>44</v>
      </c>
      <c r="E110" s="19" t="s">
        <v>57</v>
      </c>
      <c r="F110" s="19" t="s">
        <v>57</v>
      </c>
      <c r="G110" s="19" t="s">
        <v>57</v>
      </c>
      <c r="H110" s="26" t="s">
        <v>31</v>
      </c>
      <c r="I110" s="15">
        <v>320</v>
      </c>
      <c r="J110" s="31">
        <v>0</v>
      </c>
      <c r="K110" s="10">
        <f t="shared" si="22"/>
        <v>0</v>
      </c>
    </row>
    <row r="111" spans="1:11" s="17" customFormat="1" ht="14.55" customHeight="1" x14ac:dyDescent="0.45">
      <c r="A111" s="18" t="s">
        <v>87</v>
      </c>
      <c r="B111" s="19" t="s">
        <v>83</v>
      </c>
      <c r="C111" s="19" t="s">
        <v>25</v>
      </c>
      <c r="D111" s="7">
        <v>44</v>
      </c>
      <c r="E111" s="19" t="s">
        <v>36</v>
      </c>
      <c r="F111" s="19" t="s">
        <v>36</v>
      </c>
      <c r="G111" s="19" t="s">
        <v>36</v>
      </c>
      <c r="H111" s="19" t="s">
        <v>41</v>
      </c>
      <c r="I111" s="15">
        <v>320</v>
      </c>
      <c r="J111" s="31">
        <v>0</v>
      </c>
      <c r="K111" s="10">
        <f t="shared" ref="K111:K112" si="23">SUM(I111*J111)</f>
        <v>0</v>
      </c>
    </row>
    <row r="112" spans="1:11" s="17" customFormat="1" ht="14.55" customHeight="1" thickBot="1" x14ac:dyDescent="0.5">
      <c r="A112" s="21" t="s">
        <v>88</v>
      </c>
      <c r="B112" s="22" t="s">
        <v>83</v>
      </c>
      <c r="C112" s="22" t="s">
        <v>29</v>
      </c>
      <c r="D112" s="12">
        <v>44</v>
      </c>
      <c r="E112" s="22" t="s">
        <v>36</v>
      </c>
      <c r="F112" s="22" t="s">
        <v>36</v>
      </c>
      <c r="G112" s="22" t="s">
        <v>36</v>
      </c>
      <c r="H112" s="22" t="s">
        <v>31</v>
      </c>
      <c r="I112" s="13">
        <v>320</v>
      </c>
      <c r="J112" s="23">
        <v>0</v>
      </c>
      <c r="K112" s="14">
        <f t="shared" si="23"/>
        <v>0</v>
      </c>
    </row>
    <row r="113" spans="1:11" s="17" customFormat="1" ht="14.55" customHeight="1" thickTop="1" thickBot="1" x14ac:dyDescent="0.5">
      <c r="A113" s="172"/>
      <c r="B113" s="173"/>
      <c r="C113" s="173"/>
      <c r="D113" s="174"/>
      <c r="E113" s="173"/>
      <c r="F113" s="173"/>
      <c r="G113" s="173"/>
      <c r="H113" s="173"/>
      <c r="I113" s="175"/>
      <c r="J113" s="176"/>
      <c r="K113" s="177"/>
    </row>
    <row r="114" spans="1:11" s="17" customFormat="1" ht="13.8" customHeight="1" thickTop="1" x14ac:dyDescent="0.4">
      <c r="A114" s="57" t="s">
        <v>12</v>
      </c>
      <c r="B114" s="57" t="s">
        <v>13</v>
      </c>
      <c r="C114" s="58" t="s">
        <v>14</v>
      </c>
      <c r="D114" s="58" t="s">
        <v>15</v>
      </c>
      <c r="E114" s="58" t="s">
        <v>16</v>
      </c>
      <c r="F114" s="58" t="s">
        <v>17</v>
      </c>
      <c r="G114" s="58" t="s">
        <v>18</v>
      </c>
      <c r="H114" s="58" t="s">
        <v>19</v>
      </c>
      <c r="I114" s="58" t="s">
        <v>20</v>
      </c>
      <c r="J114" s="58" t="s">
        <v>21</v>
      </c>
      <c r="K114" s="58" t="s">
        <v>22</v>
      </c>
    </row>
    <row r="115" spans="1:11" s="17" customFormat="1" ht="14.55" customHeight="1" x14ac:dyDescent="0.45">
      <c r="A115" s="25" t="s">
        <v>110</v>
      </c>
      <c r="B115" s="19" t="s">
        <v>83</v>
      </c>
      <c r="C115" s="19" t="s">
        <v>25</v>
      </c>
      <c r="D115" s="7">
        <v>44</v>
      </c>
      <c r="E115" s="19" t="s">
        <v>96</v>
      </c>
      <c r="F115" s="19" t="s">
        <v>96</v>
      </c>
      <c r="G115" s="19" t="s">
        <v>96</v>
      </c>
      <c r="H115" s="19" t="s">
        <v>41</v>
      </c>
      <c r="I115" s="15">
        <v>320</v>
      </c>
      <c r="J115" s="31">
        <v>0</v>
      </c>
      <c r="K115" s="10">
        <f t="shared" si="22"/>
        <v>0</v>
      </c>
    </row>
    <row r="116" spans="1:11" s="17" customFormat="1" ht="14.55" customHeight="1" x14ac:dyDescent="0.45">
      <c r="A116" s="25" t="s">
        <v>111</v>
      </c>
      <c r="B116" s="19" t="s">
        <v>83</v>
      </c>
      <c r="C116" s="19" t="s">
        <v>29</v>
      </c>
      <c r="D116" s="7">
        <v>44</v>
      </c>
      <c r="E116" s="19" t="s">
        <v>96</v>
      </c>
      <c r="F116" s="19" t="s">
        <v>96</v>
      </c>
      <c r="G116" s="19" t="s">
        <v>96</v>
      </c>
      <c r="H116" s="26" t="s">
        <v>31</v>
      </c>
      <c r="I116" s="15">
        <v>320</v>
      </c>
      <c r="J116" s="31">
        <v>0</v>
      </c>
      <c r="K116" s="10">
        <f t="shared" si="22"/>
        <v>0</v>
      </c>
    </row>
    <row r="117" spans="1:11" s="17" customFormat="1" ht="14.55" customHeight="1" x14ac:dyDescent="0.45">
      <c r="A117" s="18" t="s">
        <v>299</v>
      </c>
      <c r="B117" s="19" t="s">
        <v>83</v>
      </c>
      <c r="C117" s="19" t="s">
        <v>29</v>
      </c>
      <c r="D117" s="7">
        <v>44</v>
      </c>
      <c r="E117" s="19" t="s">
        <v>48</v>
      </c>
      <c r="F117" s="19" t="s">
        <v>48</v>
      </c>
      <c r="G117" s="19" t="s">
        <v>48</v>
      </c>
      <c r="H117" s="19" t="s">
        <v>31</v>
      </c>
      <c r="I117" s="15">
        <v>320</v>
      </c>
      <c r="J117" s="31">
        <v>0</v>
      </c>
      <c r="K117" s="10">
        <f>SUM(I117*J117)</f>
        <v>0</v>
      </c>
    </row>
    <row r="118" spans="1:11" s="17" customFormat="1" ht="14.55" customHeight="1" x14ac:dyDescent="0.45">
      <c r="A118" s="18" t="s">
        <v>254</v>
      </c>
      <c r="B118" s="19" t="s">
        <v>83</v>
      </c>
      <c r="C118" s="19" t="s">
        <v>29</v>
      </c>
      <c r="D118" s="7">
        <v>44</v>
      </c>
      <c r="E118" s="19" t="s">
        <v>38</v>
      </c>
      <c r="F118" s="19" t="s">
        <v>38</v>
      </c>
      <c r="G118" s="19" t="s">
        <v>38</v>
      </c>
      <c r="H118" s="19" t="s">
        <v>31</v>
      </c>
      <c r="I118" s="15">
        <v>320</v>
      </c>
      <c r="J118" s="31">
        <v>0</v>
      </c>
      <c r="K118" s="10">
        <f>SUM(I118*J118)</f>
        <v>0</v>
      </c>
    </row>
    <row r="119" spans="1:11" s="17" customFormat="1" ht="14.55" customHeight="1" x14ac:dyDescent="0.45">
      <c r="A119" s="18" t="s">
        <v>220</v>
      </c>
      <c r="B119" s="19" t="s">
        <v>83</v>
      </c>
      <c r="C119" s="19" t="s">
        <v>29</v>
      </c>
      <c r="D119" s="7">
        <v>44</v>
      </c>
      <c r="E119" s="19" t="s">
        <v>146</v>
      </c>
      <c r="F119" s="19" t="s">
        <v>146</v>
      </c>
      <c r="G119" s="19" t="s">
        <v>146</v>
      </c>
      <c r="H119" s="19" t="s">
        <v>31</v>
      </c>
      <c r="I119" s="15">
        <v>320</v>
      </c>
      <c r="J119" s="31">
        <v>0</v>
      </c>
      <c r="K119" s="10">
        <f t="shared" si="22"/>
        <v>0</v>
      </c>
    </row>
    <row r="120" spans="1:11" s="17" customFormat="1" ht="14.55" customHeight="1" x14ac:dyDescent="0.45">
      <c r="A120" s="18" t="s">
        <v>89</v>
      </c>
      <c r="B120" s="19" t="s">
        <v>83</v>
      </c>
      <c r="C120" s="19" t="s">
        <v>29</v>
      </c>
      <c r="D120" s="7">
        <v>44</v>
      </c>
      <c r="E120" s="19" t="s">
        <v>42</v>
      </c>
      <c r="F120" s="19" t="s">
        <v>42</v>
      </c>
      <c r="G120" s="19" t="s">
        <v>42</v>
      </c>
      <c r="H120" s="19" t="s">
        <v>31</v>
      </c>
      <c r="I120" s="15">
        <v>320</v>
      </c>
      <c r="J120" s="20">
        <v>0</v>
      </c>
      <c r="K120" s="9">
        <f>SUM(I120*J120)</f>
        <v>0</v>
      </c>
    </row>
    <row r="121" spans="1:11" s="17" customFormat="1" ht="14.55" customHeight="1" x14ac:dyDescent="0.35">
      <c r="A121" s="18" t="s">
        <v>161</v>
      </c>
      <c r="B121" s="19" t="s">
        <v>83</v>
      </c>
      <c r="C121" s="19" t="s">
        <v>29</v>
      </c>
      <c r="D121" s="7">
        <v>44</v>
      </c>
      <c r="E121" s="1" t="s">
        <v>155</v>
      </c>
      <c r="F121" s="1" t="s">
        <v>155</v>
      </c>
      <c r="G121" s="1" t="s">
        <v>155</v>
      </c>
      <c r="H121" s="19" t="s">
        <v>31</v>
      </c>
      <c r="I121" s="15">
        <v>320</v>
      </c>
      <c r="J121" s="20">
        <v>0</v>
      </c>
      <c r="K121" s="9">
        <f t="shared" ref="K121:K124" si="24">SUM(I121*J121)</f>
        <v>0</v>
      </c>
    </row>
    <row r="122" spans="1:11" s="17" customFormat="1" ht="14.55" customHeight="1" x14ac:dyDescent="0.45">
      <c r="A122" s="18" t="s">
        <v>164</v>
      </c>
      <c r="B122" s="19" t="s">
        <v>83</v>
      </c>
      <c r="C122" s="19" t="s">
        <v>29</v>
      </c>
      <c r="D122" s="7">
        <v>44</v>
      </c>
      <c r="E122" s="19" t="s">
        <v>156</v>
      </c>
      <c r="F122" s="19" t="s">
        <v>156</v>
      </c>
      <c r="G122" s="19" t="s">
        <v>156</v>
      </c>
      <c r="H122" s="19" t="s">
        <v>31</v>
      </c>
      <c r="I122" s="15">
        <v>320</v>
      </c>
      <c r="J122" s="20">
        <v>0</v>
      </c>
      <c r="K122" s="9">
        <f>SUM(I122*J122)</f>
        <v>0</v>
      </c>
    </row>
    <row r="123" spans="1:11" s="17" customFormat="1" ht="14.55" customHeight="1" x14ac:dyDescent="0.45">
      <c r="A123" s="18" t="s">
        <v>230</v>
      </c>
      <c r="B123" s="19" t="s">
        <v>83</v>
      </c>
      <c r="C123" s="19" t="s">
        <v>29</v>
      </c>
      <c r="D123" s="7">
        <v>44</v>
      </c>
      <c r="E123" s="19" t="s">
        <v>229</v>
      </c>
      <c r="F123" s="19" t="s">
        <v>229</v>
      </c>
      <c r="G123" s="19" t="s">
        <v>229</v>
      </c>
      <c r="H123" s="19" t="s">
        <v>31</v>
      </c>
      <c r="I123" s="15">
        <v>320</v>
      </c>
      <c r="J123" s="20">
        <v>0</v>
      </c>
      <c r="K123" s="9">
        <f>SUM(I123*J123)</f>
        <v>0</v>
      </c>
    </row>
    <row r="124" spans="1:11" s="17" customFormat="1" ht="14.55" customHeight="1" x14ac:dyDescent="0.45">
      <c r="A124" s="18" t="s">
        <v>163</v>
      </c>
      <c r="B124" s="19" t="s">
        <v>83</v>
      </c>
      <c r="C124" s="19" t="s">
        <v>29</v>
      </c>
      <c r="D124" s="7">
        <v>44</v>
      </c>
      <c r="E124" s="19" t="s">
        <v>158</v>
      </c>
      <c r="F124" s="19" t="s">
        <v>158</v>
      </c>
      <c r="G124" s="19" t="s">
        <v>158</v>
      </c>
      <c r="H124" s="19" t="s">
        <v>31</v>
      </c>
      <c r="I124" s="15">
        <v>320</v>
      </c>
      <c r="J124" s="20">
        <v>0</v>
      </c>
      <c r="K124" s="9">
        <f t="shared" si="24"/>
        <v>0</v>
      </c>
    </row>
    <row r="125" spans="1:11" s="17" customFormat="1" ht="14.55" customHeight="1" x14ac:dyDescent="0.45">
      <c r="A125" s="18" t="s">
        <v>162</v>
      </c>
      <c r="B125" s="19" t="s">
        <v>83</v>
      </c>
      <c r="C125" s="19" t="s">
        <v>29</v>
      </c>
      <c r="D125" s="7">
        <v>44</v>
      </c>
      <c r="E125" s="19" t="s">
        <v>157</v>
      </c>
      <c r="F125" s="19" t="s">
        <v>157</v>
      </c>
      <c r="G125" s="19" t="s">
        <v>157</v>
      </c>
      <c r="H125" s="19" t="s">
        <v>31</v>
      </c>
      <c r="I125" s="15">
        <v>320</v>
      </c>
      <c r="J125" s="20">
        <v>0</v>
      </c>
      <c r="K125" s="9">
        <f>SUM(I125*J125)</f>
        <v>0</v>
      </c>
    </row>
    <row r="126" spans="1:11" s="17" customFormat="1" ht="14.55" customHeight="1" x14ac:dyDescent="0.45">
      <c r="A126" s="18" t="s">
        <v>165</v>
      </c>
      <c r="B126" s="19" t="s">
        <v>83</v>
      </c>
      <c r="C126" s="19" t="s">
        <v>29</v>
      </c>
      <c r="D126" s="7">
        <v>44</v>
      </c>
      <c r="E126" s="19" t="s">
        <v>148</v>
      </c>
      <c r="F126" s="19" t="s">
        <v>148</v>
      </c>
      <c r="G126" s="19" t="s">
        <v>148</v>
      </c>
      <c r="H126" s="19" t="s">
        <v>31</v>
      </c>
      <c r="I126" s="15">
        <v>320</v>
      </c>
      <c r="J126" s="20">
        <v>0</v>
      </c>
      <c r="K126" s="9">
        <f t="shared" ref="K126:K129" si="25">SUM(I126*J126)</f>
        <v>0</v>
      </c>
    </row>
    <row r="127" spans="1:11" s="17" customFormat="1" ht="14.55" customHeight="1" x14ac:dyDescent="0.45">
      <c r="A127" s="18" t="s">
        <v>168</v>
      </c>
      <c r="B127" s="19" t="s">
        <v>83</v>
      </c>
      <c r="C127" s="19" t="s">
        <v>29</v>
      </c>
      <c r="D127" s="7">
        <v>44</v>
      </c>
      <c r="E127" s="19" t="s">
        <v>159</v>
      </c>
      <c r="F127" s="19" t="s">
        <v>159</v>
      </c>
      <c r="G127" s="19" t="s">
        <v>159</v>
      </c>
      <c r="H127" s="19" t="s">
        <v>31</v>
      </c>
      <c r="I127" s="15">
        <v>320</v>
      </c>
      <c r="J127" s="20">
        <v>0</v>
      </c>
      <c r="K127" s="9">
        <f>SUM(I127*J127)</f>
        <v>0</v>
      </c>
    </row>
    <row r="128" spans="1:11" s="17" customFormat="1" ht="14.55" customHeight="1" x14ac:dyDescent="0.45">
      <c r="A128" s="18" t="s">
        <v>167</v>
      </c>
      <c r="B128" s="19" t="s">
        <v>83</v>
      </c>
      <c r="C128" s="19" t="s">
        <v>29</v>
      </c>
      <c r="D128" s="7">
        <v>44</v>
      </c>
      <c r="E128" s="19" t="s">
        <v>160</v>
      </c>
      <c r="F128" s="19" t="s">
        <v>160</v>
      </c>
      <c r="G128" s="19" t="s">
        <v>160</v>
      </c>
      <c r="H128" s="19" t="s">
        <v>31</v>
      </c>
      <c r="I128" s="8">
        <v>320</v>
      </c>
      <c r="J128" s="20">
        <v>0</v>
      </c>
      <c r="K128" s="9">
        <f>SUM(I128*J128)</f>
        <v>0</v>
      </c>
    </row>
    <row r="129" spans="1:11" s="17" customFormat="1" ht="14.55" customHeight="1" x14ac:dyDescent="0.45">
      <c r="A129" s="18" t="s">
        <v>166</v>
      </c>
      <c r="B129" s="19" t="s">
        <v>83</v>
      </c>
      <c r="C129" s="19" t="s">
        <v>29</v>
      </c>
      <c r="D129" s="7">
        <v>44</v>
      </c>
      <c r="E129" s="19" t="s">
        <v>78</v>
      </c>
      <c r="F129" s="19" t="s">
        <v>78</v>
      </c>
      <c r="G129" s="19" t="s">
        <v>78</v>
      </c>
      <c r="H129" s="19" t="s">
        <v>31</v>
      </c>
      <c r="I129" s="8">
        <v>320</v>
      </c>
      <c r="J129" s="20">
        <v>0</v>
      </c>
      <c r="K129" s="9">
        <f t="shared" si="25"/>
        <v>0</v>
      </c>
    </row>
    <row r="130" spans="1:11" s="17" customFormat="1" ht="14.55" customHeight="1" thickBot="1" x14ac:dyDescent="0.5">
      <c r="A130" s="21" t="s">
        <v>233</v>
      </c>
      <c r="B130" s="22" t="s">
        <v>83</v>
      </c>
      <c r="C130" s="22" t="s">
        <v>29</v>
      </c>
      <c r="D130" s="12">
        <v>44</v>
      </c>
      <c r="E130" s="22" t="s">
        <v>238</v>
      </c>
      <c r="F130" s="22" t="s">
        <v>238</v>
      </c>
      <c r="G130" s="22" t="s">
        <v>238</v>
      </c>
      <c r="H130" s="22" t="s">
        <v>31</v>
      </c>
      <c r="I130" s="13">
        <v>320</v>
      </c>
      <c r="J130" s="23">
        <v>0</v>
      </c>
      <c r="K130" s="14">
        <f t="shared" ref="K130" si="26">SUM(I130*J130)</f>
        <v>0</v>
      </c>
    </row>
    <row r="131" spans="1:11" s="17" customFormat="1" ht="14.55" customHeight="1" thickTop="1" x14ac:dyDescent="0.45">
      <c r="A131" s="25" t="s">
        <v>128</v>
      </c>
      <c r="B131" s="26" t="s">
        <v>129</v>
      </c>
      <c r="C131" s="26" t="s">
        <v>29</v>
      </c>
      <c r="D131" s="24">
        <v>44</v>
      </c>
      <c r="E131" s="26" t="s">
        <v>130</v>
      </c>
      <c r="F131" s="26" t="s">
        <v>127</v>
      </c>
      <c r="G131" s="26" t="s">
        <v>127</v>
      </c>
      <c r="H131" s="26" t="s">
        <v>31</v>
      </c>
      <c r="I131" s="15">
        <v>597.5</v>
      </c>
      <c r="J131" s="27">
        <v>0</v>
      </c>
      <c r="K131" s="10">
        <f t="shared" ref="K131:K138" si="27">SUM(I131*J131)</f>
        <v>0</v>
      </c>
    </row>
    <row r="132" spans="1:11" s="17" customFormat="1" ht="14.55" customHeight="1" x14ac:dyDescent="0.45">
      <c r="A132" s="18" t="s">
        <v>131</v>
      </c>
      <c r="B132" s="19" t="s">
        <v>129</v>
      </c>
      <c r="C132" s="19" t="s">
        <v>29</v>
      </c>
      <c r="D132" s="7">
        <v>44</v>
      </c>
      <c r="E132" s="19" t="s">
        <v>132</v>
      </c>
      <c r="F132" s="19" t="s">
        <v>127</v>
      </c>
      <c r="G132" s="19" t="s">
        <v>127</v>
      </c>
      <c r="H132" s="19" t="s">
        <v>31</v>
      </c>
      <c r="I132" s="15">
        <v>597.5</v>
      </c>
      <c r="J132" s="20">
        <v>0</v>
      </c>
      <c r="K132" s="9">
        <f t="shared" ref="K132:K133" si="28">SUM(I132*J132)</f>
        <v>0</v>
      </c>
    </row>
    <row r="133" spans="1:11" s="17" customFormat="1" ht="14.55" customHeight="1" x14ac:dyDescent="0.45">
      <c r="A133" s="18" t="s">
        <v>133</v>
      </c>
      <c r="B133" s="19" t="s">
        <v>129</v>
      </c>
      <c r="C133" s="19" t="s">
        <v>29</v>
      </c>
      <c r="D133" s="7">
        <v>44</v>
      </c>
      <c r="E133" s="19" t="s">
        <v>134</v>
      </c>
      <c r="F133" s="19" t="s">
        <v>127</v>
      </c>
      <c r="G133" s="19" t="s">
        <v>127</v>
      </c>
      <c r="H133" s="19" t="s">
        <v>31</v>
      </c>
      <c r="I133" s="15">
        <v>597.5</v>
      </c>
      <c r="J133" s="20">
        <v>0</v>
      </c>
      <c r="K133" s="9">
        <f t="shared" si="28"/>
        <v>0</v>
      </c>
    </row>
    <row r="134" spans="1:11" s="17" customFormat="1" ht="14.55" customHeight="1" x14ac:dyDescent="0.45">
      <c r="A134" s="25" t="s">
        <v>135</v>
      </c>
      <c r="B134" s="19" t="s">
        <v>129</v>
      </c>
      <c r="C134" s="26" t="s">
        <v>29</v>
      </c>
      <c r="D134" s="24">
        <v>44</v>
      </c>
      <c r="E134" s="19" t="s">
        <v>63</v>
      </c>
      <c r="F134" s="19" t="s">
        <v>127</v>
      </c>
      <c r="G134" s="19" t="s">
        <v>127</v>
      </c>
      <c r="H134" s="19" t="s">
        <v>31</v>
      </c>
      <c r="I134" s="15">
        <v>597.5</v>
      </c>
      <c r="J134" s="31">
        <v>0</v>
      </c>
      <c r="K134" s="10">
        <f t="shared" si="27"/>
        <v>0</v>
      </c>
    </row>
    <row r="135" spans="1:11" s="17" customFormat="1" ht="14.55" customHeight="1" x14ac:dyDescent="0.45">
      <c r="A135" s="25" t="s">
        <v>218</v>
      </c>
      <c r="B135" s="19" t="s">
        <v>129</v>
      </c>
      <c r="C135" s="26" t="s">
        <v>29</v>
      </c>
      <c r="D135" s="24">
        <v>44</v>
      </c>
      <c r="E135" s="19" t="s">
        <v>219</v>
      </c>
      <c r="F135" s="19" t="s">
        <v>127</v>
      </c>
      <c r="G135" s="19" t="s">
        <v>127</v>
      </c>
      <c r="H135" s="19" t="s">
        <v>31</v>
      </c>
      <c r="I135" s="15">
        <v>597.5</v>
      </c>
      <c r="J135" s="31">
        <v>0</v>
      </c>
      <c r="K135" s="10">
        <f t="shared" ref="K135" si="29">SUM(I135*J135)</f>
        <v>0</v>
      </c>
    </row>
    <row r="136" spans="1:11" s="17" customFormat="1" ht="14.55" customHeight="1" x14ac:dyDescent="0.45">
      <c r="A136" s="25" t="s">
        <v>136</v>
      </c>
      <c r="B136" s="19" t="s">
        <v>129</v>
      </c>
      <c r="C136" s="26" t="s">
        <v>29</v>
      </c>
      <c r="D136" s="7">
        <v>44</v>
      </c>
      <c r="E136" s="19" t="s">
        <v>137</v>
      </c>
      <c r="F136" s="19" t="s">
        <v>127</v>
      </c>
      <c r="G136" s="19" t="s">
        <v>127</v>
      </c>
      <c r="H136" s="19" t="s">
        <v>31</v>
      </c>
      <c r="I136" s="15">
        <v>597.5</v>
      </c>
      <c r="J136" s="31">
        <v>0</v>
      </c>
      <c r="K136" s="10">
        <f t="shared" ref="K136:K137" si="30">SUM(I136*J136)</f>
        <v>0</v>
      </c>
    </row>
    <row r="137" spans="1:11" s="17" customFormat="1" ht="14.55" customHeight="1" x14ac:dyDescent="0.45">
      <c r="A137" s="18" t="s">
        <v>138</v>
      </c>
      <c r="B137" s="19" t="s">
        <v>129</v>
      </c>
      <c r="C137" s="26" t="s">
        <v>29</v>
      </c>
      <c r="D137" s="7">
        <v>44</v>
      </c>
      <c r="E137" s="19" t="s">
        <v>139</v>
      </c>
      <c r="F137" s="19" t="s">
        <v>127</v>
      </c>
      <c r="G137" s="19" t="s">
        <v>127</v>
      </c>
      <c r="H137" s="19" t="s">
        <v>31</v>
      </c>
      <c r="I137" s="15">
        <v>597.5</v>
      </c>
      <c r="J137" s="31">
        <v>0</v>
      </c>
      <c r="K137" s="10">
        <f t="shared" si="30"/>
        <v>0</v>
      </c>
    </row>
    <row r="138" spans="1:11" s="17" customFormat="1" ht="14.55" customHeight="1" thickBot="1" x14ac:dyDescent="0.5">
      <c r="A138" s="21" t="s">
        <v>217</v>
      </c>
      <c r="B138" s="22" t="s">
        <v>129</v>
      </c>
      <c r="C138" s="22" t="s">
        <v>29</v>
      </c>
      <c r="D138" s="12">
        <v>44</v>
      </c>
      <c r="E138" s="22" t="s">
        <v>140</v>
      </c>
      <c r="F138" s="22" t="s">
        <v>127</v>
      </c>
      <c r="G138" s="22" t="s">
        <v>127</v>
      </c>
      <c r="H138" s="22" t="s">
        <v>31</v>
      </c>
      <c r="I138" s="13">
        <v>597.5</v>
      </c>
      <c r="J138" s="23">
        <v>0</v>
      </c>
      <c r="K138" s="14">
        <f t="shared" si="27"/>
        <v>0</v>
      </c>
    </row>
    <row r="139" spans="1:11" s="17" customFormat="1" ht="14.55" customHeight="1" thickTop="1" x14ac:dyDescent="0.45">
      <c r="A139" s="25" t="s">
        <v>90</v>
      </c>
      <c r="B139" s="26" t="s">
        <v>91</v>
      </c>
      <c r="C139" s="26" t="s">
        <v>29</v>
      </c>
      <c r="D139" s="24">
        <v>44</v>
      </c>
      <c r="E139" s="26" t="s">
        <v>26</v>
      </c>
      <c r="F139" s="26" t="s">
        <v>26</v>
      </c>
      <c r="G139" s="26" t="s">
        <v>26</v>
      </c>
      <c r="H139" s="26" t="s">
        <v>31</v>
      </c>
      <c r="I139" s="15">
        <v>320</v>
      </c>
      <c r="J139" s="27">
        <v>0</v>
      </c>
      <c r="K139" s="10">
        <f t="shared" ref="K139:K148" si="31">SUM(I139*J139)</f>
        <v>0</v>
      </c>
    </row>
    <row r="140" spans="1:11" s="17" customFormat="1" ht="14.55" customHeight="1" x14ac:dyDescent="0.45">
      <c r="A140" s="18" t="s">
        <v>92</v>
      </c>
      <c r="B140" s="19" t="s">
        <v>91</v>
      </c>
      <c r="C140" s="19" t="s">
        <v>29</v>
      </c>
      <c r="D140" s="7">
        <v>44</v>
      </c>
      <c r="E140" s="19" t="s">
        <v>57</v>
      </c>
      <c r="F140" s="19" t="s">
        <v>57</v>
      </c>
      <c r="G140" s="19" t="s">
        <v>57</v>
      </c>
      <c r="H140" s="19" t="s">
        <v>31</v>
      </c>
      <c r="I140" s="8">
        <v>320</v>
      </c>
      <c r="J140" s="20">
        <v>0</v>
      </c>
      <c r="K140" s="9">
        <f t="shared" si="31"/>
        <v>0</v>
      </c>
    </row>
    <row r="141" spans="1:11" s="17" customFormat="1" ht="14.55" customHeight="1" x14ac:dyDescent="0.45">
      <c r="A141" s="18" t="s">
        <v>93</v>
      </c>
      <c r="B141" s="19" t="s">
        <v>91</v>
      </c>
      <c r="C141" s="19" t="s">
        <v>29</v>
      </c>
      <c r="D141" s="7">
        <v>44</v>
      </c>
      <c r="E141" s="19" t="s">
        <v>94</v>
      </c>
      <c r="F141" s="19" t="s">
        <v>94</v>
      </c>
      <c r="G141" s="19" t="s">
        <v>94</v>
      </c>
      <c r="H141" s="19" t="s">
        <v>31</v>
      </c>
      <c r="I141" s="8">
        <v>320</v>
      </c>
      <c r="J141" s="20">
        <v>0</v>
      </c>
      <c r="K141" s="9">
        <f t="shared" si="31"/>
        <v>0</v>
      </c>
    </row>
    <row r="142" spans="1:11" s="17" customFormat="1" ht="14.55" customHeight="1" x14ac:dyDescent="0.45">
      <c r="A142" s="18" t="s">
        <v>152</v>
      </c>
      <c r="B142" s="19" t="s">
        <v>91</v>
      </c>
      <c r="C142" s="19" t="s">
        <v>29</v>
      </c>
      <c r="D142" s="7">
        <v>44</v>
      </c>
      <c r="E142" s="19" t="s">
        <v>42</v>
      </c>
      <c r="F142" s="19" t="s">
        <v>42</v>
      </c>
      <c r="G142" s="19" t="s">
        <v>42</v>
      </c>
      <c r="H142" s="19" t="s">
        <v>31</v>
      </c>
      <c r="I142" s="8">
        <v>320</v>
      </c>
      <c r="J142" s="20">
        <v>0</v>
      </c>
      <c r="K142" s="9">
        <f t="shared" ref="K142:K143" si="32">SUM(I142*J142)</f>
        <v>0</v>
      </c>
    </row>
    <row r="143" spans="1:11" s="17" customFormat="1" ht="14.55" customHeight="1" x14ac:dyDescent="0.45">
      <c r="A143" s="18" t="s">
        <v>95</v>
      </c>
      <c r="B143" s="19" t="s">
        <v>91</v>
      </c>
      <c r="C143" s="19" t="s">
        <v>29</v>
      </c>
      <c r="D143" s="7">
        <v>44</v>
      </c>
      <c r="E143" s="19" t="s">
        <v>48</v>
      </c>
      <c r="F143" s="19" t="s">
        <v>48</v>
      </c>
      <c r="G143" s="19" t="s">
        <v>48</v>
      </c>
      <c r="H143" s="19" t="s">
        <v>31</v>
      </c>
      <c r="I143" s="8">
        <v>320</v>
      </c>
      <c r="J143" s="20">
        <v>0</v>
      </c>
      <c r="K143" s="9">
        <f t="shared" si="32"/>
        <v>0</v>
      </c>
    </row>
    <row r="144" spans="1:11" s="17" customFormat="1" ht="14.55" customHeight="1" x14ac:dyDescent="0.45">
      <c r="A144" s="18" t="s">
        <v>149</v>
      </c>
      <c r="B144" s="19" t="s">
        <v>91</v>
      </c>
      <c r="C144" s="19" t="s">
        <v>29</v>
      </c>
      <c r="D144" s="7">
        <v>44</v>
      </c>
      <c r="E144" s="19" t="s">
        <v>145</v>
      </c>
      <c r="F144" s="19" t="s">
        <v>145</v>
      </c>
      <c r="G144" s="19" t="s">
        <v>145</v>
      </c>
      <c r="H144" s="19" t="s">
        <v>31</v>
      </c>
      <c r="I144" s="8">
        <v>320</v>
      </c>
      <c r="J144" s="20">
        <v>0</v>
      </c>
      <c r="K144" s="9">
        <f>SUM(I144*J144)</f>
        <v>0</v>
      </c>
    </row>
    <row r="145" spans="1:11" s="17" customFormat="1" ht="14.55" customHeight="1" x14ac:dyDescent="0.45">
      <c r="A145" s="18" t="s">
        <v>154</v>
      </c>
      <c r="B145" s="19" t="s">
        <v>91</v>
      </c>
      <c r="C145" s="19" t="s">
        <v>29</v>
      </c>
      <c r="D145" s="7">
        <v>44</v>
      </c>
      <c r="E145" s="19" t="s">
        <v>147</v>
      </c>
      <c r="F145" s="19" t="s">
        <v>147</v>
      </c>
      <c r="G145" s="19" t="s">
        <v>147</v>
      </c>
      <c r="H145" s="19" t="s">
        <v>31</v>
      </c>
      <c r="I145" s="8">
        <v>320</v>
      </c>
      <c r="J145" s="20">
        <v>0</v>
      </c>
      <c r="K145" s="9">
        <f>SUM(I145*J145)</f>
        <v>0</v>
      </c>
    </row>
    <row r="146" spans="1:11" s="17" customFormat="1" ht="14.55" customHeight="1" x14ac:dyDescent="0.45">
      <c r="A146" s="18" t="s">
        <v>151</v>
      </c>
      <c r="B146" s="19" t="s">
        <v>91</v>
      </c>
      <c r="C146" s="19" t="s">
        <v>29</v>
      </c>
      <c r="D146" s="7">
        <v>44</v>
      </c>
      <c r="E146" s="19" t="s">
        <v>46</v>
      </c>
      <c r="F146" s="19" t="s">
        <v>46</v>
      </c>
      <c r="G146" s="19" t="s">
        <v>46</v>
      </c>
      <c r="H146" s="19" t="s">
        <v>31</v>
      </c>
      <c r="I146" s="8">
        <v>320</v>
      </c>
      <c r="J146" s="20">
        <v>0</v>
      </c>
      <c r="K146" s="9">
        <f>SUM(I146*J146)</f>
        <v>0</v>
      </c>
    </row>
    <row r="147" spans="1:11" s="17" customFormat="1" ht="14.55" customHeight="1" x14ac:dyDescent="0.45">
      <c r="A147" s="59" t="s">
        <v>153</v>
      </c>
      <c r="B147" s="73" t="s">
        <v>91</v>
      </c>
      <c r="C147" s="73" t="s">
        <v>29</v>
      </c>
      <c r="D147" s="74">
        <v>44</v>
      </c>
      <c r="E147" s="73" t="s">
        <v>142</v>
      </c>
      <c r="F147" s="73" t="s">
        <v>142</v>
      </c>
      <c r="G147" s="73" t="s">
        <v>142</v>
      </c>
      <c r="H147" s="73" t="s">
        <v>31</v>
      </c>
      <c r="I147" s="75">
        <v>320</v>
      </c>
      <c r="J147" s="76">
        <v>0</v>
      </c>
      <c r="K147" s="77">
        <f t="shared" si="31"/>
        <v>0</v>
      </c>
    </row>
    <row r="148" spans="1:11" s="17" customFormat="1" ht="14.55" customHeight="1" thickBot="1" x14ac:dyDescent="0.5">
      <c r="A148" s="78" t="s">
        <v>150</v>
      </c>
      <c r="B148" s="22" t="s">
        <v>91</v>
      </c>
      <c r="C148" s="22" t="s">
        <v>29</v>
      </c>
      <c r="D148" s="12">
        <v>44</v>
      </c>
      <c r="E148" s="22" t="s">
        <v>146</v>
      </c>
      <c r="F148" s="22" t="s">
        <v>146</v>
      </c>
      <c r="G148" s="22" t="s">
        <v>146</v>
      </c>
      <c r="H148" s="22" t="s">
        <v>31</v>
      </c>
      <c r="I148" s="13">
        <v>320</v>
      </c>
      <c r="J148" s="23">
        <v>0</v>
      </c>
      <c r="K148" s="14">
        <f t="shared" si="31"/>
        <v>0</v>
      </c>
    </row>
    <row r="149" spans="1:11" s="193" customFormat="1" ht="13.5" customHeight="1" thickTop="1" x14ac:dyDescent="0.45">
      <c r="A149" s="185" t="s">
        <v>240</v>
      </c>
      <c r="B149" s="186" t="s">
        <v>123</v>
      </c>
      <c r="C149" s="186" t="s">
        <v>29</v>
      </c>
      <c r="D149" s="187">
        <v>44</v>
      </c>
      <c r="E149" s="188" t="s">
        <v>300</v>
      </c>
      <c r="F149" s="189" t="s">
        <v>127</v>
      </c>
      <c r="G149" s="189" t="s">
        <v>127</v>
      </c>
      <c r="H149" s="186" t="s">
        <v>31</v>
      </c>
      <c r="I149" s="190">
        <v>250</v>
      </c>
      <c r="J149" s="191">
        <v>0</v>
      </c>
      <c r="K149" s="192">
        <f t="shared" ref="K149:K162" si="33">SUM(I149*J149)</f>
        <v>0</v>
      </c>
    </row>
    <row r="150" spans="1:11" s="193" customFormat="1" ht="14.55" customHeight="1" x14ac:dyDescent="0.45">
      <c r="A150" s="178" t="s">
        <v>235</v>
      </c>
      <c r="B150" s="179" t="s">
        <v>123</v>
      </c>
      <c r="C150" s="179" t="s">
        <v>29</v>
      </c>
      <c r="D150" s="164">
        <v>44</v>
      </c>
      <c r="E150" s="194" t="s">
        <v>234</v>
      </c>
      <c r="F150" s="181" t="s">
        <v>127</v>
      </c>
      <c r="G150" s="181" t="s">
        <v>127</v>
      </c>
      <c r="H150" s="179" t="s">
        <v>31</v>
      </c>
      <c r="I150" s="182">
        <v>250</v>
      </c>
      <c r="J150" s="183">
        <v>0</v>
      </c>
      <c r="K150" s="184">
        <f t="shared" si="33"/>
        <v>0</v>
      </c>
    </row>
    <row r="151" spans="1:11" s="193" customFormat="1" ht="13.5" customHeight="1" x14ac:dyDescent="0.45">
      <c r="A151" s="198" t="s">
        <v>301</v>
      </c>
      <c r="B151" s="179" t="s">
        <v>123</v>
      </c>
      <c r="C151" s="179" t="s">
        <v>29</v>
      </c>
      <c r="D151" s="180">
        <v>44</v>
      </c>
      <c r="E151" s="181" t="s">
        <v>142</v>
      </c>
      <c r="F151" s="181" t="s">
        <v>127</v>
      </c>
      <c r="G151" s="181" t="s">
        <v>127</v>
      </c>
      <c r="H151" s="179" t="s">
        <v>31</v>
      </c>
      <c r="I151" s="182">
        <v>250</v>
      </c>
      <c r="J151" s="183">
        <v>0</v>
      </c>
      <c r="K151" s="184">
        <f t="shared" si="33"/>
        <v>0</v>
      </c>
    </row>
    <row r="152" spans="1:11" s="193" customFormat="1" ht="14.55" customHeight="1" x14ac:dyDescent="0.45">
      <c r="A152" s="178" t="s">
        <v>99</v>
      </c>
      <c r="B152" s="179" t="s">
        <v>123</v>
      </c>
      <c r="C152" s="179" t="s">
        <v>29</v>
      </c>
      <c r="D152" s="180">
        <v>44</v>
      </c>
      <c r="E152" s="194" t="s">
        <v>172</v>
      </c>
      <c r="F152" s="181" t="s">
        <v>127</v>
      </c>
      <c r="G152" s="181" t="s">
        <v>127</v>
      </c>
      <c r="H152" s="179" t="s">
        <v>31</v>
      </c>
      <c r="I152" s="182">
        <v>250</v>
      </c>
      <c r="J152" s="183">
        <v>0</v>
      </c>
      <c r="K152" s="184">
        <f t="shared" si="33"/>
        <v>0</v>
      </c>
    </row>
    <row r="153" spans="1:11" s="193" customFormat="1" ht="13.5" customHeight="1" x14ac:dyDescent="0.45">
      <c r="A153" s="178" t="s">
        <v>239</v>
      </c>
      <c r="B153" s="179" t="s">
        <v>123</v>
      </c>
      <c r="C153" s="179" t="s">
        <v>29</v>
      </c>
      <c r="D153" s="180">
        <v>44</v>
      </c>
      <c r="E153" s="194" t="s">
        <v>96</v>
      </c>
      <c r="F153" s="181" t="s">
        <v>127</v>
      </c>
      <c r="G153" s="181" t="s">
        <v>127</v>
      </c>
      <c r="H153" s="179" t="s">
        <v>31</v>
      </c>
      <c r="I153" s="182">
        <v>250</v>
      </c>
      <c r="J153" s="183">
        <v>0</v>
      </c>
      <c r="K153" s="184">
        <f t="shared" si="33"/>
        <v>0</v>
      </c>
    </row>
    <row r="154" spans="1:11" s="195" customFormat="1" ht="13.5" customHeight="1" x14ac:dyDescent="0.35">
      <c r="A154" s="198" t="s">
        <v>302</v>
      </c>
      <c r="B154" s="179" t="s">
        <v>123</v>
      </c>
      <c r="C154" s="179" t="s">
        <v>29</v>
      </c>
      <c r="D154" s="180">
        <v>44</v>
      </c>
      <c r="E154" s="181" t="s">
        <v>305</v>
      </c>
      <c r="F154" s="181" t="s">
        <v>127</v>
      </c>
      <c r="G154" s="181" t="s">
        <v>127</v>
      </c>
      <c r="H154" s="179" t="s">
        <v>31</v>
      </c>
      <c r="I154" s="182">
        <v>250</v>
      </c>
      <c r="J154" s="183">
        <v>0</v>
      </c>
      <c r="K154" s="184">
        <f t="shared" si="33"/>
        <v>0</v>
      </c>
    </row>
    <row r="155" spans="1:11" s="195" customFormat="1" ht="14.55" customHeight="1" x14ac:dyDescent="0.35">
      <c r="A155" s="178" t="s">
        <v>303</v>
      </c>
      <c r="B155" s="179" t="s">
        <v>123</v>
      </c>
      <c r="C155" s="179" t="s">
        <v>29</v>
      </c>
      <c r="D155" s="180">
        <v>44</v>
      </c>
      <c r="E155" s="194" t="s">
        <v>46</v>
      </c>
      <c r="F155" s="181" t="s">
        <v>127</v>
      </c>
      <c r="G155" s="181" t="s">
        <v>127</v>
      </c>
      <c r="H155" s="179" t="s">
        <v>31</v>
      </c>
      <c r="I155" s="182">
        <v>250</v>
      </c>
      <c r="J155" s="183">
        <v>0</v>
      </c>
      <c r="K155" s="184">
        <f t="shared" si="33"/>
        <v>0</v>
      </c>
    </row>
    <row r="156" spans="1:11" s="193" customFormat="1" ht="13.5" customHeight="1" x14ac:dyDescent="0.45">
      <c r="A156" s="178" t="s">
        <v>241</v>
      </c>
      <c r="B156" s="179" t="s">
        <v>123</v>
      </c>
      <c r="C156" s="179" t="s">
        <v>29</v>
      </c>
      <c r="D156" s="180">
        <v>44</v>
      </c>
      <c r="E156" s="181" t="s">
        <v>81</v>
      </c>
      <c r="F156" s="181" t="s">
        <v>127</v>
      </c>
      <c r="G156" s="181" t="s">
        <v>127</v>
      </c>
      <c r="H156" s="179" t="s">
        <v>31</v>
      </c>
      <c r="I156" s="182">
        <v>250</v>
      </c>
      <c r="J156" s="183">
        <v>0</v>
      </c>
      <c r="K156" s="184">
        <f t="shared" si="33"/>
        <v>0</v>
      </c>
    </row>
    <row r="157" spans="1:11" s="193" customFormat="1" ht="13.5" customHeight="1" x14ac:dyDescent="0.45">
      <c r="A157" s="178" t="s">
        <v>97</v>
      </c>
      <c r="B157" s="179" t="s">
        <v>123</v>
      </c>
      <c r="C157" s="179" t="s">
        <v>29</v>
      </c>
      <c r="D157" s="180">
        <v>44</v>
      </c>
      <c r="E157" s="194" t="s">
        <v>170</v>
      </c>
      <c r="F157" s="181" t="s">
        <v>127</v>
      </c>
      <c r="G157" s="181" t="s">
        <v>127</v>
      </c>
      <c r="H157" s="179" t="s">
        <v>31</v>
      </c>
      <c r="I157" s="182">
        <v>250</v>
      </c>
      <c r="J157" s="183">
        <v>0</v>
      </c>
      <c r="K157" s="184">
        <f t="shared" si="33"/>
        <v>0</v>
      </c>
    </row>
    <row r="158" spans="1:11" s="193" customFormat="1" ht="14.55" customHeight="1" x14ac:dyDescent="0.45">
      <c r="A158" s="178" t="s">
        <v>98</v>
      </c>
      <c r="B158" s="179" t="s">
        <v>123</v>
      </c>
      <c r="C158" s="179" t="s">
        <v>29</v>
      </c>
      <c r="D158" s="180">
        <v>44</v>
      </c>
      <c r="E158" s="194" t="s">
        <v>171</v>
      </c>
      <c r="F158" s="181" t="s">
        <v>127</v>
      </c>
      <c r="G158" s="181" t="s">
        <v>127</v>
      </c>
      <c r="H158" s="179" t="s">
        <v>31</v>
      </c>
      <c r="I158" s="182">
        <v>250</v>
      </c>
      <c r="J158" s="183">
        <v>0</v>
      </c>
      <c r="K158" s="184">
        <f t="shared" si="33"/>
        <v>0</v>
      </c>
    </row>
    <row r="159" spans="1:11" s="193" customFormat="1" ht="14.55" customHeight="1" x14ac:dyDescent="0.45">
      <c r="A159" s="178" t="s">
        <v>100</v>
      </c>
      <c r="B159" s="179" t="s">
        <v>123</v>
      </c>
      <c r="C159" s="179" t="s">
        <v>29</v>
      </c>
      <c r="D159" s="180">
        <v>44</v>
      </c>
      <c r="E159" s="194" t="s">
        <v>169</v>
      </c>
      <c r="F159" s="181" t="s">
        <v>127</v>
      </c>
      <c r="G159" s="181" t="s">
        <v>127</v>
      </c>
      <c r="H159" s="179" t="s">
        <v>31</v>
      </c>
      <c r="I159" s="182">
        <v>250</v>
      </c>
      <c r="J159" s="183">
        <v>0</v>
      </c>
      <c r="K159" s="184">
        <f t="shared" si="33"/>
        <v>0</v>
      </c>
    </row>
    <row r="160" spans="1:11" s="195" customFormat="1" ht="13.5" customHeight="1" x14ac:dyDescent="0.35">
      <c r="A160" s="198" t="s">
        <v>307</v>
      </c>
      <c r="B160" s="179" t="s">
        <v>123</v>
      </c>
      <c r="C160" s="179" t="s">
        <v>29</v>
      </c>
      <c r="D160" s="180">
        <v>44</v>
      </c>
      <c r="E160" s="181" t="s">
        <v>306</v>
      </c>
      <c r="F160" s="181" t="s">
        <v>127</v>
      </c>
      <c r="G160" s="181" t="s">
        <v>127</v>
      </c>
      <c r="H160" s="179" t="s">
        <v>31</v>
      </c>
      <c r="I160" s="182">
        <v>250</v>
      </c>
      <c r="J160" s="183">
        <v>0</v>
      </c>
      <c r="K160" s="184">
        <f t="shared" si="33"/>
        <v>0</v>
      </c>
    </row>
    <row r="161" spans="1:11" s="195" customFormat="1" ht="13.5" customHeight="1" x14ac:dyDescent="0.35">
      <c r="A161" s="198" t="s">
        <v>304</v>
      </c>
      <c r="B161" s="179" t="s">
        <v>123</v>
      </c>
      <c r="C161" s="179" t="s">
        <v>29</v>
      </c>
      <c r="D161" s="180">
        <v>44</v>
      </c>
      <c r="E161" s="181" t="s">
        <v>283</v>
      </c>
      <c r="F161" s="181" t="s">
        <v>127</v>
      </c>
      <c r="G161" s="181" t="s">
        <v>127</v>
      </c>
      <c r="H161" s="179" t="s">
        <v>31</v>
      </c>
      <c r="I161" s="182">
        <v>250</v>
      </c>
      <c r="J161" s="183">
        <v>0</v>
      </c>
      <c r="K161" s="184">
        <f t="shared" si="33"/>
        <v>0</v>
      </c>
    </row>
    <row r="162" spans="1:11" s="193" customFormat="1" ht="14.55" customHeight="1" x14ac:dyDescent="0.45">
      <c r="A162" s="178" t="s">
        <v>101</v>
      </c>
      <c r="B162" s="179" t="s">
        <v>123</v>
      </c>
      <c r="C162" s="179" t="s">
        <v>29</v>
      </c>
      <c r="D162" s="180">
        <v>44</v>
      </c>
      <c r="E162" s="180" t="s">
        <v>30</v>
      </c>
      <c r="F162" s="181" t="s">
        <v>127</v>
      </c>
      <c r="G162" s="181" t="s">
        <v>127</v>
      </c>
      <c r="H162" s="179" t="s">
        <v>31</v>
      </c>
      <c r="I162" s="182">
        <v>250</v>
      </c>
      <c r="J162" s="183">
        <v>0</v>
      </c>
      <c r="K162" s="184">
        <f t="shared" si="33"/>
        <v>0</v>
      </c>
    </row>
    <row r="163" spans="1:11" s="223" customFormat="1" ht="14.55" customHeight="1" thickBot="1" x14ac:dyDescent="0.5">
      <c r="A163" s="209" t="s">
        <v>221</v>
      </c>
      <c r="B163" s="210" t="s">
        <v>123</v>
      </c>
      <c r="C163" s="210" t="s">
        <v>29</v>
      </c>
      <c r="D163" s="210">
        <v>44</v>
      </c>
      <c r="E163" s="210" t="s">
        <v>222</v>
      </c>
      <c r="F163" s="224" t="s">
        <v>127</v>
      </c>
      <c r="G163" s="224" t="s">
        <v>127</v>
      </c>
      <c r="H163" s="210" t="s">
        <v>31</v>
      </c>
      <c r="I163" s="225">
        <v>250</v>
      </c>
      <c r="J163" s="215">
        <v>0</v>
      </c>
      <c r="K163" s="216">
        <f>SUM(I163*J163)</f>
        <v>0</v>
      </c>
    </row>
    <row r="164" spans="1:11" s="223" customFormat="1" ht="14.55" customHeight="1" thickTop="1" x14ac:dyDescent="0.45">
      <c r="A164" s="199"/>
      <c r="B164" s="200"/>
      <c r="C164" s="200"/>
      <c r="D164" s="200"/>
      <c r="E164" s="200"/>
      <c r="F164" s="201"/>
      <c r="G164" s="201"/>
      <c r="H164" s="200"/>
      <c r="I164" s="202"/>
      <c r="J164" s="203"/>
      <c r="K164" s="204"/>
    </row>
    <row r="165" spans="1:11" s="223" customFormat="1" ht="14.55" customHeight="1" x14ac:dyDescent="0.45">
      <c r="A165" s="199"/>
      <c r="B165" s="200"/>
      <c r="C165" s="200"/>
      <c r="D165" s="200"/>
      <c r="E165" s="200"/>
      <c r="F165" s="201"/>
      <c r="G165" s="201"/>
      <c r="H165" s="200"/>
      <c r="I165" s="202"/>
      <c r="J165" s="203"/>
      <c r="K165" s="204"/>
    </row>
    <row r="166" spans="1:11" s="223" customFormat="1" ht="14.55" customHeight="1" x14ac:dyDescent="0.45">
      <c r="A166" s="199"/>
      <c r="B166" s="200"/>
      <c r="C166" s="200"/>
      <c r="D166" s="200"/>
      <c r="E166" s="200"/>
      <c r="F166" s="201"/>
      <c r="G166" s="201"/>
      <c r="H166" s="200"/>
      <c r="I166" s="202"/>
      <c r="J166" s="203"/>
      <c r="K166" s="204"/>
    </row>
    <row r="167" spans="1:11" s="223" customFormat="1" ht="14.55" customHeight="1" x14ac:dyDescent="0.45">
      <c r="A167" s="199"/>
      <c r="B167" s="200"/>
      <c r="C167" s="200"/>
      <c r="D167" s="200"/>
      <c r="E167" s="200"/>
      <c r="F167" s="201"/>
      <c r="G167" s="201"/>
      <c r="H167" s="200"/>
      <c r="I167" s="202"/>
      <c r="J167" s="203"/>
      <c r="K167" s="204"/>
    </row>
    <row r="168" spans="1:11" s="223" customFormat="1" ht="14.55" customHeight="1" x14ac:dyDescent="0.45">
      <c r="A168" s="199"/>
      <c r="B168" s="200"/>
      <c r="C168" s="200"/>
      <c r="D168" s="200"/>
      <c r="E168" s="200"/>
      <c r="F168" s="201"/>
      <c r="G168" s="201"/>
      <c r="H168" s="200"/>
      <c r="I168" s="202"/>
      <c r="J168" s="203"/>
      <c r="K168" s="204"/>
    </row>
    <row r="169" spans="1:11" s="223" customFormat="1" ht="14.55" customHeight="1" thickBot="1" x14ac:dyDescent="0.5">
      <c r="A169" s="199"/>
      <c r="B169" s="200"/>
      <c r="C169" s="200"/>
      <c r="D169" s="200"/>
      <c r="E169" s="200"/>
      <c r="F169" s="201"/>
      <c r="G169" s="201"/>
      <c r="H169" s="200"/>
      <c r="I169" s="202"/>
      <c r="J169" s="203"/>
      <c r="K169" s="204"/>
    </row>
    <row r="170" spans="1:11" s="17" customFormat="1" ht="14.55" customHeight="1" thickTop="1" thickBot="1" x14ac:dyDescent="0.5">
      <c r="A170" s="105" t="s">
        <v>178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7"/>
    </row>
    <row r="171" spans="1:11" ht="14.55" customHeight="1" thickTop="1" x14ac:dyDescent="0.45">
      <c r="A171" s="61" t="s">
        <v>12</v>
      </c>
      <c r="B171" s="108" t="s">
        <v>179</v>
      </c>
      <c r="C171" s="109"/>
      <c r="D171" s="109"/>
      <c r="E171" s="109"/>
      <c r="F171" s="109"/>
      <c r="G171" s="110"/>
      <c r="H171" s="60" t="s">
        <v>14</v>
      </c>
      <c r="I171" s="60" t="s">
        <v>20</v>
      </c>
      <c r="J171" s="60" t="s">
        <v>21</v>
      </c>
      <c r="K171" s="60" t="s">
        <v>22</v>
      </c>
    </row>
    <row r="172" spans="1:11" s="17" customFormat="1" ht="14.55" customHeight="1" x14ac:dyDescent="0.45">
      <c r="A172" s="18" t="s">
        <v>180</v>
      </c>
      <c r="B172" s="111" t="s">
        <v>181</v>
      </c>
      <c r="C172" s="87"/>
      <c r="D172" s="87"/>
      <c r="E172" s="87"/>
      <c r="F172" s="87"/>
      <c r="G172" s="88"/>
      <c r="H172" s="19" t="s">
        <v>25</v>
      </c>
      <c r="I172" s="8">
        <v>12</v>
      </c>
      <c r="J172" s="20">
        <v>0</v>
      </c>
      <c r="K172" s="16">
        <f t="shared" ref="K172:K178" si="34">SUM(I172*J172)</f>
        <v>0</v>
      </c>
    </row>
    <row r="173" spans="1:11" s="17" customFormat="1" ht="14.55" customHeight="1" x14ac:dyDescent="0.45">
      <c r="A173" s="18" t="s">
        <v>182</v>
      </c>
      <c r="B173" s="111" t="s">
        <v>183</v>
      </c>
      <c r="C173" s="87"/>
      <c r="D173" s="87"/>
      <c r="E173" s="87"/>
      <c r="F173" s="87"/>
      <c r="G173" s="88"/>
      <c r="H173" s="19" t="s">
        <v>25</v>
      </c>
      <c r="I173" s="8">
        <v>12</v>
      </c>
      <c r="J173" s="20">
        <v>0</v>
      </c>
      <c r="K173" s="16">
        <f t="shared" si="34"/>
        <v>0</v>
      </c>
    </row>
    <row r="174" spans="1:11" s="17" customFormat="1" ht="14.55" customHeight="1" x14ac:dyDescent="0.45">
      <c r="A174" s="18" t="s">
        <v>184</v>
      </c>
      <c r="B174" s="111" t="s">
        <v>185</v>
      </c>
      <c r="C174" s="87"/>
      <c r="D174" s="87"/>
      <c r="E174" s="87"/>
      <c r="F174" s="87"/>
      <c r="G174" s="88"/>
      <c r="H174" s="19" t="s">
        <v>25</v>
      </c>
      <c r="I174" s="8">
        <v>12</v>
      </c>
      <c r="J174" s="20">
        <v>0</v>
      </c>
      <c r="K174" s="16">
        <f t="shared" si="34"/>
        <v>0</v>
      </c>
    </row>
    <row r="175" spans="1:11" s="17" customFormat="1" ht="14.55" customHeight="1" x14ac:dyDescent="0.45">
      <c r="A175" s="18" t="s">
        <v>186</v>
      </c>
      <c r="B175" s="111" t="s">
        <v>187</v>
      </c>
      <c r="C175" s="87"/>
      <c r="D175" s="87"/>
      <c r="E175" s="87"/>
      <c r="F175" s="87"/>
      <c r="G175" s="88"/>
      <c r="H175" s="19" t="s">
        <v>25</v>
      </c>
      <c r="I175" s="8">
        <v>12</v>
      </c>
      <c r="J175" s="20">
        <v>0</v>
      </c>
      <c r="K175" s="16">
        <f t="shared" si="34"/>
        <v>0</v>
      </c>
    </row>
    <row r="176" spans="1:11" s="17" customFormat="1" ht="14.55" customHeight="1" x14ac:dyDescent="0.45">
      <c r="A176" s="18" t="s">
        <v>188</v>
      </c>
      <c r="B176" s="111" t="s">
        <v>189</v>
      </c>
      <c r="C176" s="87"/>
      <c r="D176" s="87"/>
      <c r="E176" s="87"/>
      <c r="F176" s="87"/>
      <c r="G176" s="88"/>
      <c r="H176" s="19" t="s">
        <v>25</v>
      </c>
      <c r="I176" s="8">
        <v>12</v>
      </c>
      <c r="J176" s="20">
        <v>0</v>
      </c>
      <c r="K176" s="16">
        <f t="shared" si="34"/>
        <v>0</v>
      </c>
    </row>
    <row r="177" spans="1:11" s="17" customFormat="1" ht="14.55" customHeight="1" x14ac:dyDescent="0.45">
      <c r="A177" s="18" t="s">
        <v>190</v>
      </c>
      <c r="B177" s="111" t="s">
        <v>191</v>
      </c>
      <c r="C177" s="87"/>
      <c r="D177" s="87"/>
      <c r="E177" s="87"/>
      <c r="F177" s="87"/>
      <c r="G177" s="88"/>
      <c r="H177" s="19" t="s">
        <v>25</v>
      </c>
      <c r="I177" s="8">
        <v>12</v>
      </c>
      <c r="J177" s="20">
        <v>0</v>
      </c>
      <c r="K177" s="16">
        <f t="shared" si="34"/>
        <v>0</v>
      </c>
    </row>
    <row r="178" spans="1:11" s="17" customFormat="1" ht="14.55" customHeight="1" thickBot="1" x14ac:dyDescent="0.5">
      <c r="A178" s="21" t="s">
        <v>192</v>
      </c>
      <c r="B178" s="112" t="s">
        <v>193</v>
      </c>
      <c r="C178" s="113"/>
      <c r="D178" s="113"/>
      <c r="E178" s="113"/>
      <c r="F178" s="113"/>
      <c r="G178" s="114"/>
      <c r="H178" s="22" t="s">
        <v>25</v>
      </c>
      <c r="I178" s="13">
        <v>12</v>
      </c>
      <c r="J178" s="23">
        <v>0</v>
      </c>
      <c r="K178" s="14">
        <f t="shared" si="34"/>
        <v>0</v>
      </c>
    </row>
    <row r="179" spans="1:11" ht="14.55" customHeight="1" thickTop="1" x14ac:dyDescent="0.45">
      <c r="A179" s="41" t="s">
        <v>12</v>
      </c>
      <c r="B179" s="108" t="s">
        <v>194</v>
      </c>
      <c r="C179" s="109"/>
      <c r="D179" s="109"/>
      <c r="E179" s="109"/>
      <c r="F179" s="109"/>
      <c r="G179" s="110"/>
      <c r="H179" s="42" t="s">
        <v>14</v>
      </c>
      <c r="I179" s="42" t="s">
        <v>20</v>
      </c>
      <c r="J179" s="42" t="s">
        <v>21</v>
      </c>
      <c r="K179" s="42" t="s">
        <v>22</v>
      </c>
    </row>
    <row r="180" spans="1:11" s="17" customFormat="1" ht="14.55" customHeight="1" x14ac:dyDescent="0.45">
      <c r="A180" s="18" t="s">
        <v>195</v>
      </c>
      <c r="B180" s="111" t="s">
        <v>196</v>
      </c>
      <c r="C180" s="87"/>
      <c r="D180" s="87"/>
      <c r="E180" s="87"/>
      <c r="F180" s="87"/>
      <c r="G180" s="88"/>
      <c r="H180" s="19" t="s">
        <v>29</v>
      </c>
      <c r="I180" s="8">
        <v>12</v>
      </c>
      <c r="J180" s="20">
        <v>0</v>
      </c>
      <c r="K180" s="16">
        <f t="shared" ref="K180:K184" si="35">SUM(I180*J180)</f>
        <v>0</v>
      </c>
    </row>
    <row r="181" spans="1:11" s="17" customFormat="1" ht="14.55" customHeight="1" x14ac:dyDescent="0.45">
      <c r="A181" s="18" t="s">
        <v>197</v>
      </c>
      <c r="B181" s="111" t="s">
        <v>198</v>
      </c>
      <c r="C181" s="87"/>
      <c r="D181" s="87"/>
      <c r="E181" s="87"/>
      <c r="F181" s="87"/>
      <c r="G181" s="88"/>
      <c r="H181" s="19" t="s">
        <v>29</v>
      </c>
      <c r="I181" s="8">
        <v>12</v>
      </c>
      <c r="J181" s="20">
        <v>0</v>
      </c>
      <c r="K181" s="16">
        <f t="shared" si="35"/>
        <v>0</v>
      </c>
    </row>
    <row r="182" spans="1:11" s="17" customFormat="1" ht="14.55" customHeight="1" x14ac:dyDescent="0.45">
      <c r="A182" s="18" t="s">
        <v>199</v>
      </c>
      <c r="B182" s="111" t="s">
        <v>200</v>
      </c>
      <c r="C182" s="87"/>
      <c r="D182" s="87"/>
      <c r="E182" s="87"/>
      <c r="F182" s="87"/>
      <c r="G182" s="88"/>
      <c r="H182" s="19" t="s">
        <v>29</v>
      </c>
      <c r="I182" s="8">
        <v>12</v>
      </c>
      <c r="J182" s="20">
        <v>0</v>
      </c>
      <c r="K182" s="16">
        <f t="shared" si="35"/>
        <v>0</v>
      </c>
    </row>
    <row r="183" spans="1:11" s="17" customFormat="1" ht="14.55" customHeight="1" x14ac:dyDescent="0.45">
      <c r="A183" s="28" t="s">
        <v>201</v>
      </c>
      <c r="B183" s="115" t="s">
        <v>202</v>
      </c>
      <c r="C183" s="116"/>
      <c r="D183" s="116"/>
      <c r="E183" s="116"/>
      <c r="F183" s="116"/>
      <c r="G183" s="117"/>
      <c r="H183" s="30" t="s">
        <v>29</v>
      </c>
      <c r="I183" s="63">
        <v>12</v>
      </c>
      <c r="J183" s="31">
        <v>0</v>
      </c>
      <c r="K183" s="16">
        <f t="shared" ref="K183" si="36">SUM(I183*J183)</f>
        <v>0</v>
      </c>
    </row>
    <row r="184" spans="1:11" s="17" customFormat="1" ht="14.55" customHeight="1" thickBot="1" x14ac:dyDescent="0.5">
      <c r="A184" s="21" t="s">
        <v>237</v>
      </c>
      <c r="B184" s="112" t="s">
        <v>236</v>
      </c>
      <c r="C184" s="113"/>
      <c r="D184" s="113"/>
      <c r="E184" s="113"/>
      <c r="F184" s="113"/>
      <c r="G184" s="114"/>
      <c r="H184" s="22" t="s">
        <v>29</v>
      </c>
      <c r="I184" s="13">
        <v>20</v>
      </c>
      <c r="J184" s="23">
        <v>0</v>
      </c>
      <c r="K184" s="14">
        <f t="shared" si="35"/>
        <v>0</v>
      </c>
    </row>
    <row r="185" spans="1:11" ht="14.55" customHeight="1" thickTop="1" x14ac:dyDescent="0.45">
      <c r="A185" s="43" t="s">
        <v>203</v>
      </c>
      <c r="B185" s="43"/>
      <c r="C185" s="38"/>
      <c r="D185" s="2"/>
      <c r="E185" s="38"/>
      <c r="F185" s="38"/>
      <c r="G185" s="38"/>
      <c r="H185" s="38"/>
      <c r="I185" s="44">
        <v>50</v>
      </c>
      <c r="J185" s="45">
        <v>0</v>
      </c>
      <c r="K185" s="46">
        <f t="shared" ref="K185:K190" si="37">SUM(I185*J185)</f>
        <v>0</v>
      </c>
    </row>
    <row r="186" spans="1:11" ht="14.55" customHeight="1" x14ac:dyDescent="0.45">
      <c r="A186" s="34" t="s">
        <v>204</v>
      </c>
      <c r="B186" s="34"/>
      <c r="C186" s="35"/>
      <c r="D186" s="1"/>
      <c r="E186" s="35"/>
      <c r="F186" s="35"/>
      <c r="G186" s="35"/>
      <c r="H186" s="35"/>
      <c r="I186" s="36">
        <v>0</v>
      </c>
      <c r="J186" s="37">
        <v>0</v>
      </c>
      <c r="K186" s="47">
        <f t="shared" si="37"/>
        <v>0</v>
      </c>
    </row>
    <row r="187" spans="1:11" ht="14.55" customHeight="1" x14ac:dyDescent="0.45">
      <c r="A187" s="34" t="s">
        <v>205</v>
      </c>
      <c r="B187" s="34"/>
      <c r="C187" s="35"/>
      <c r="D187" s="1"/>
      <c r="E187" s="35"/>
      <c r="F187" s="35"/>
      <c r="G187" s="35"/>
      <c r="H187" s="35"/>
      <c r="I187" s="36">
        <v>0</v>
      </c>
      <c r="J187" s="37">
        <v>0</v>
      </c>
      <c r="K187" s="47">
        <f t="shared" si="37"/>
        <v>0</v>
      </c>
    </row>
    <row r="188" spans="1:11" ht="14.55" customHeight="1" x14ac:dyDescent="0.45">
      <c r="A188" s="34" t="s">
        <v>206</v>
      </c>
      <c r="B188" s="34"/>
      <c r="C188" s="35"/>
      <c r="D188" s="1"/>
      <c r="E188" s="35"/>
      <c r="F188" s="35"/>
      <c r="G188" s="35"/>
      <c r="H188" s="35"/>
      <c r="I188" s="36">
        <v>0</v>
      </c>
      <c r="J188" s="37">
        <v>0</v>
      </c>
      <c r="K188" s="47">
        <f t="shared" si="37"/>
        <v>0</v>
      </c>
    </row>
    <row r="189" spans="1:11" ht="14.55" customHeight="1" x14ac:dyDescent="0.45">
      <c r="A189" s="34" t="s">
        <v>207</v>
      </c>
      <c r="B189" s="34"/>
      <c r="C189" s="35"/>
      <c r="D189" s="1"/>
      <c r="E189" s="35"/>
      <c r="F189" s="35"/>
      <c r="G189" s="35"/>
      <c r="H189" s="35"/>
      <c r="I189" s="36">
        <v>0</v>
      </c>
      <c r="J189" s="37">
        <v>0</v>
      </c>
      <c r="K189" s="47">
        <f t="shared" si="37"/>
        <v>0</v>
      </c>
    </row>
    <row r="190" spans="1:11" ht="14.55" customHeight="1" thickBot="1" x14ac:dyDescent="0.5">
      <c r="A190" s="48" t="s">
        <v>208</v>
      </c>
      <c r="B190" s="48"/>
      <c r="C190" s="39"/>
      <c r="D190" s="40"/>
      <c r="E190" s="39"/>
      <c r="F190" s="39"/>
      <c r="G190" s="39"/>
      <c r="H190" s="39"/>
      <c r="I190" s="49">
        <v>0</v>
      </c>
      <c r="J190" s="50">
        <v>0</v>
      </c>
      <c r="K190" s="51">
        <f t="shared" si="37"/>
        <v>0</v>
      </c>
    </row>
    <row r="191" spans="1:11" ht="14.55" customHeight="1" thickTop="1" thickBot="1" x14ac:dyDescent="0.5">
      <c r="A191" s="52"/>
      <c r="B191" s="52" t="s">
        <v>102</v>
      </c>
      <c r="C191" s="53"/>
      <c r="D191" s="54"/>
      <c r="E191" s="53"/>
      <c r="F191" s="53"/>
      <c r="G191" s="53"/>
      <c r="H191" s="53"/>
      <c r="I191" s="55"/>
      <c r="J191" s="56">
        <f>SUM(J14:J184)</f>
        <v>0</v>
      </c>
      <c r="K191" s="55">
        <f>SUM(K14:K185)</f>
        <v>0</v>
      </c>
    </row>
    <row r="192" spans="1:11" ht="14.65" thickTop="1" x14ac:dyDescent="0.45"/>
  </sheetData>
  <mergeCells count="48">
    <mergeCell ref="B180:G180"/>
    <mergeCell ref="B181:G181"/>
    <mergeCell ref="B182:G182"/>
    <mergeCell ref="B184:G184"/>
    <mergeCell ref="B175:G175"/>
    <mergeCell ref="B176:G176"/>
    <mergeCell ref="B177:G177"/>
    <mergeCell ref="B178:G178"/>
    <mergeCell ref="B179:G179"/>
    <mergeCell ref="B183:G183"/>
    <mergeCell ref="A170:K170"/>
    <mergeCell ref="B171:G171"/>
    <mergeCell ref="B172:G172"/>
    <mergeCell ref="B173:G173"/>
    <mergeCell ref="B174:G174"/>
    <mergeCell ref="B1:F1"/>
    <mergeCell ref="G1:I1"/>
    <mergeCell ref="J1:K1"/>
    <mergeCell ref="A2:F2"/>
    <mergeCell ref="G2:K2"/>
    <mergeCell ref="A12:C12"/>
    <mergeCell ref="A3:F3"/>
    <mergeCell ref="G3:K3"/>
    <mergeCell ref="A4:F4"/>
    <mergeCell ref="G4:K4"/>
    <mergeCell ref="A5:C5"/>
    <mergeCell ref="D5:G5"/>
    <mergeCell ref="H5:K5"/>
    <mergeCell ref="H6:K6"/>
    <mergeCell ref="A7:C7"/>
    <mergeCell ref="D7:G7"/>
    <mergeCell ref="H7:K7"/>
    <mergeCell ref="D12:G12"/>
    <mergeCell ref="H12:K12"/>
    <mergeCell ref="A6:C6"/>
    <mergeCell ref="D6:G6"/>
    <mergeCell ref="A10:C10"/>
    <mergeCell ref="D10:G10"/>
    <mergeCell ref="H10:K10"/>
    <mergeCell ref="A11:C11"/>
    <mergeCell ref="D11:G11"/>
    <mergeCell ref="H11:K11"/>
    <mergeCell ref="A8:C8"/>
    <mergeCell ref="D8:G8"/>
    <mergeCell ref="H8:K8"/>
    <mergeCell ref="A9:C9"/>
    <mergeCell ref="D9:G9"/>
    <mergeCell ref="H9:K9"/>
  </mergeCells>
  <phoneticPr fontId="5" type="noConversion"/>
  <conditionalFormatting sqref="I101 I149:I150">
    <cfRule type="cellIs" dxfId="1" priority="3" stopIfTrue="1" operator="lessThan">
      <formula>0</formula>
    </cfRule>
  </conditionalFormatting>
  <pageMargins left="0.25" right="0.25" top="0.8848314606741573" bottom="0.13125000000000001" header="6.2500000000000003E-3" footer="1.2500000000000001E-2"/>
  <pageSetup scale="87" orientation="portrait" r:id="rId1"/>
  <headerFooter>
    <oddHeader>&amp;C&amp;G
&amp;"-,Bold"2024 MEN'S BELT AND BUCKLE ORDER FORM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6DF4-C749-4DF1-B011-51ECE066449E}">
  <dimension ref="A1:L35"/>
  <sheetViews>
    <sheetView tabSelected="1" workbookViewId="0">
      <selection activeCell="Q17" sqref="Q17"/>
    </sheetView>
  </sheetViews>
  <sheetFormatPr defaultRowHeight="14.25" x14ac:dyDescent="0.45"/>
  <cols>
    <col min="2" max="2" width="13.06640625" customWidth="1"/>
  </cols>
  <sheetData>
    <row r="1" spans="1:12" ht="14.55" customHeight="1" x14ac:dyDescent="0.45">
      <c r="A1" s="226" t="s">
        <v>0</v>
      </c>
      <c r="B1" s="227"/>
      <c r="C1" s="227"/>
      <c r="D1" s="227"/>
      <c r="E1" s="227"/>
      <c r="F1" s="227"/>
      <c r="G1" s="228" t="s">
        <v>1</v>
      </c>
      <c r="H1" s="228"/>
      <c r="I1" s="228"/>
      <c r="J1" s="229"/>
      <c r="K1" s="229"/>
      <c r="L1" s="229"/>
    </row>
    <row r="2" spans="1:12" ht="14.55" customHeight="1" x14ac:dyDescent="0.45">
      <c r="A2" s="230" t="s">
        <v>256</v>
      </c>
      <c r="B2" s="230"/>
      <c r="C2" s="230"/>
      <c r="D2" s="230"/>
      <c r="E2" s="230"/>
      <c r="F2" s="230"/>
      <c r="G2" s="227"/>
      <c r="H2" s="227"/>
      <c r="I2" s="227"/>
      <c r="J2" s="227"/>
      <c r="K2" s="227"/>
      <c r="L2" s="229"/>
    </row>
    <row r="3" spans="1:12" ht="14.55" customHeight="1" x14ac:dyDescent="0.45">
      <c r="A3" s="230" t="s">
        <v>256</v>
      </c>
      <c r="B3" s="230"/>
      <c r="C3" s="230"/>
      <c r="D3" s="230"/>
      <c r="E3" s="230"/>
      <c r="F3" s="230"/>
      <c r="G3" s="227"/>
      <c r="H3" s="227"/>
      <c r="I3" s="227"/>
      <c r="J3" s="227"/>
      <c r="K3" s="227"/>
      <c r="L3" s="229"/>
    </row>
    <row r="4" spans="1:12" ht="14.55" customHeight="1" x14ac:dyDescent="0.45">
      <c r="A4" s="230" t="s">
        <v>256</v>
      </c>
      <c r="B4" s="230"/>
      <c r="C4" s="230"/>
      <c r="D4" s="230"/>
      <c r="E4" s="230"/>
      <c r="F4" s="230"/>
      <c r="G4" s="227"/>
      <c r="H4" s="227"/>
      <c r="I4" s="227"/>
      <c r="J4" s="227"/>
      <c r="K4" s="227"/>
      <c r="L4" s="229"/>
    </row>
    <row r="5" spans="1:12" ht="14.55" customHeight="1" x14ac:dyDescent="0.45">
      <c r="A5" s="230"/>
      <c r="B5" s="230"/>
      <c r="C5" s="230"/>
      <c r="D5" s="230"/>
      <c r="E5" s="230"/>
      <c r="F5" s="230"/>
      <c r="G5" s="227"/>
      <c r="H5" s="227"/>
      <c r="I5" s="227"/>
      <c r="J5" s="227"/>
      <c r="K5" s="227"/>
      <c r="L5" s="229"/>
    </row>
    <row r="6" spans="1:12" s="3" customFormat="1" ht="12.75" customHeight="1" x14ac:dyDescent="0.45">
      <c r="A6" s="231" t="s">
        <v>2</v>
      </c>
      <c r="B6" s="232"/>
      <c r="C6" s="232"/>
      <c r="D6" s="231" t="s">
        <v>3</v>
      </c>
      <c r="E6" s="232"/>
      <c r="F6" s="232"/>
      <c r="G6" s="232"/>
      <c r="H6" s="231" t="s">
        <v>4</v>
      </c>
      <c r="I6" s="232"/>
      <c r="J6" s="232"/>
      <c r="K6" s="232"/>
      <c r="L6" s="229"/>
    </row>
    <row r="7" spans="1:12" ht="14.55" customHeight="1" x14ac:dyDescent="0.45">
      <c r="A7" s="233" t="s">
        <v>256</v>
      </c>
      <c r="B7" s="234"/>
      <c r="C7" s="234"/>
      <c r="D7" s="235"/>
      <c r="E7" s="234"/>
      <c r="F7" s="234"/>
      <c r="G7" s="234"/>
      <c r="H7" s="234"/>
      <c r="I7" s="234"/>
      <c r="J7" s="234"/>
      <c r="K7" s="234"/>
      <c r="L7" s="229"/>
    </row>
    <row r="8" spans="1:12" ht="13.05" customHeight="1" x14ac:dyDescent="0.45">
      <c r="A8" s="231" t="s">
        <v>5</v>
      </c>
      <c r="B8" s="232"/>
      <c r="C8" s="232"/>
      <c r="D8" s="231" t="s">
        <v>6</v>
      </c>
      <c r="E8" s="232"/>
      <c r="F8" s="232"/>
      <c r="G8" s="232"/>
      <c r="H8" s="231" t="s">
        <v>7</v>
      </c>
      <c r="I8" s="232"/>
      <c r="J8" s="232"/>
      <c r="K8" s="232"/>
      <c r="L8" s="229"/>
    </row>
    <row r="9" spans="1:12" ht="14.55" customHeight="1" x14ac:dyDescent="0.45">
      <c r="A9" s="233" t="s">
        <v>256</v>
      </c>
      <c r="B9" s="234"/>
      <c r="C9" s="234"/>
      <c r="D9" s="234" t="s">
        <v>126</v>
      </c>
      <c r="E9" s="234"/>
      <c r="F9" s="234"/>
      <c r="G9" s="234"/>
      <c r="H9" s="236"/>
      <c r="I9" s="234"/>
      <c r="J9" s="234"/>
      <c r="K9" s="234"/>
      <c r="L9" s="229"/>
    </row>
    <row r="10" spans="1:12" ht="12.75" customHeight="1" x14ac:dyDescent="0.45">
      <c r="A10" s="231" t="s">
        <v>8</v>
      </c>
      <c r="B10" s="232"/>
      <c r="C10" s="232"/>
      <c r="D10" s="231" t="s">
        <v>209</v>
      </c>
      <c r="E10" s="232"/>
      <c r="F10" s="232"/>
      <c r="G10" s="232"/>
      <c r="H10" s="231" t="s">
        <v>9</v>
      </c>
      <c r="I10" s="232"/>
      <c r="J10" s="232"/>
      <c r="K10" s="232"/>
      <c r="L10" s="229"/>
    </row>
    <row r="11" spans="1:12" ht="14.55" customHeight="1" x14ac:dyDescent="0.45">
      <c r="A11" s="233" t="s">
        <v>256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29"/>
    </row>
    <row r="12" spans="1:12" ht="13.05" customHeight="1" x14ac:dyDescent="0.45">
      <c r="A12" s="231" t="s">
        <v>10</v>
      </c>
      <c r="B12" s="232"/>
      <c r="C12" s="232"/>
      <c r="D12" s="231" t="s">
        <v>210</v>
      </c>
      <c r="E12" s="232"/>
      <c r="F12" s="232"/>
      <c r="G12" s="232"/>
      <c r="H12" s="231" t="s">
        <v>11</v>
      </c>
      <c r="I12" s="232"/>
      <c r="J12" s="232"/>
      <c r="K12" s="232"/>
      <c r="L12" s="229"/>
    </row>
    <row r="13" spans="1:12" ht="14.55" customHeight="1" x14ac:dyDescent="0.45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29"/>
    </row>
    <row r="14" spans="1:12" s="17" customFormat="1" ht="13.8" customHeight="1" thickBot="1" x14ac:dyDescent="0.45">
      <c r="A14" s="57" t="s">
        <v>12</v>
      </c>
      <c r="B14" s="57" t="s">
        <v>13</v>
      </c>
      <c r="C14" s="58" t="s">
        <v>14</v>
      </c>
      <c r="D14" s="58" t="s">
        <v>16</v>
      </c>
      <c r="E14" s="58" t="s">
        <v>19</v>
      </c>
      <c r="F14" s="58" t="s">
        <v>20</v>
      </c>
      <c r="G14" s="58" t="s">
        <v>314</v>
      </c>
      <c r="H14" s="58" t="s">
        <v>315</v>
      </c>
      <c r="I14" s="58" t="s">
        <v>316</v>
      </c>
      <c r="J14" s="58" t="s">
        <v>317</v>
      </c>
      <c r="K14" s="58" t="s">
        <v>21</v>
      </c>
      <c r="L14" s="58" t="s">
        <v>22</v>
      </c>
    </row>
    <row r="15" spans="1:12" s="17" customFormat="1" ht="14.65" customHeight="1" thickTop="1" x14ac:dyDescent="0.45">
      <c r="A15" s="185"/>
      <c r="B15" s="186" t="s">
        <v>308</v>
      </c>
      <c r="C15" s="186" t="s">
        <v>309</v>
      </c>
      <c r="D15" s="186" t="s">
        <v>46</v>
      </c>
      <c r="E15" s="186" t="s">
        <v>124</v>
      </c>
      <c r="F15" s="205">
        <v>95</v>
      </c>
      <c r="G15" s="217">
        <v>0</v>
      </c>
      <c r="H15" s="217">
        <v>0</v>
      </c>
      <c r="I15" s="217">
        <v>0</v>
      </c>
      <c r="J15" s="217">
        <v>0</v>
      </c>
      <c r="K15" s="206">
        <f>SUM(G15:J15)</f>
        <v>0</v>
      </c>
      <c r="L15" s="207">
        <f t="shared" ref="L15:L27" si="0">SUM(F15*K15)</f>
        <v>0</v>
      </c>
    </row>
    <row r="16" spans="1:12" s="17" customFormat="1" ht="14.25" customHeight="1" x14ac:dyDescent="0.45">
      <c r="A16" s="178"/>
      <c r="B16" s="179" t="s">
        <v>308</v>
      </c>
      <c r="C16" s="179" t="s">
        <v>309</v>
      </c>
      <c r="D16" s="179" t="s">
        <v>142</v>
      </c>
      <c r="E16" s="179" t="s">
        <v>124</v>
      </c>
      <c r="F16" s="208">
        <v>95</v>
      </c>
      <c r="G16" s="218">
        <v>0</v>
      </c>
      <c r="H16" s="218">
        <v>0</v>
      </c>
      <c r="I16" s="218">
        <v>0</v>
      </c>
      <c r="J16" s="218">
        <v>0</v>
      </c>
      <c r="K16" s="196">
        <f t="shared" ref="K16:K27" si="1">SUM(G16:J16)</f>
        <v>0</v>
      </c>
      <c r="L16" s="197">
        <f t="shared" si="0"/>
        <v>0</v>
      </c>
    </row>
    <row r="17" spans="1:12" s="17" customFormat="1" ht="14.65" customHeight="1" x14ac:dyDescent="0.45">
      <c r="A17" s="178"/>
      <c r="B17" s="179" t="s">
        <v>308</v>
      </c>
      <c r="C17" s="179" t="s">
        <v>309</v>
      </c>
      <c r="D17" s="179" t="s">
        <v>49</v>
      </c>
      <c r="E17" s="179" t="s">
        <v>124</v>
      </c>
      <c r="F17" s="208">
        <v>95</v>
      </c>
      <c r="G17" s="218">
        <v>0</v>
      </c>
      <c r="H17" s="218">
        <v>0</v>
      </c>
      <c r="I17" s="218">
        <v>0</v>
      </c>
      <c r="J17" s="218">
        <v>0</v>
      </c>
      <c r="K17" s="196">
        <f t="shared" si="1"/>
        <v>0</v>
      </c>
      <c r="L17" s="197">
        <f t="shared" si="0"/>
        <v>0</v>
      </c>
    </row>
    <row r="18" spans="1:12" s="17" customFormat="1" ht="13.05" customHeight="1" x14ac:dyDescent="0.45">
      <c r="A18" s="178"/>
      <c r="B18" s="179" t="s">
        <v>308</v>
      </c>
      <c r="C18" s="179" t="s">
        <v>309</v>
      </c>
      <c r="D18" s="179" t="s">
        <v>48</v>
      </c>
      <c r="E18" s="179" t="s">
        <v>124</v>
      </c>
      <c r="F18" s="208">
        <v>95</v>
      </c>
      <c r="G18" s="218">
        <v>0</v>
      </c>
      <c r="H18" s="218">
        <v>0</v>
      </c>
      <c r="I18" s="218">
        <v>0</v>
      </c>
      <c r="J18" s="218">
        <v>0</v>
      </c>
      <c r="K18" s="196">
        <f t="shared" si="1"/>
        <v>0</v>
      </c>
      <c r="L18" s="197">
        <f t="shared" si="0"/>
        <v>0</v>
      </c>
    </row>
    <row r="19" spans="1:12" s="17" customFormat="1" ht="14.25" customHeight="1" thickBot="1" x14ac:dyDescent="0.5">
      <c r="A19" s="209"/>
      <c r="B19" s="210" t="s">
        <v>308</v>
      </c>
      <c r="C19" s="210" t="s">
        <v>309</v>
      </c>
      <c r="D19" s="210" t="s">
        <v>33</v>
      </c>
      <c r="E19" s="210" t="s">
        <v>124</v>
      </c>
      <c r="F19" s="214">
        <v>95</v>
      </c>
      <c r="G19" s="220">
        <v>0</v>
      </c>
      <c r="H19" s="220">
        <v>0</v>
      </c>
      <c r="I19" s="220">
        <v>0</v>
      </c>
      <c r="J19" s="220">
        <v>0</v>
      </c>
      <c r="K19" s="215">
        <f t="shared" si="1"/>
        <v>0</v>
      </c>
      <c r="L19" s="216">
        <f t="shared" si="0"/>
        <v>0</v>
      </c>
    </row>
    <row r="20" spans="1:12" s="17" customFormat="1" ht="14.25" customHeight="1" thickTop="1" x14ac:dyDescent="0.45">
      <c r="A20" s="185"/>
      <c r="B20" s="186" t="s">
        <v>310</v>
      </c>
      <c r="C20" s="186" t="s">
        <v>309</v>
      </c>
      <c r="D20" s="186" t="s">
        <v>46</v>
      </c>
      <c r="E20" s="186" t="s">
        <v>124</v>
      </c>
      <c r="F20" s="205">
        <v>95</v>
      </c>
      <c r="G20" s="217">
        <v>0</v>
      </c>
      <c r="H20" s="217">
        <v>0</v>
      </c>
      <c r="I20" s="217">
        <v>0</v>
      </c>
      <c r="J20" s="217">
        <v>0</v>
      </c>
      <c r="K20" s="206">
        <f t="shared" si="1"/>
        <v>0</v>
      </c>
      <c r="L20" s="207">
        <f t="shared" si="0"/>
        <v>0</v>
      </c>
    </row>
    <row r="21" spans="1:12" s="17" customFormat="1" ht="14.65" customHeight="1" x14ac:dyDescent="0.45">
      <c r="A21" s="178"/>
      <c r="B21" s="179" t="s">
        <v>310</v>
      </c>
      <c r="C21" s="179" t="s">
        <v>309</v>
      </c>
      <c r="D21" s="179" t="s">
        <v>48</v>
      </c>
      <c r="E21" s="179" t="s">
        <v>124</v>
      </c>
      <c r="F21" s="208">
        <v>95</v>
      </c>
      <c r="G21" s="218">
        <v>0</v>
      </c>
      <c r="H21" s="218">
        <v>0</v>
      </c>
      <c r="I21" s="218">
        <v>0</v>
      </c>
      <c r="J21" s="218">
        <v>0</v>
      </c>
      <c r="K21" s="196">
        <f t="shared" si="1"/>
        <v>0</v>
      </c>
      <c r="L21" s="197">
        <f t="shared" si="0"/>
        <v>0</v>
      </c>
    </row>
    <row r="22" spans="1:12" s="17" customFormat="1" ht="13.9" customHeight="1" thickBot="1" x14ac:dyDescent="0.5">
      <c r="A22" s="209"/>
      <c r="B22" s="210" t="s">
        <v>310</v>
      </c>
      <c r="C22" s="210" t="s">
        <v>309</v>
      </c>
      <c r="D22" s="210" t="s">
        <v>55</v>
      </c>
      <c r="E22" s="210" t="s">
        <v>124</v>
      </c>
      <c r="F22" s="214">
        <v>95</v>
      </c>
      <c r="G22" s="220">
        <v>0</v>
      </c>
      <c r="H22" s="220">
        <v>0</v>
      </c>
      <c r="I22" s="220">
        <v>0</v>
      </c>
      <c r="J22" s="220">
        <v>0</v>
      </c>
      <c r="K22" s="215">
        <f t="shared" si="1"/>
        <v>0</v>
      </c>
      <c r="L22" s="216">
        <f t="shared" si="0"/>
        <v>0</v>
      </c>
    </row>
    <row r="23" spans="1:12" s="17" customFormat="1" ht="14.65" customHeight="1" thickTop="1" x14ac:dyDescent="0.45">
      <c r="A23" s="185"/>
      <c r="B23" s="186" t="s">
        <v>311</v>
      </c>
      <c r="C23" s="186" t="s">
        <v>312</v>
      </c>
      <c r="D23" s="187" t="s">
        <v>142</v>
      </c>
      <c r="E23" s="186" t="s">
        <v>124</v>
      </c>
      <c r="F23" s="205">
        <v>95</v>
      </c>
      <c r="G23" s="217">
        <v>0</v>
      </c>
      <c r="H23" s="217">
        <v>0</v>
      </c>
      <c r="I23" s="217">
        <v>0</v>
      </c>
      <c r="J23" s="217">
        <v>0</v>
      </c>
      <c r="K23" s="206">
        <f t="shared" si="1"/>
        <v>0</v>
      </c>
      <c r="L23" s="207">
        <f t="shared" si="0"/>
        <v>0</v>
      </c>
    </row>
    <row r="24" spans="1:12" s="17" customFormat="1" ht="13.05" customHeight="1" x14ac:dyDescent="0.45">
      <c r="A24" s="178"/>
      <c r="B24" s="179" t="s">
        <v>311</v>
      </c>
      <c r="C24" s="179" t="s">
        <v>312</v>
      </c>
      <c r="D24" s="179" t="s">
        <v>48</v>
      </c>
      <c r="E24" s="179" t="s">
        <v>124</v>
      </c>
      <c r="F24" s="208">
        <v>95</v>
      </c>
      <c r="G24" s="218">
        <v>0</v>
      </c>
      <c r="H24" s="218">
        <v>0</v>
      </c>
      <c r="I24" s="218">
        <v>0</v>
      </c>
      <c r="J24" s="218">
        <v>0</v>
      </c>
      <c r="K24" s="196">
        <f t="shared" si="1"/>
        <v>0</v>
      </c>
      <c r="L24" s="197">
        <f t="shared" si="0"/>
        <v>0</v>
      </c>
    </row>
    <row r="25" spans="1:12" s="17" customFormat="1" ht="13.05" customHeight="1" x14ac:dyDescent="0.45">
      <c r="A25" s="178"/>
      <c r="B25" s="179" t="s">
        <v>311</v>
      </c>
      <c r="C25" s="179" t="s">
        <v>312</v>
      </c>
      <c r="D25" s="179" t="s">
        <v>55</v>
      </c>
      <c r="E25" s="179" t="s">
        <v>124</v>
      </c>
      <c r="F25" s="208">
        <v>95</v>
      </c>
      <c r="G25" s="218">
        <v>0</v>
      </c>
      <c r="H25" s="218">
        <v>0</v>
      </c>
      <c r="I25" s="218">
        <v>0</v>
      </c>
      <c r="J25" s="218">
        <v>0</v>
      </c>
      <c r="K25" s="196">
        <f t="shared" si="1"/>
        <v>0</v>
      </c>
      <c r="L25" s="197">
        <f t="shared" si="0"/>
        <v>0</v>
      </c>
    </row>
    <row r="26" spans="1:12" s="17" customFormat="1" ht="13.05" customHeight="1" thickBot="1" x14ac:dyDescent="0.5">
      <c r="A26" s="221"/>
      <c r="B26" s="222" t="s">
        <v>311</v>
      </c>
      <c r="C26" s="222" t="s">
        <v>312</v>
      </c>
      <c r="D26" s="222" t="s">
        <v>313</v>
      </c>
      <c r="E26" s="222" t="s">
        <v>124</v>
      </c>
      <c r="F26" s="211">
        <v>95</v>
      </c>
      <c r="G26" s="219">
        <v>0</v>
      </c>
      <c r="H26" s="219">
        <v>0</v>
      </c>
      <c r="I26" s="219">
        <v>0</v>
      </c>
      <c r="J26" s="219">
        <v>0</v>
      </c>
      <c r="K26" s="212">
        <f t="shared" si="1"/>
        <v>0</v>
      </c>
      <c r="L26" s="213">
        <f t="shared" si="0"/>
        <v>0</v>
      </c>
    </row>
    <row r="27" spans="1:12" s="238" customFormat="1" ht="14.55" customHeight="1" thickTop="1" thickBot="1" x14ac:dyDescent="0.5">
      <c r="A27" s="239" t="s">
        <v>206</v>
      </c>
      <c r="B27" s="239"/>
      <c r="C27" s="240"/>
      <c r="D27" s="241"/>
      <c r="E27" s="240"/>
      <c r="F27" s="242">
        <v>0</v>
      </c>
      <c r="G27" s="240"/>
      <c r="H27" s="240"/>
      <c r="I27" s="243"/>
      <c r="J27" s="243"/>
      <c r="K27" s="244">
        <f t="shared" si="1"/>
        <v>0</v>
      </c>
      <c r="L27" s="245">
        <f t="shared" si="0"/>
        <v>0</v>
      </c>
    </row>
    <row r="28" spans="1:12" ht="14.55" customHeight="1" thickTop="1" thickBot="1" x14ac:dyDescent="0.5">
      <c r="A28" s="52"/>
      <c r="B28" s="52" t="s">
        <v>102</v>
      </c>
      <c r="C28" s="53"/>
      <c r="D28" s="54"/>
      <c r="E28" s="53"/>
      <c r="F28" s="53"/>
      <c r="G28" s="237">
        <f>SUM(G15:G26)</f>
        <v>0</v>
      </c>
      <c r="H28" s="237">
        <f t="shared" ref="H28:J28" si="2">SUM(H15:H26)</f>
        <v>0</v>
      </c>
      <c r="I28" s="237">
        <f t="shared" si="2"/>
        <v>0</v>
      </c>
      <c r="J28" s="237">
        <f t="shared" si="2"/>
        <v>0</v>
      </c>
      <c r="K28" s="237">
        <f>SUM(K15:K26)</f>
        <v>0</v>
      </c>
      <c r="L28" s="55">
        <f>SUM(L15:L26)</f>
        <v>0</v>
      </c>
    </row>
    <row r="29" spans="1:12" ht="14.65" thickTop="1" x14ac:dyDescent="0.45"/>
    <row r="30" spans="1:12" ht="14.65" thickBot="1" x14ac:dyDescent="0.5">
      <c r="A30" s="246" t="s">
        <v>318</v>
      </c>
      <c r="B30" s="238"/>
    </row>
    <row r="31" spans="1:12" ht="15" thickTop="1" thickBot="1" x14ac:dyDescent="0.5">
      <c r="A31" s="247" t="s">
        <v>314</v>
      </c>
      <c r="B31" s="248" t="s">
        <v>319</v>
      </c>
      <c r="C31" s="249"/>
    </row>
    <row r="32" spans="1:12" ht="15" thickTop="1" thickBot="1" x14ac:dyDescent="0.5">
      <c r="A32" s="247" t="s">
        <v>315</v>
      </c>
      <c r="B32" s="248" t="s">
        <v>320</v>
      </c>
      <c r="C32" s="249"/>
    </row>
    <row r="33" spans="1:3" ht="15" thickTop="1" thickBot="1" x14ac:dyDescent="0.5">
      <c r="A33" s="247" t="s">
        <v>316</v>
      </c>
      <c r="B33" s="248" t="s">
        <v>321</v>
      </c>
      <c r="C33" s="249"/>
    </row>
    <row r="34" spans="1:3" ht="15" thickTop="1" thickBot="1" x14ac:dyDescent="0.5">
      <c r="A34" s="247" t="s">
        <v>317</v>
      </c>
      <c r="B34" s="248" t="s">
        <v>322</v>
      </c>
      <c r="C34" s="249"/>
    </row>
    <row r="35" spans="1:3" ht="14.65" thickTop="1" x14ac:dyDescent="0.45"/>
  </sheetData>
  <mergeCells count="39">
    <mergeCell ref="A3:F3"/>
    <mergeCell ref="G3:L3"/>
    <mergeCell ref="B31:C31"/>
    <mergeCell ref="B32:C32"/>
    <mergeCell ref="B33:C33"/>
    <mergeCell ref="B34:C34"/>
    <mergeCell ref="H7:L7"/>
    <mergeCell ref="H8:L8"/>
    <mergeCell ref="H9:L9"/>
    <mergeCell ref="H10:L10"/>
    <mergeCell ref="H11:L11"/>
    <mergeCell ref="H12:L12"/>
    <mergeCell ref="A12:C12"/>
    <mergeCell ref="D12:G12"/>
    <mergeCell ref="A13:C13"/>
    <mergeCell ref="D13:G13"/>
    <mergeCell ref="H13:L13"/>
    <mergeCell ref="A10:C10"/>
    <mergeCell ref="D10:G10"/>
    <mergeCell ref="A11:C11"/>
    <mergeCell ref="D11:G11"/>
    <mergeCell ref="A8:C8"/>
    <mergeCell ref="D8:G8"/>
    <mergeCell ref="A9:C9"/>
    <mergeCell ref="D9:G9"/>
    <mergeCell ref="A5:F5"/>
    <mergeCell ref="A6:C6"/>
    <mergeCell ref="D6:G6"/>
    <mergeCell ref="A7:C7"/>
    <mergeCell ref="D7:G7"/>
    <mergeCell ref="G5:L5"/>
    <mergeCell ref="H6:L6"/>
    <mergeCell ref="B1:F1"/>
    <mergeCell ref="G1:I1"/>
    <mergeCell ref="A2:F2"/>
    <mergeCell ref="A4:F4"/>
    <mergeCell ref="J1:L1"/>
    <mergeCell ref="G2:L2"/>
    <mergeCell ref="G4:L4"/>
  </mergeCells>
  <conditionalFormatting sqref="F15:J2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Mens Order Form</vt:lpstr>
      <vt:lpstr>Elastic Belt Order Form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Noelting</dc:creator>
  <cp:keywords/>
  <dc:description/>
  <cp:lastModifiedBy>Ron Noelting</cp:lastModifiedBy>
  <cp:revision/>
  <cp:lastPrinted>2025-01-18T14:00:04Z</cp:lastPrinted>
  <dcterms:created xsi:type="dcterms:W3CDTF">2012-05-07T22:01:29Z</dcterms:created>
  <dcterms:modified xsi:type="dcterms:W3CDTF">2025-01-18T15:15:42Z</dcterms:modified>
  <cp:category/>
  <cp:contentStatus/>
</cp:coreProperties>
</file>