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575776e379c50492/Desktop/"/>
    </mc:Choice>
  </mc:AlternateContent>
  <xr:revisionPtr revIDLastSave="137" documentId="8_{7D3DFC4A-646E-42D5-8007-B0EE30CBA7E1}" xr6:coauthVersionLast="47" xr6:coauthVersionMax="47" xr10:uidLastSave="{2CAD450A-8ED7-4390-BE92-523A046DF2D4}"/>
  <bookViews>
    <workbookView xWindow="-108" yWindow="-108" windowWidth="23256" windowHeight="13896" xr2:uid="{5EC3B8C9-EC69-4BFD-B116-E5162F40F42E}"/>
  </bookViews>
  <sheets>
    <sheet name="Instructions" sheetId="5" r:id="rId1"/>
    <sheet name="Income" sheetId="2" r:id="rId2"/>
    <sheet name="Bill Schedule" sheetId="1" r:id="rId3"/>
    <sheet name="Debt Payoff" sheetId="3" r:id="rId4"/>
    <sheet name="Savings" sheetId="4" r:id="rId5"/>
  </sheets>
  <definedNames>
    <definedName name="_xlnm._FilterDatabase" localSheetId="4" hidden="1">Savings!$A$3:$F$3613</definedName>
    <definedName name="_xlnm.Print_Titles" localSheetId="2">'Bill Schedule'!$A:$C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E7" i="4" s="1"/>
  <c r="E8" i="4" s="1"/>
  <c r="E9" i="4"/>
  <c r="E10" i="4"/>
  <c r="E11" i="4"/>
  <c r="E12" i="4"/>
  <c r="E13" i="4"/>
  <c r="E14" i="4"/>
  <c r="E15" i="4"/>
  <c r="E16" i="4"/>
  <c r="E17" i="4"/>
  <c r="E18" i="4" s="1"/>
  <c r="E19" i="4" s="1"/>
  <c r="E20" i="4" s="1"/>
  <c r="E21" i="4"/>
  <c r="E22" i="4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 s="1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 s="1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E932" i="4" s="1"/>
  <c r="E933" i="4" s="1"/>
  <c r="E934" i="4" s="1"/>
  <c r="E935" i="4" s="1"/>
  <c r="E936" i="4" s="1"/>
  <c r="E937" i="4" s="1"/>
  <c r="E938" i="4" s="1"/>
  <c r="E939" i="4" s="1"/>
  <c r="E940" i="4" s="1"/>
  <c r="E941" i="4" s="1"/>
  <c r="E942" i="4" s="1"/>
  <c r="E943" i="4" s="1"/>
  <c r="E944" i="4" s="1"/>
  <c r="E945" i="4" s="1"/>
  <c r="E946" i="4" s="1"/>
  <c r="E947" i="4" s="1"/>
  <c r="E948" i="4" s="1"/>
  <c r="E949" i="4" s="1"/>
  <c r="E950" i="4" s="1"/>
  <c r="E951" i="4" s="1"/>
  <c r="E952" i="4" s="1"/>
  <c r="E953" i="4" s="1"/>
  <c r="E954" i="4" s="1"/>
  <c r="E955" i="4" s="1"/>
  <c r="E956" i="4" s="1"/>
  <c r="E957" i="4" s="1"/>
  <c r="E958" i="4" s="1"/>
  <c r="E959" i="4" s="1"/>
  <c r="E960" i="4" s="1"/>
  <c r="E961" i="4" s="1"/>
  <c r="E962" i="4" s="1"/>
  <c r="E963" i="4" s="1"/>
  <c r="E964" i="4" s="1"/>
  <c r="E965" i="4" s="1"/>
  <c r="E966" i="4" s="1"/>
  <c r="E967" i="4" s="1"/>
  <c r="E968" i="4" s="1"/>
  <c r="E969" i="4" s="1"/>
  <c r="E970" i="4" s="1"/>
  <c r="E971" i="4" s="1"/>
  <c r="E972" i="4" s="1"/>
  <c r="E973" i="4" s="1"/>
  <c r="E974" i="4" s="1"/>
  <c r="E975" i="4" s="1"/>
  <c r="E976" i="4" s="1"/>
  <c r="E977" i="4" s="1"/>
  <c r="E978" i="4" s="1"/>
  <c r="E979" i="4" s="1"/>
  <c r="E980" i="4" s="1"/>
  <c r="E981" i="4" s="1"/>
  <c r="E982" i="4" s="1"/>
  <c r="E983" i="4" s="1"/>
  <c r="E984" i="4" s="1"/>
  <c r="E985" i="4" s="1"/>
  <c r="E986" i="4" s="1"/>
  <c r="E987" i="4" s="1"/>
  <c r="E988" i="4" s="1"/>
  <c r="E989" i="4" s="1"/>
  <c r="E990" i="4" s="1"/>
  <c r="E991" i="4" s="1"/>
  <c r="E992" i="4" s="1"/>
  <c r="E993" i="4" s="1"/>
  <c r="E994" i="4" s="1"/>
  <c r="E995" i="4" s="1"/>
  <c r="E996" i="4" s="1"/>
  <c r="E997" i="4" s="1"/>
  <c r="E998" i="4" s="1"/>
  <c r="E999" i="4" s="1"/>
  <c r="E1000" i="4" s="1"/>
  <c r="E1001" i="4" s="1"/>
  <c r="E1002" i="4" s="1"/>
  <c r="E1003" i="4" s="1"/>
  <c r="E1004" i="4" s="1"/>
  <c r="E1005" i="4" s="1"/>
  <c r="E1006" i="4" s="1"/>
  <c r="E1007" i="4" s="1"/>
  <c r="E1008" i="4" s="1"/>
  <c r="E1009" i="4" s="1"/>
  <c r="E1010" i="4" s="1"/>
  <c r="E1011" i="4" s="1"/>
  <c r="E1012" i="4" s="1"/>
  <c r="E1013" i="4" s="1"/>
  <c r="E1014" i="4" s="1"/>
  <c r="E1015" i="4" s="1"/>
  <c r="E1016" i="4" s="1"/>
  <c r="E1017" i="4" s="1"/>
  <c r="E1018" i="4" s="1"/>
  <c r="E1019" i="4" s="1"/>
  <c r="E1020" i="4" s="1"/>
  <c r="E1021" i="4" s="1"/>
  <c r="E1022" i="4" s="1"/>
  <c r="E1023" i="4" s="1"/>
  <c r="E1024" i="4" s="1"/>
  <c r="E1025" i="4" s="1"/>
  <c r="E1026" i="4" s="1"/>
  <c r="E1027" i="4" s="1"/>
  <c r="E1028" i="4" s="1"/>
  <c r="E1029" i="4" s="1"/>
  <c r="E1030" i="4" s="1"/>
  <c r="E1031" i="4" s="1"/>
  <c r="E1032" i="4" s="1"/>
  <c r="E1033" i="4" s="1"/>
  <c r="E1034" i="4" s="1"/>
  <c r="E1035" i="4" s="1"/>
  <c r="E1036" i="4" s="1"/>
  <c r="E1037" i="4" s="1"/>
  <c r="E1038" i="4" s="1"/>
  <c r="E1039" i="4" s="1"/>
  <c r="E1040" i="4" s="1"/>
  <c r="E1041" i="4" s="1"/>
  <c r="E1042" i="4" s="1"/>
  <c r="E1043" i="4" s="1"/>
  <c r="E1044" i="4" s="1"/>
  <c r="E1045" i="4" s="1"/>
  <c r="E1046" i="4" s="1"/>
  <c r="E1047" i="4" s="1"/>
  <c r="E1048" i="4" s="1"/>
  <c r="E1049" i="4" s="1"/>
  <c r="E1050" i="4" s="1"/>
  <c r="E1051" i="4" s="1"/>
  <c r="E1052" i="4" s="1"/>
  <c r="E1053" i="4" s="1"/>
  <c r="E1054" i="4" s="1"/>
  <c r="E1055" i="4" s="1"/>
  <c r="E1056" i="4" s="1"/>
  <c r="E1057" i="4" s="1"/>
  <c r="E1058" i="4" s="1"/>
  <c r="E1059" i="4" s="1"/>
  <c r="E1060" i="4" s="1"/>
  <c r="E1061" i="4" s="1"/>
  <c r="E1062" i="4" s="1"/>
  <c r="E1063" i="4" s="1"/>
  <c r="E1064" i="4" s="1"/>
  <c r="E1065" i="4" s="1"/>
  <c r="E1066" i="4" s="1"/>
  <c r="E1067" i="4" s="1"/>
  <c r="E1068" i="4" s="1"/>
  <c r="E1069" i="4" s="1"/>
  <c r="E1070" i="4" s="1"/>
  <c r="E1071" i="4" s="1"/>
  <c r="E1072" i="4" s="1"/>
  <c r="E1073" i="4" s="1"/>
  <c r="E1074" i="4" s="1"/>
  <c r="E1075" i="4" s="1"/>
  <c r="E1076" i="4" s="1"/>
  <c r="E1077" i="4" s="1"/>
  <c r="E1078" i="4" s="1"/>
  <c r="E1079" i="4" s="1"/>
  <c r="E1080" i="4" s="1"/>
  <c r="E1081" i="4" s="1"/>
  <c r="E1082" i="4" s="1"/>
  <c r="E1083" i="4" s="1"/>
  <c r="E1084" i="4" s="1"/>
  <c r="E1085" i="4" s="1"/>
  <c r="E1086" i="4" s="1"/>
  <c r="E1087" i="4" s="1"/>
  <c r="E1088" i="4" s="1"/>
  <c r="E1089" i="4" s="1"/>
  <c r="E1090" i="4" s="1"/>
  <c r="E1091" i="4" s="1"/>
  <c r="E1092" i="4" s="1"/>
  <c r="E1093" i="4" s="1"/>
  <c r="E1094" i="4" s="1"/>
  <c r="E1095" i="4" s="1"/>
  <c r="E1096" i="4" s="1"/>
  <c r="E1097" i="4" s="1"/>
  <c r="E1098" i="4" s="1"/>
  <c r="E1099" i="4" s="1"/>
  <c r="E1100" i="4" s="1"/>
  <c r="E1101" i="4" s="1"/>
  <c r="E1102" i="4" s="1"/>
  <c r="E1103" i="4" s="1"/>
  <c r="E1104" i="4" s="1"/>
  <c r="E1105" i="4" s="1"/>
  <c r="E1106" i="4" s="1"/>
  <c r="E1107" i="4" s="1"/>
  <c r="E1108" i="4" s="1"/>
  <c r="E1109" i="4" s="1"/>
  <c r="E1110" i="4" s="1"/>
  <c r="E1111" i="4" s="1"/>
  <c r="E1112" i="4" s="1"/>
  <c r="E1113" i="4" s="1"/>
  <c r="E1114" i="4" s="1"/>
  <c r="E1115" i="4" s="1"/>
  <c r="E1116" i="4" s="1"/>
  <c r="E1117" i="4" s="1"/>
  <c r="E1118" i="4" s="1"/>
  <c r="E1119" i="4" s="1"/>
  <c r="E1120" i="4" s="1"/>
  <c r="E1121" i="4" s="1"/>
  <c r="E1122" i="4" s="1"/>
  <c r="E1123" i="4" s="1"/>
  <c r="E1124" i="4" s="1"/>
  <c r="E1125" i="4" s="1"/>
  <c r="E1126" i="4" s="1"/>
  <c r="E1127" i="4" s="1"/>
  <c r="E1128" i="4" s="1"/>
  <c r="E1129" i="4" s="1"/>
  <c r="E1130" i="4" s="1"/>
  <c r="E1131" i="4" s="1"/>
  <c r="E1132" i="4" s="1"/>
  <c r="E1133" i="4" s="1"/>
  <c r="E1134" i="4" s="1"/>
  <c r="E1135" i="4" s="1"/>
  <c r="E1136" i="4" s="1"/>
  <c r="E1137" i="4" s="1"/>
  <c r="E1138" i="4" s="1"/>
  <c r="E1139" i="4" s="1"/>
  <c r="E1140" i="4" s="1"/>
  <c r="E1141" i="4" s="1"/>
  <c r="E1142" i="4" s="1"/>
  <c r="E1143" i="4" s="1"/>
  <c r="E1144" i="4" s="1"/>
  <c r="E1145" i="4" s="1"/>
  <c r="E1146" i="4" s="1"/>
  <c r="E1147" i="4" s="1"/>
  <c r="E1148" i="4" s="1"/>
  <c r="E1149" i="4" s="1"/>
  <c r="E1150" i="4" s="1"/>
  <c r="E1151" i="4" s="1"/>
  <c r="E1152" i="4" s="1"/>
  <c r="E1153" i="4" s="1"/>
  <c r="E1154" i="4" s="1"/>
  <c r="E1155" i="4" s="1"/>
  <c r="E1156" i="4" s="1"/>
  <c r="E1157" i="4" s="1"/>
  <c r="E1158" i="4" s="1"/>
  <c r="E1159" i="4" s="1"/>
  <c r="E1160" i="4" s="1"/>
  <c r="E1161" i="4" s="1"/>
  <c r="E1162" i="4" s="1"/>
  <c r="E1163" i="4" s="1"/>
  <c r="E1164" i="4" s="1"/>
  <c r="E1165" i="4" s="1"/>
  <c r="E1166" i="4" s="1"/>
  <c r="E1167" i="4" s="1"/>
  <c r="E1168" i="4" s="1"/>
  <c r="E1169" i="4" s="1"/>
  <c r="E1170" i="4" s="1"/>
  <c r="E1171" i="4" s="1"/>
  <c r="E1172" i="4" s="1"/>
  <c r="E1173" i="4" s="1"/>
  <c r="E1174" i="4" s="1"/>
  <c r="E1175" i="4" s="1"/>
  <c r="E1176" i="4" s="1"/>
  <c r="E1177" i="4" s="1"/>
  <c r="E1178" i="4" s="1"/>
  <c r="E1179" i="4" s="1"/>
  <c r="E1180" i="4" s="1"/>
  <c r="E1181" i="4" s="1"/>
  <c r="E1182" i="4" s="1"/>
  <c r="E1183" i="4" s="1"/>
  <c r="E1184" i="4" s="1"/>
  <c r="E1185" i="4" s="1"/>
  <c r="E1186" i="4" s="1"/>
  <c r="E1187" i="4" s="1"/>
  <c r="E1188" i="4" s="1"/>
  <c r="E1189" i="4" s="1"/>
  <c r="E1190" i="4" s="1"/>
  <c r="E1191" i="4" s="1"/>
  <c r="E1192" i="4" s="1"/>
  <c r="E1193" i="4" s="1"/>
  <c r="E1194" i="4" s="1"/>
  <c r="E1195" i="4" s="1"/>
  <c r="E1196" i="4" s="1"/>
  <c r="E1197" i="4" s="1"/>
  <c r="E1198" i="4" s="1"/>
  <c r="E1199" i="4" s="1"/>
  <c r="E1200" i="4" s="1"/>
  <c r="E1201" i="4" s="1"/>
  <c r="E1202" i="4" s="1"/>
  <c r="E1203" i="4" s="1"/>
  <c r="E1204" i="4" s="1"/>
  <c r="E1205" i="4" s="1"/>
  <c r="E1206" i="4" s="1"/>
  <c r="E1207" i="4" s="1"/>
  <c r="E1208" i="4" s="1"/>
  <c r="E1209" i="4" s="1"/>
  <c r="E1210" i="4" s="1"/>
  <c r="E1211" i="4" s="1"/>
  <c r="E1212" i="4" s="1"/>
  <c r="E1213" i="4" s="1"/>
  <c r="E1214" i="4" s="1"/>
  <c r="E1215" i="4" s="1"/>
  <c r="E1216" i="4" s="1"/>
  <c r="E1217" i="4" s="1"/>
  <c r="E1218" i="4" s="1"/>
  <c r="E1219" i="4" s="1"/>
  <c r="E1220" i="4" s="1"/>
  <c r="E1221" i="4" s="1"/>
  <c r="E1222" i="4" s="1"/>
  <c r="E1223" i="4" s="1"/>
  <c r="E1224" i="4" s="1"/>
  <c r="E1225" i="4" s="1"/>
  <c r="E1226" i="4" s="1"/>
  <c r="E1227" i="4" s="1"/>
  <c r="E1228" i="4" s="1"/>
  <c r="E1229" i="4" s="1"/>
  <c r="E1230" i="4" s="1"/>
  <c r="E1231" i="4" s="1"/>
  <c r="E1232" i="4" s="1"/>
  <c r="E1233" i="4" s="1"/>
  <c r="E1234" i="4" s="1"/>
  <c r="E1235" i="4" s="1"/>
  <c r="E1236" i="4" s="1"/>
  <c r="E1237" i="4" s="1"/>
  <c r="E1238" i="4" s="1"/>
  <c r="E1239" i="4" s="1"/>
  <c r="E1240" i="4" s="1"/>
  <c r="E1241" i="4" s="1"/>
  <c r="E1242" i="4" s="1"/>
  <c r="E1243" i="4" s="1"/>
  <c r="E1244" i="4" s="1"/>
  <c r="E1245" i="4" s="1"/>
  <c r="E1246" i="4" s="1"/>
  <c r="E1247" i="4" s="1"/>
  <c r="E1248" i="4" s="1"/>
  <c r="E1249" i="4" s="1"/>
  <c r="E1250" i="4" s="1"/>
  <c r="E1251" i="4" s="1"/>
  <c r="E1252" i="4" s="1"/>
  <c r="E1253" i="4" s="1"/>
  <c r="E1254" i="4" s="1"/>
  <c r="E1255" i="4" s="1"/>
  <c r="E1256" i="4" s="1"/>
  <c r="E1257" i="4" s="1"/>
  <c r="E1258" i="4" s="1"/>
  <c r="E1259" i="4" s="1"/>
  <c r="E1260" i="4" s="1"/>
  <c r="E1261" i="4" s="1"/>
  <c r="E1262" i="4" s="1"/>
  <c r="E1263" i="4" s="1"/>
  <c r="E1264" i="4" s="1"/>
  <c r="E1265" i="4" s="1"/>
  <c r="E1266" i="4" s="1"/>
  <c r="E1267" i="4" s="1"/>
  <c r="E1268" i="4" s="1"/>
  <c r="E1269" i="4" s="1"/>
  <c r="E1270" i="4" s="1"/>
  <c r="E1271" i="4" s="1"/>
  <c r="E1272" i="4" s="1"/>
  <c r="E1273" i="4" s="1"/>
  <c r="E1274" i="4" s="1"/>
  <c r="E1275" i="4" s="1"/>
  <c r="E1276" i="4" s="1"/>
  <c r="E1277" i="4" s="1"/>
  <c r="E1278" i="4" s="1"/>
  <c r="E1279" i="4" s="1"/>
  <c r="E1280" i="4" s="1"/>
  <c r="E1281" i="4" s="1"/>
  <c r="E1282" i="4" s="1"/>
  <c r="E1283" i="4" s="1"/>
  <c r="E1284" i="4" s="1"/>
  <c r="E1285" i="4" s="1"/>
  <c r="E1286" i="4" s="1"/>
  <c r="E1287" i="4" s="1"/>
  <c r="E1288" i="4" s="1"/>
  <c r="E1289" i="4" s="1"/>
  <c r="E1290" i="4" s="1"/>
  <c r="E1291" i="4" s="1"/>
  <c r="E1292" i="4" s="1"/>
  <c r="E1293" i="4" s="1"/>
  <c r="E1294" i="4" s="1"/>
  <c r="E1295" i="4" s="1"/>
  <c r="E1296" i="4" s="1"/>
  <c r="E1297" i="4" s="1"/>
  <c r="E1298" i="4" s="1"/>
  <c r="E1299" i="4" s="1"/>
  <c r="E1300" i="4" s="1"/>
  <c r="E1301" i="4" s="1"/>
  <c r="E1302" i="4" s="1"/>
  <c r="E1303" i="4" s="1"/>
  <c r="E1304" i="4" s="1"/>
  <c r="E1305" i="4" s="1"/>
  <c r="E1306" i="4" s="1"/>
  <c r="E1307" i="4" s="1"/>
  <c r="E1308" i="4" s="1"/>
  <c r="E1309" i="4" s="1"/>
  <c r="E1310" i="4" s="1"/>
  <c r="E1311" i="4" s="1"/>
  <c r="E1312" i="4" s="1"/>
  <c r="E1313" i="4" s="1"/>
  <c r="E1314" i="4" s="1"/>
  <c r="E1315" i="4" s="1"/>
  <c r="E1316" i="4" s="1"/>
  <c r="E1317" i="4" s="1"/>
  <c r="E1318" i="4" s="1"/>
  <c r="E1319" i="4" s="1"/>
  <c r="E1320" i="4" s="1"/>
  <c r="E1321" i="4" s="1"/>
  <c r="E1322" i="4" s="1"/>
  <c r="E1323" i="4" s="1"/>
  <c r="E1324" i="4" s="1"/>
  <c r="E1325" i="4" s="1"/>
  <c r="E1326" i="4" s="1"/>
  <c r="E1327" i="4" s="1"/>
  <c r="E1328" i="4" s="1"/>
  <c r="E1329" i="4" s="1"/>
  <c r="E1330" i="4" s="1"/>
  <c r="E1331" i="4" s="1"/>
  <c r="E1332" i="4" s="1"/>
  <c r="E1333" i="4" s="1"/>
  <c r="E1334" i="4" s="1"/>
  <c r="E1335" i="4" s="1"/>
  <c r="E1336" i="4" s="1"/>
  <c r="E1337" i="4" s="1"/>
  <c r="E1338" i="4" s="1"/>
  <c r="E1339" i="4" s="1"/>
  <c r="E1340" i="4" s="1"/>
  <c r="E1341" i="4" s="1"/>
  <c r="E1342" i="4" s="1"/>
  <c r="E1343" i="4" s="1"/>
  <c r="E1344" i="4" s="1"/>
  <c r="E1345" i="4" s="1"/>
  <c r="E1346" i="4" s="1"/>
  <c r="E1347" i="4" s="1"/>
  <c r="E1348" i="4" s="1"/>
  <c r="E1349" i="4" s="1"/>
  <c r="E1350" i="4" s="1"/>
  <c r="E1351" i="4" s="1"/>
  <c r="E1352" i="4" s="1"/>
  <c r="E1353" i="4" s="1"/>
  <c r="E1354" i="4" s="1"/>
  <c r="E1355" i="4" s="1"/>
  <c r="E1356" i="4" s="1"/>
  <c r="E1357" i="4" s="1"/>
  <c r="E1358" i="4" s="1"/>
  <c r="E1359" i="4" s="1"/>
  <c r="E1360" i="4" s="1"/>
  <c r="E1361" i="4" s="1"/>
  <c r="E1362" i="4" s="1"/>
  <c r="E1363" i="4" s="1"/>
  <c r="E1364" i="4" s="1"/>
  <c r="E1365" i="4" s="1"/>
  <c r="E1366" i="4" s="1"/>
  <c r="E1367" i="4" s="1"/>
  <c r="E1368" i="4" s="1"/>
  <c r="E1369" i="4" s="1"/>
  <c r="E1370" i="4" s="1"/>
  <c r="E1371" i="4" s="1"/>
  <c r="E1372" i="4" s="1"/>
  <c r="E1373" i="4" s="1"/>
  <c r="E1374" i="4" s="1"/>
  <c r="E1375" i="4" s="1"/>
  <c r="E1376" i="4" s="1"/>
  <c r="E1377" i="4" s="1"/>
  <c r="E1378" i="4" s="1"/>
  <c r="E1379" i="4" s="1"/>
  <c r="E1380" i="4" s="1"/>
  <c r="E1381" i="4" s="1"/>
  <c r="E1382" i="4" s="1"/>
  <c r="E1383" i="4" s="1"/>
  <c r="E1384" i="4" s="1"/>
  <c r="E1385" i="4" s="1"/>
  <c r="E1386" i="4" s="1"/>
  <c r="E1387" i="4" s="1"/>
  <c r="E1388" i="4" s="1"/>
  <c r="E1389" i="4" s="1"/>
  <c r="E1390" i="4" s="1"/>
  <c r="E1391" i="4" s="1"/>
  <c r="E1392" i="4" s="1"/>
  <c r="E1393" i="4" s="1"/>
  <c r="E1394" i="4" s="1"/>
  <c r="E1395" i="4" s="1"/>
  <c r="E1396" i="4" s="1"/>
  <c r="E1397" i="4" s="1"/>
  <c r="E1398" i="4" s="1"/>
  <c r="E1399" i="4" s="1"/>
  <c r="E1400" i="4" s="1"/>
  <c r="E1401" i="4" s="1"/>
  <c r="E1402" i="4" s="1"/>
  <c r="E1403" i="4" s="1"/>
  <c r="E1404" i="4" s="1"/>
  <c r="E1405" i="4" s="1"/>
  <c r="E1406" i="4" s="1"/>
  <c r="E1407" i="4" s="1"/>
  <c r="E1408" i="4" s="1"/>
  <c r="E1409" i="4" s="1"/>
  <c r="E1410" i="4" s="1"/>
  <c r="E1411" i="4" s="1"/>
  <c r="E1412" i="4" s="1"/>
  <c r="E1413" i="4" s="1"/>
  <c r="E1414" i="4" s="1"/>
  <c r="E1415" i="4" s="1"/>
  <c r="E1416" i="4" s="1"/>
  <c r="E1417" i="4" s="1"/>
  <c r="E1418" i="4" s="1"/>
  <c r="E1419" i="4" s="1"/>
  <c r="E1420" i="4" s="1"/>
  <c r="E1421" i="4" s="1"/>
  <c r="E1422" i="4" s="1"/>
  <c r="E1423" i="4" s="1"/>
  <c r="E1424" i="4" s="1"/>
  <c r="E1425" i="4" s="1"/>
  <c r="E1426" i="4" s="1"/>
  <c r="E1427" i="4" s="1"/>
  <c r="E1428" i="4" s="1"/>
  <c r="E1429" i="4" s="1"/>
  <c r="E1430" i="4" s="1"/>
  <c r="E1431" i="4" s="1"/>
  <c r="E1432" i="4" s="1"/>
  <c r="E1433" i="4" s="1"/>
  <c r="E1434" i="4" s="1"/>
  <c r="E1435" i="4" s="1"/>
  <c r="E1436" i="4" s="1"/>
  <c r="E1437" i="4" s="1"/>
  <c r="E1438" i="4" s="1"/>
  <c r="E1439" i="4" s="1"/>
  <c r="E1440" i="4" s="1"/>
  <c r="E1441" i="4" s="1"/>
  <c r="E1442" i="4" s="1"/>
  <c r="E1443" i="4" s="1"/>
  <c r="E1444" i="4" s="1"/>
  <c r="E1445" i="4" s="1"/>
  <c r="E1446" i="4" s="1"/>
  <c r="E1447" i="4" s="1"/>
  <c r="E1448" i="4" s="1"/>
  <c r="E1449" i="4" s="1"/>
  <c r="E1450" i="4" s="1"/>
  <c r="E1451" i="4" s="1"/>
  <c r="E1452" i="4" s="1"/>
  <c r="E1453" i="4" s="1"/>
  <c r="E1454" i="4" s="1"/>
  <c r="E1455" i="4" s="1"/>
  <c r="E1456" i="4" s="1"/>
  <c r="E1457" i="4" s="1"/>
  <c r="E1458" i="4" s="1"/>
  <c r="E1459" i="4" s="1"/>
  <c r="E1460" i="4" s="1"/>
  <c r="E1461" i="4" s="1"/>
  <c r="E1462" i="4" s="1"/>
  <c r="E1463" i="4" s="1"/>
  <c r="E1464" i="4" s="1"/>
  <c r="E1465" i="4" s="1"/>
  <c r="E1466" i="4" s="1"/>
  <c r="E1467" i="4" s="1"/>
  <c r="E1468" i="4" s="1"/>
  <c r="E1469" i="4" s="1"/>
  <c r="E1470" i="4" s="1"/>
  <c r="E1471" i="4" s="1"/>
  <c r="E1472" i="4" s="1"/>
  <c r="E1473" i="4" s="1"/>
  <c r="E5" i="4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22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X10" i="3" s="1"/>
  <c r="AY10" i="3" s="1"/>
  <c r="AZ10" i="3" s="1"/>
  <c r="BA10" i="3" s="1"/>
  <c r="BB10" i="3" s="1"/>
  <c r="BC10" i="3" s="1"/>
  <c r="BD10" i="3" s="1"/>
  <c r="BE10" i="3" s="1"/>
  <c r="BF10" i="3" s="1"/>
  <c r="BG10" i="3" s="1"/>
  <c r="BH10" i="3" s="1"/>
  <c r="BI10" i="3" s="1"/>
  <c r="G4" i="3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G5" i="3"/>
  <c r="G6" i="3"/>
  <c r="H25" i="3" s="1"/>
  <c r="I25" i="3" s="1"/>
  <c r="J25" i="3" s="1"/>
  <c r="K25" i="3" s="1"/>
  <c r="L25" i="3" s="1"/>
  <c r="M25" i="3" s="1"/>
  <c r="N25" i="3" s="1"/>
  <c r="O25" i="3" s="1"/>
  <c r="P25" i="3" s="1"/>
  <c r="Q25" i="3" s="1"/>
  <c r="R25" i="3" s="1"/>
  <c r="S25" i="3" s="1"/>
  <c r="T25" i="3" s="1"/>
  <c r="U25" i="3" s="1"/>
  <c r="V25" i="3" s="1"/>
  <c r="W25" i="3" s="1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AH25" i="3" s="1"/>
  <c r="AI25" i="3" s="1"/>
  <c r="AJ25" i="3" s="1"/>
  <c r="AK25" i="3" s="1"/>
  <c r="AL25" i="3" s="1"/>
  <c r="AM25" i="3" s="1"/>
  <c r="AN25" i="3" s="1"/>
  <c r="AO25" i="3" s="1"/>
  <c r="AP25" i="3" s="1"/>
  <c r="AQ25" i="3" s="1"/>
  <c r="AR25" i="3" s="1"/>
  <c r="AS25" i="3" s="1"/>
  <c r="AT25" i="3" s="1"/>
  <c r="AU25" i="3" s="1"/>
  <c r="AV25" i="3" s="1"/>
  <c r="AW25" i="3" s="1"/>
  <c r="AX25" i="3" s="1"/>
  <c r="AY25" i="3" s="1"/>
  <c r="AZ25" i="3" s="1"/>
  <c r="BA25" i="3" s="1"/>
  <c r="BB25" i="3" s="1"/>
  <c r="BC25" i="3" s="1"/>
  <c r="BD25" i="3" s="1"/>
  <c r="BE25" i="3" s="1"/>
  <c r="BF25" i="3" s="1"/>
  <c r="BG25" i="3" s="1"/>
  <c r="BH25" i="3" s="1"/>
  <c r="BI25" i="3" s="1"/>
  <c r="G7" i="3"/>
  <c r="G8" i="3"/>
  <c r="G9" i="3"/>
  <c r="G10" i="3"/>
  <c r="G11" i="3"/>
  <c r="G12" i="3"/>
  <c r="G13" i="3"/>
  <c r="G14" i="3"/>
  <c r="G15" i="3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AM15" i="3" s="1"/>
  <c r="AN15" i="3" s="1"/>
  <c r="AO15" i="3" s="1"/>
  <c r="AP15" i="3" s="1"/>
  <c r="AQ15" i="3" s="1"/>
  <c r="AR15" i="3" s="1"/>
  <c r="AS15" i="3" s="1"/>
  <c r="AT15" i="3" s="1"/>
  <c r="AU15" i="3" s="1"/>
  <c r="AV15" i="3" s="1"/>
  <c r="AW15" i="3" s="1"/>
  <c r="AX15" i="3" s="1"/>
  <c r="AY15" i="3" s="1"/>
  <c r="AZ15" i="3" s="1"/>
  <c r="BA15" i="3" s="1"/>
  <c r="BB15" i="3" s="1"/>
  <c r="BC15" i="3" s="1"/>
  <c r="BD15" i="3" s="1"/>
  <c r="BE15" i="3" s="1"/>
  <c r="BF15" i="3" s="1"/>
  <c r="BG15" i="3" s="1"/>
  <c r="BH15" i="3" s="1"/>
  <c r="BI15" i="3" s="1"/>
  <c r="G16" i="3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G17" i="3"/>
  <c r="G3" i="3"/>
  <c r="H29" i="3"/>
  <c r="D47" i="1"/>
  <c r="E48" i="1" s="1"/>
  <c r="E47" i="1"/>
  <c r="F48" i="1" s="1"/>
  <c r="F47" i="1"/>
  <c r="G48" i="1" s="1"/>
  <c r="G47" i="1"/>
  <c r="H48" i="1" s="1"/>
  <c r="H47" i="1"/>
  <c r="I48" i="1" s="1"/>
  <c r="I47" i="1"/>
  <c r="J48" i="1" s="1"/>
  <c r="J47" i="1"/>
  <c r="K48" i="1" s="1"/>
  <c r="K47" i="1"/>
  <c r="L48" i="1" s="1"/>
  <c r="L47" i="1"/>
  <c r="M48" i="1" s="1"/>
  <c r="M47" i="1"/>
  <c r="N48" i="1" s="1"/>
  <c r="N47" i="1"/>
  <c r="O48" i="1" s="1"/>
  <c r="O47" i="1"/>
  <c r="P48" i="1" s="1"/>
  <c r="P47" i="1"/>
  <c r="Q48" i="1" s="1"/>
  <c r="Q47" i="1"/>
  <c r="R48" i="1" s="1"/>
  <c r="R47" i="1"/>
  <c r="S48" i="1" s="1"/>
  <c r="S47" i="1"/>
  <c r="T48" i="1" s="1"/>
  <c r="T47" i="1"/>
  <c r="U48" i="1" s="1"/>
  <c r="U47" i="1"/>
  <c r="V48" i="1" s="1"/>
  <c r="V47" i="1"/>
  <c r="W48" i="1" s="1"/>
  <c r="W47" i="1"/>
  <c r="X48" i="1" s="1"/>
  <c r="X47" i="1"/>
  <c r="Y48" i="1" s="1"/>
  <c r="Y47" i="1"/>
  <c r="Z48" i="1" s="1"/>
  <c r="Z47" i="1"/>
  <c r="AA48" i="1" s="1"/>
  <c r="AA47" i="1"/>
  <c r="AB48" i="1" s="1"/>
  <c r="AB47" i="1"/>
  <c r="AC48" i="1" s="1"/>
  <c r="AC47" i="1"/>
  <c r="AD48" i="1" s="1"/>
  <c r="AD47" i="1"/>
  <c r="AE48" i="1" s="1"/>
  <c r="AE47" i="1"/>
  <c r="AF48" i="1" s="1"/>
  <c r="AF47" i="1"/>
  <c r="AG48" i="1" s="1"/>
  <c r="AG47" i="1"/>
  <c r="AH48" i="1" s="1"/>
  <c r="AH47" i="1"/>
  <c r="AI48" i="1" s="1"/>
  <c r="AI47" i="1"/>
  <c r="AJ48" i="1" s="1"/>
  <c r="AJ47" i="1"/>
  <c r="AK48" i="1" s="1"/>
  <c r="AK47" i="1"/>
  <c r="AL48" i="1" s="1"/>
  <c r="AL47" i="1"/>
  <c r="AM48" i="1" s="1"/>
  <c r="AM47" i="1"/>
  <c r="B5" i="2"/>
  <c r="B19" i="2" s="1"/>
  <c r="C1" i="1"/>
  <c r="C5" i="1" s="1"/>
  <c r="H17" i="3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BC17" i="3" s="1"/>
  <c r="BD17" i="3" s="1"/>
  <c r="BE17" i="3" s="1"/>
  <c r="BF17" i="3" s="1"/>
  <c r="BG17" i="3" s="1"/>
  <c r="BH17" i="3" s="1"/>
  <c r="BI17" i="3" s="1"/>
  <c r="H13" i="3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AL13" i="3" s="1"/>
  <c r="AM13" i="3" s="1"/>
  <c r="AN13" i="3" s="1"/>
  <c r="AO13" i="3" s="1"/>
  <c r="AP13" i="3" s="1"/>
  <c r="AQ13" i="3" s="1"/>
  <c r="AR13" i="3" s="1"/>
  <c r="AS13" i="3" s="1"/>
  <c r="AT13" i="3" s="1"/>
  <c r="AU13" i="3" s="1"/>
  <c r="AV13" i="3" s="1"/>
  <c r="AW13" i="3" s="1"/>
  <c r="AX13" i="3" s="1"/>
  <c r="AY13" i="3" s="1"/>
  <c r="AZ13" i="3" s="1"/>
  <c r="BA13" i="3" s="1"/>
  <c r="BB13" i="3" s="1"/>
  <c r="BC13" i="3" s="1"/>
  <c r="BD13" i="3" s="1"/>
  <c r="BE13" i="3" s="1"/>
  <c r="BF13" i="3" s="1"/>
  <c r="BG13" i="3" s="1"/>
  <c r="BH13" i="3" s="1"/>
  <c r="BI13" i="3" s="1"/>
  <c r="H12" i="3"/>
  <c r="I12" i="3" s="1"/>
  <c r="J12" i="3" s="1"/>
  <c r="K12" i="3" s="1"/>
  <c r="L12" i="3" s="1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AN12" i="3" s="1"/>
  <c r="AO12" i="3" s="1"/>
  <c r="AP12" i="3" s="1"/>
  <c r="AQ12" i="3" s="1"/>
  <c r="AR12" i="3" s="1"/>
  <c r="AS12" i="3" s="1"/>
  <c r="AT12" i="3" s="1"/>
  <c r="AU12" i="3" s="1"/>
  <c r="AV12" i="3" s="1"/>
  <c r="AW12" i="3" s="1"/>
  <c r="AX12" i="3" s="1"/>
  <c r="AY12" i="3" s="1"/>
  <c r="AZ12" i="3" s="1"/>
  <c r="BA12" i="3" s="1"/>
  <c r="BB12" i="3" s="1"/>
  <c r="BC12" i="3" s="1"/>
  <c r="BD12" i="3" s="1"/>
  <c r="BE12" i="3" s="1"/>
  <c r="BF12" i="3" s="1"/>
  <c r="BG12" i="3" s="1"/>
  <c r="BH12" i="3" s="1"/>
  <c r="BI12" i="3" s="1"/>
  <c r="H11" i="3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R11" i="3" s="1"/>
  <c r="AS11" i="3" s="1"/>
  <c r="AT11" i="3" s="1"/>
  <c r="AU11" i="3" s="1"/>
  <c r="AV11" i="3" s="1"/>
  <c r="AW11" i="3" s="1"/>
  <c r="AX11" i="3" s="1"/>
  <c r="AY11" i="3" s="1"/>
  <c r="AZ11" i="3" s="1"/>
  <c r="BA11" i="3" s="1"/>
  <c r="BB11" i="3" s="1"/>
  <c r="BC11" i="3" s="1"/>
  <c r="BD11" i="3" s="1"/>
  <c r="BE11" i="3" s="1"/>
  <c r="BF11" i="3" s="1"/>
  <c r="BG11" i="3" s="1"/>
  <c r="BH11" i="3" s="1"/>
  <c r="BI11" i="3" s="1"/>
  <c r="H9" i="3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AP9" i="3" s="1"/>
  <c r="AQ9" i="3" s="1"/>
  <c r="AR9" i="3" s="1"/>
  <c r="AS9" i="3" s="1"/>
  <c r="AT9" i="3" s="1"/>
  <c r="AU9" i="3" s="1"/>
  <c r="AV9" i="3" s="1"/>
  <c r="AW9" i="3" s="1"/>
  <c r="AX9" i="3" s="1"/>
  <c r="AY9" i="3" s="1"/>
  <c r="AZ9" i="3" s="1"/>
  <c r="BA9" i="3" s="1"/>
  <c r="BB9" i="3" s="1"/>
  <c r="BC9" i="3" s="1"/>
  <c r="BD9" i="3" s="1"/>
  <c r="BE9" i="3" s="1"/>
  <c r="BF9" i="3" s="1"/>
  <c r="BG9" i="3" s="1"/>
  <c r="BH9" i="3" s="1"/>
  <c r="BI9" i="3" s="1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2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3" i="3"/>
  <c r="D18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F22" i="3"/>
  <c r="F23" i="3"/>
  <c r="F24" i="3"/>
  <c r="F25" i="3"/>
  <c r="H6" i="3"/>
  <c r="I6" i="3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  <c r="AY6" i="3" s="1"/>
  <c r="AZ6" i="3" s="1"/>
  <c r="BA6" i="3" s="1"/>
  <c r="BB6" i="3" s="1"/>
  <c r="BC6" i="3" s="1"/>
  <c r="BD6" i="3" s="1"/>
  <c r="BE6" i="3" s="1"/>
  <c r="BF6" i="3" s="1"/>
  <c r="BG6" i="3" s="1"/>
  <c r="BH6" i="3" s="1"/>
  <c r="BI6" i="3" s="1"/>
  <c r="F26" i="3"/>
  <c r="F27" i="3"/>
  <c r="F28" i="3"/>
  <c r="F32" i="3"/>
  <c r="F33" i="3"/>
  <c r="F34" i="3"/>
  <c r="F35" i="3"/>
  <c r="F36" i="3"/>
  <c r="H8" i="3"/>
  <c r="I8" i="3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F18" i="3"/>
  <c r="E18" i="3"/>
  <c r="B22" i="3"/>
  <c r="F30" i="3"/>
  <c r="F31" i="3"/>
  <c r="F29" i="3"/>
  <c r="Q2" i="3"/>
  <c r="Q21" i="3"/>
  <c r="G21" i="3"/>
  <c r="H21" i="3"/>
  <c r="I21" i="3"/>
  <c r="J21" i="3"/>
  <c r="K21" i="3"/>
  <c r="L21" i="3"/>
  <c r="M21" i="3"/>
  <c r="N21" i="3"/>
  <c r="O21" i="3"/>
  <c r="P21" i="3"/>
  <c r="F1" i="4"/>
  <c r="B1" i="4" s="1"/>
  <c r="B3" i="2"/>
  <c r="R2" i="3"/>
  <c r="S2" i="3" s="1"/>
  <c r="H7" i="3"/>
  <c r="I7" i="3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I7" i="3" s="1"/>
  <c r="AJ7" i="3" s="1"/>
  <c r="AK7" i="3" s="1"/>
  <c r="AL7" i="3" s="1"/>
  <c r="AM7" i="3" s="1"/>
  <c r="AN7" i="3" s="1"/>
  <c r="AO7" i="3" s="1"/>
  <c r="AP7" i="3" s="1"/>
  <c r="AQ7" i="3" s="1"/>
  <c r="AR7" i="3" s="1"/>
  <c r="AS7" i="3" s="1"/>
  <c r="AT7" i="3" s="1"/>
  <c r="AU7" i="3" s="1"/>
  <c r="AV7" i="3" s="1"/>
  <c r="AW7" i="3" s="1"/>
  <c r="AX7" i="3" s="1"/>
  <c r="AY7" i="3" s="1"/>
  <c r="AZ7" i="3" s="1"/>
  <c r="BA7" i="3" s="1"/>
  <c r="BB7" i="3" s="1"/>
  <c r="BC7" i="3" s="1"/>
  <c r="BD7" i="3" s="1"/>
  <c r="BE7" i="3" s="1"/>
  <c r="BF7" i="3" s="1"/>
  <c r="BG7" i="3" s="1"/>
  <c r="BH7" i="3" s="1"/>
  <c r="BI7" i="3" s="1"/>
  <c r="H27" i="3" l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AH27" i="3" s="1"/>
  <c r="AI27" i="3" s="1"/>
  <c r="AJ27" i="3" s="1"/>
  <c r="AK27" i="3" s="1"/>
  <c r="AL27" i="3" s="1"/>
  <c r="AM27" i="3" s="1"/>
  <c r="AN27" i="3" s="1"/>
  <c r="AO27" i="3" s="1"/>
  <c r="AP27" i="3" s="1"/>
  <c r="AQ27" i="3" s="1"/>
  <c r="AR27" i="3" s="1"/>
  <c r="AS27" i="3" s="1"/>
  <c r="AT27" i="3" s="1"/>
  <c r="AU27" i="3" s="1"/>
  <c r="AV27" i="3" s="1"/>
  <c r="AW27" i="3" s="1"/>
  <c r="AX27" i="3" s="1"/>
  <c r="AY27" i="3" s="1"/>
  <c r="AZ27" i="3" s="1"/>
  <c r="BA27" i="3" s="1"/>
  <c r="BB27" i="3" s="1"/>
  <c r="BC27" i="3" s="1"/>
  <c r="BD27" i="3" s="1"/>
  <c r="BE27" i="3" s="1"/>
  <c r="BF27" i="3" s="1"/>
  <c r="BG27" i="3" s="1"/>
  <c r="BH27" i="3" s="1"/>
  <c r="BI27" i="3" s="1"/>
  <c r="H14" i="3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AH14" i="3" s="1"/>
  <c r="AI14" i="3" s="1"/>
  <c r="AJ14" i="3" s="1"/>
  <c r="AK14" i="3" s="1"/>
  <c r="AL14" i="3" s="1"/>
  <c r="AM14" i="3" s="1"/>
  <c r="AN14" i="3" s="1"/>
  <c r="AO14" i="3" s="1"/>
  <c r="AP14" i="3" s="1"/>
  <c r="AQ14" i="3" s="1"/>
  <c r="AR14" i="3" s="1"/>
  <c r="AS14" i="3" s="1"/>
  <c r="AT14" i="3" s="1"/>
  <c r="AU14" i="3" s="1"/>
  <c r="AV14" i="3" s="1"/>
  <c r="AW14" i="3" s="1"/>
  <c r="AX14" i="3" s="1"/>
  <c r="AY14" i="3" s="1"/>
  <c r="AZ14" i="3" s="1"/>
  <c r="BA14" i="3" s="1"/>
  <c r="BB14" i="3" s="1"/>
  <c r="BC14" i="3" s="1"/>
  <c r="BD14" i="3" s="1"/>
  <c r="BE14" i="3" s="1"/>
  <c r="BF14" i="3" s="1"/>
  <c r="BG14" i="3" s="1"/>
  <c r="BH14" i="3" s="1"/>
  <c r="BI14" i="3" s="1"/>
  <c r="H36" i="3"/>
  <c r="I36" i="3" s="1"/>
  <c r="J36" i="3" s="1"/>
  <c r="H31" i="3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AS31" i="3" s="1"/>
  <c r="AT31" i="3" s="1"/>
  <c r="AU31" i="3" s="1"/>
  <c r="AV31" i="3" s="1"/>
  <c r="AW31" i="3" s="1"/>
  <c r="AX31" i="3" s="1"/>
  <c r="AY31" i="3" s="1"/>
  <c r="AZ31" i="3" s="1"/>
  <c r="BA31" i="3" s="1"/>
  <c r="BB31" i="3" s="1"/>
  <c r="BC31" i="3" s="1"/>
  <c r="BD31" i="3" s="1"/>
  <c r="BE31" i="3" s="1"/>
  <c r="BF31" i="3" s="1"/>
  <c r="BG31" i="3" s="1"/>
  <c r="BH31" i="3" s="1"/>
  <c r="BI31" i="3" s="1"/>
  <c r="H26" i="3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  <c r="AU26" i="3" s="1"/>
  <c r="AV26" i="3" s="1"/>
  <c r="AW26" i="3" s="1"/>
  <c r="AX26" i="3" s="1"/>
  <c r="AY26" i="3" s="1"/>
  <c r="AZ26" i="3" s="1"/>
  <c r="BA26" i="3" s="1"/>
  <c r="BB26" i="3" s="1"/>
  <c r="BC26" i="3" s="1"/>
  <c r="BD26" i="3" s="1"/>
  <c r="BE26" i="3" s="1"/>
  <c r="BF26" i="3" s="1"/>
  <c r="BG26" i="3" s="1"/>
  <c r="BH26" i="3" s="1"/>
  <c r="BI26" i="3" s="1"/>
  <c r="H28" i="3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AF28" i="3" s="1"/>
  <c r="AG28" i="3" s="1"/>
  <c r="AH28" i="3" s="1"/>
  <c r="AI28" i="3" s="1"/>
  <c r="AJ28" i="3" s="1"/>
  <c r="AK28" i="3" s="1"/>
  <c r="AL28" i="3" s="1"/>
  <c r="AM28" i="3" s="1"/>
  <c r="AN28" i="3" s="1"/>
  <c r="AO28" i="3" s="1"/>
  <c r="AP28" i="3" s="1"/>
  <c r="AQ28" i="3" s="1"/>
  <c r="AR28" i="3" s="1"/>
  <c r="AS28" i="3" s="1"/>
  <c r="AT28" i="3" s="1"/>
  <c r="AU28" i="3" s="1"/>
  <c r="AV28" i="3" s="1"/>
  <c r="AW28" i="3" s="1"/>
  <c r="AX28" i="3" s="1"/>
  <c r="AY28" i="3" s="1"/>
  <c r="AZ28" i="3" s="1"/>
  <c r="BA28" i="3" s="1"/>
  <c r="BB28" i="3" s="1"/>
  <c r="BC28" i="3" s="1"/>
  <c r="BD28" i="3" s="1"/>
  <c r="BE28" i="3" s="1"/>
  <c r="BF28" i="3" s="1"/>
  <c r="BG28" i="3" s="1"/>
  <c r="BH28" i="3" s="1"/>
  <c r="BI28" i="3" s="1"/>
  <c r="I29" i="3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L29" i="3" s="1"/>
  <c r="AM29" i="3" s="1"/>
  <c r="AN29" i="3" s="1"/>
  <c r="AO29" i="3" s="1"/>
  <c r="AP29" i="3" s="1"/>
  <c r="AQ29" i="3" s="1"/>
  <c r="AR29" i="3" s="1"/>
  <c r="AS29" i="3" s="1"/>
  <c r="AT29" i="3" s="1"/>
  <c r="AU29" i="3" s="1"/>
  <c r="AV29" i="3" s="1"/>
  <c r="AW29" i="3" s="1"/>
  <c r="AX29" i="3" s="1"/>
  <c r="AY29" i="3" s="1"/>
  <c r="AZ29" i="3" s="1"/>
  <c r="BA29" i="3" s="1"/>
  <c r="BB29" i="3" s="1"/>
  <c r="BC29" i="3" s="1"/>
  <c r="BD29" i="3" s="1"/>
  <c r="BE29" i="3" s="1"/>
  <c r="BF29" i="3" s="1"/>
  <c r="BG29" i="3" s="1"/>
  <c r="BH29" i="3" s="1"/>
  <c r="BI29" i="3" s="1"/>
  <c r="H32" i="3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AS32" i="3" s="1"/>
  <c r="AT32" i="3" s="1"/>
  <c r="AU32" i="3" s="1"/>
  <c r="AV32" i="3" s="1"/>
  <c r="AW32" i="3" s="1"/>
  <c r="AX32" i="3" s="1"/>
  <c r="AY32" i="3" s="1"/>
  <c r="AZ32" i="3" s="1"/>
  <c r="BA32" i="3" s="1"/>
  <c r="BB32" i="3" s="1"/>
  <c r="BC32" i="3" s="1"/>
  <c r="BD32" i="3" s="1"/>
  <c r="BE32" i="3" s="1"/>
  <c r="BF32" i="3" s="1"/>
  <c r="BG32" i="3" s="1"/>
  <c r="BH32" i="3" s="1"/>
  <c r="BI32" i="3" s="1"/>
  <c r="H23" i="3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T23" i="3" s="1"/>
  <c r="AU23" i="3" s="1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K36" i="3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AJ36" i="3" s="1"/>
  <c r="AK36" i="3" s="1"/>
  <c r="AL36" i="3" s="1"/>
  <c r="AM36" i="3" s="1"/>
  <c r="AN36" i="3" s="1"/>
  <c r="AO36" i="3" s="1"/>
  <c r="AP36" i="3" s="1"/>
  <c r="AQ36" i="3" s="1"/>
  <c r="AR36" i="3" s="1"/>
  <c r="AS36" i="3" s="1"/>
  <c r="AT36" i="3" s="1"/>
  <c r="AU36" i="3" s="1"/>
  <c r="AV36" i="3" s="1"/>
  <c r="AW36" i="3" s="1"/>
  <c r="AX36" i="3" s="1"/>
  <c r="AY36" i="3" s="1"/>
  <c r="AZ36" i="3" s="1"/>
  <c r="BA36" i="3" s="1"/>
  <c r="BB36" i="3" s="1"/>
  <c r="BC36" i="3" s="1"/>
  <c r="BD36" i="3" s="1"/>
  <c r="BE36" i="3" s="1"/>
  <c r="BF36" i="3" s="1"/>
  <c r="BG36" i="3" s="1"/>
  <c r="BH36" i="3" s="1"/>
  <c r="BI36" i="3" s="1"/>
  <c r="H5" i="3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H34" i="3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AM34" i="3" s="1"/>
  <c r="AN34" i="3" s="1"/>
  <c r="AO34" i="3" s="1"/>
  <c r="AP34" i="3" s="1"/>
  <c r="AQ34" i="3" s="1"/>
  <c r="AR34" i="3" s="1"/>
  <c r="AS34" i="3" s="1"/>
  <c r="AT34" i="3" s="1"/>
  <c r="AU34" i="3" s="1"/>
  <c r="AV34" i="3" s="1"/>
  <c r="AW34" i="3" s="1"/>
  <c r="AX34" i="3" s="1"/>
  <c r="AY34" i="3" s="1"/>
  <c r="AZ34" i="3" s="1"/>
  <c r="BA34" i="3" s="1"/>
  <c r="BB34" i="3" s="1"/>
  <c r="BC34" i="3" s="1"/>
  <c r="BD34" i="3" s="1"/>
  <c r="BE34" i="3" s="1"/>
  <c r="BF34" i="3" s="1"/>
  <c r="BG34" i="3" s="1"/>
  <c r="BH34" i="3" s="1"/>
  <c r="BI34" i="3" s="1"/>
  <c r="H35" i="3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AT35" i="3" s="1"/>
  <c r="AU35" i="3" s="1"/>
  <c r="AV35" i="3" s="1"/>
  <c r="AW35" i="3" s="1"/>
  <c r="AX35" i="3" s="1"/>
  <c r="AY35" i="3" s="1"/>
  <c r="AZ35" i="3" s="1"/>
  <c r="BA35" i="3" s="1"/>
  <c r="BB35" i="3" s="1"/>
  <c r="BC35" i="3" s="1"/>
  <c r="BD35" i="3" s="1"/>
  <c r="BE35" i="3" s="1"/>
  <c r="BF35" i="3" s="1"/>
  <c r="BG35" i="3" s="1"/>
  <c r="BH35" i="3" s="1"/>
  <c r="BI35" i="3" s="1"/>
  <c r="H30" i="3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AV30" i="3" s="1"/>
  <c r="AW30" i="3" s="1"/>
  <c r="AX30" i="3" s="1"/>
  <c r="AY30" i="3" s="1"/>
  <c r="AZ30" i="3" s="1"/>
  <c r="BA30" i="3" s="1"/>
  <c r="BB30" i="3" s="1"/>
  <c r="BC30" i="3" s="1"/>
  <c r="BD30" i="3" s="1"/>
  <c r="BE30" i="3" s="1"/>
  <c r="BF30" i="3" s="1"/>
  <c r="BG30" i="3" s="1"/>
  <c r="BH30" i="3" s="1"/>
  <c r="BI30" i="3" s="1"/>
  <c r="R21" i="3"/>
  <c r="H3" i="3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BG3" i="3" s="1"/>
  <c r="BH3" i="3" s="1"/>
  <c r="BI3" i="3" s="1"/>
  <c r="F37" i="3"/>
  <c r="E37" i="3"/>
  <c r="T2" i="3"/>
  <c r="S21" i="3"/>
  <c r="C14" i="1"/>
  <c r="B11" i="2"/>
  <c r="B9" i="2"/>
  <c r="B10" i="2"/>
  <c r="B20" i="2"/>
  <c r="H33" i="3" l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AY33" i="3" s="1"/>
  <c r="AZ33" i="3" s="1"/>
  <c r="BA33" i="3" s="1"/>
  <c r="BB33" i="3" s="1"/>
  <c r="BC33" i="3" s="1"/>
  <c r="BD33" i="3" s="1"/>
  <c r="BE33" i="3" s="1"/>
  <c r="BF33" i="3" s="1"/>
  <c r="BG33" i="3" s="1"/>
  <c r="BH33" i="3" s="1"/>
  <c r="BI33" i="3" s="1"/>
  <c r="H22" i="3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AV22" i="3" s="1"/>
  <c r="AW22" i="3" s="1"/>
  <c r="AX22" i="3" s="1"/>
  <c r="AY22" i="3" s="1"/>
  <c r="AZ22" i="3" s="1"/>
  <c r="BA22" i="3" s="1"/>
  <c r="BB22" i="3" s="1"/>
  <c r="BC22" i="3" s="1"/>
  <c r="BD22" i="3" s="1"/>
  <c r="BE22" i="3" s="1"/>
  <c r="BF22" i="3" s="1"/>
  <c r="BG22" i="3" s="1"/>
  <c r="BH22" i="3" s="1"/>
  <c r="BI22" i="3" s="1"/>
  <c r="H24" i="3"/>
  <c r="I24" i="3" s="1"/>
  <c r="J24" i="3" s="1"/>
  <c r="K24" i="3" s="1"/>
  <c r="L24" i="3" s="1"/>
  <c r="M24" i="3" s="1"/>
  <c r="N24" i="3" s="1"/>
  <c r="O24" i="3" s="1"/>
  <c r="P24" i="3" s="1"/>
  <c r="Q24" i="3" s="1"/>
  <c r="R24" i="3" s="1"/>
  <c r="S24" i="3" s="1"/>
  <c r="T24" i="3" s="1"/>
  <c r="U24" i="3" s="1"/>
  <c r="V24" i="3" s="1"/>
  <c r="W24" i="3" s="1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AH24" i="3" s="1"/>
  <c r="AI24" i="3" s="1"/>
  <c r="AJ24" i="3" s="1"/>
  <c r="AK24" i="3" s="1"/>
  <c r="AL24" i="3" s="1"/>
  <c r="AM24" i="3" s="1"/>
  <c r="AN24" i="3" s="1"/>
  <c r="AO24" i="3" s="1"/>
  <c r="AP24" i="3" s="1"/>
  <c r="AQ24" i="3" s="1"/>
  <c r="AR24" i="3" s="1"/>
  <c r="AS24" i="3" s="1"/>
  <c r="AT24" i="3" s="1"/>
  <c r="AU24" i="3" s="1"/>
  <c r="AV24" i="3" s="1"/>
  <c r="AW24" i="3" s="1"/>
  <c r="AX24" i="3" s="1"/>
  <c r="AY24" i="3" s="1"/>
  <c r="AZ24" i="3" s="1"/>
  <c r="BA24" i="3" s="1"/>
  <c r="BB24" i="3" s="1"/>
  <c r="BC24" i="3" s="1"/>
  <c r="BD24" i="3" s="1"/>
  <c r="BE24" i="3" s="1"/>
  <c r="BF24" i="3" s="1"/>
  <c r="BG24" i="3" s="1"/>
  <c r="BH24" i="3" s="1"/>
  <c r="BI24" i="3" s="1"/>
  <c r="T21" i="3"/>
  <c r="U2" i="3"/>
  <c r="B6" i="2"/>
  <c r="B4" i="2"/>
  <c r="C6" i="2"/>
  <c r="C47" i="1"/>
  <c r="D48" i="1" s="1"/>
  <c r="C4" i="1"/>
  <c r="U21" i="3" l="1"/>
  <c r="V2" i="3"/>
  <c r="V21" i="3" l="1"/>
  <c r="W2" i="3"/>
  <c r="X2" i="3" l="1"/>
  <c r="W21" i="3"/>
  <c r="X21" i="3" l="1"/>
  <c r="Y2" i="3"/>
  <c r="Y21" i="3" l="1"/>
  <c r="Z2" i="3"/>
  <c r="Z21" i="3" l="1"/>
  <c r="AA2" i="3"/>
  <c r="AA21" i="3" l="1"/>
  <c r="AB2" i="3"/>
  <c r="AB21" i="3" l="1"/>
  <c r="AC2" i="3"/>
  <c r="AC21" i="3" l="1"/>
  <c r="AD2" i="3"/>
  <c r="AE2" i="3" l="1"/>
  <c r="AD21" i="3"/>
  <c r="AE21" i="3" l="1"/>
  <c r="AF2" i="3"/>
  <c r="AF21" i="3" l="1"/>
  <c r="AG2" i="3"/>
  <c r="AH2" i="3" l="1"/>
  <c r="AG21" i="3"/>
  <c r="AI2" i="3" l="1"/>
  <c r="AH21" i="3"/>
  <c r="AI21" i="3" l="1"/>
  <c r="AJ2" i="3"/>
  <c r="AJ21" i="3" l="1"/>
  <c r="AK2" i="3"/>
  <c r="AK21" i="3" l="1"/>
  <c r="AL2" i="3"/>
  <c r="AL21" i="3" l="1"/>
  <c r="AM2" i="3"/>
  <c r="AM21" i="3" l="1"/>
  <c r="AN2" i="3"/>
  <c r="AN21" i="3" l="1"/>
  <c r="AO2" i="3"/>
  <c r="AP2" i="3" l="1"/>
  <c r="AO21" i="3"/>
  <c r="AQ2" i="3" l="1"/>
  <c r="AP21" i="3"/>
  <c r="AR2" i="3" l="1"/>
  <c r="AQ21" i="3"/>
  <c r="AS2" i="3" l="1"/>
  <c r="AR21" i="3"/>
  <c r="AS21" i="3" l="1"/>
  <c r="AT2" i="3"/>
  <c r="AT21" i="3" l="1"/>
  <c r="AU2" i="3"/>
  <c r="AU21" i="3" l="1"/>
  <c r="AV2" i="3"/>
  <c r="AV21" i="3" l="1"/>
  <c r="AW2" i="3"/>
  <c r="AX2" i="3" l="1"/>
  <c r="AW21" i="3"/>
  <c r="AY2" i="3" l="1"/>
  <c r="AX21" i="3"/>
  <c r="AZ2" i="3" l="1"/>
  <c r="AY21" i="3"/>
  <c r="AZ21" i="3" l="1"/>
  <c r="BA2" i="3"/>
  <c r="BB2" i="3" l="1"/>
  <c r="BA21" i="3"/>
  <c r="BC2" i="3" l="1"/>
  <c r="BB21" i="3"/>
  <c r="BC21" i="3" l="1"/>
  <c r="BD2" i="3"/>
  <c r="BD21" i="3" l="1"/>
  <c r="BE2" i="3"/>
  <c r="BF2" i="3" l="1"/>
  <c r="BE21" i="3"/>
  <c r="BG2" i="3" l="1"/>
  <c r="BF21" i="3"/>
  <c r="BG21" i="3" l="1"/>
  <c r="BH2" i="3"/>
  <c r="BH21" i="3" l="1"/>
  <c r="BI2" i="3"/>
  <c r="BI21" i="3" s="1"/>
  <c r="B8" i="2"/>
</calcChain>
</file>

<file path=xl/sharedStrings.xml><?xml version="1.0" encoding="utf-8"?>
<sst xmlns="http://schemas.openxmlformats.org/spreadsheetml/2006/main" count="60" uniqueCount="55">
  <si>
    <t>Date</t>
  </si>
  <si>
    <t>Bill</t>
  </si>
  <si>
    <t>Total Monthly Bills</t>
  </si>
  <si>
    <t>Annual Gross Salary</t>
  </si>
  <si>
    <t>Monthly Gross Take Home</t>
  </si>
  <si>
    <t>Monthly Net Take Home</t>
  </si>
  <si>
    <t>Federal Tax</t>
  </si>
  <si>
    <t>FICA</t>
  </si>
  <si>
    <t>State Tax</t>
  </si>
  <si>
    <t>Total Tax</t>
  </si>
  <si>
    <t>Insurance</t>
  </si>
  <si>
    <t>Dental Insurance</t>
  </si>
  <si>
    <t>Vision</t>
  </si>
  <si>
    <t>Flex Plan - Medical</t>
  </si>
  <si>
    <t>Vol Life Insurance</t>
  </si>
  <si>
    <t>ID Protection</t>
  </si>
  <si>
    <t>Current Balance</t>
  </si>
  <si>
    <t>Transaction</t>
  </si>
  <si>
    <t>Deposit</t>
  </si>
  <si>
    <t>Balance</t>
  </si>
  <si>
    <t>Notes</t>
  </si>
  <si>
    <t>Starting balance</t>
  </si>
  <si>
    <t>Withdrawal</t>
  </si>
  <si>
    <t>Current Month</t>
  </si>
  <si>
    <t>AutoPay Amount</t>
  </si>
  <si>
    <t>Actual Payment Amount</t>
  </si>
  <si>
    <t>Min Payment Amount</t>
  </si>
  <si>
    <t>401k</t>
  </si>
  <si>
    <t>401k Roth</t>
  </si>
  <si>
    <t>Credit Limit</t>
  </si>
  <si>
    <t>Bill Categories</t>
  </si>
  <si>
    <t>Mortgage</t>
  </si>
  <si>
    <t>Phone</t>
  </si>
  <si>
    <t>Utilities</t>
  </si>
  <si>
    <t>Streaming</t>
  </si>
  <si>
    <t>Credit Cards</t>
  </si>
  <si>
    <t>TOTAL</t>
  </si>
  <si>
    <t>Balance as of 11/27/23</t>
  </si>
  <si>
    <t>check</t>
  </si>
  <si>
    <t>Due Date</t>
  </si>
  <si>
    <t>Credit Available</t>
  </si>
  <si>
    <t>+/-</t>
  </si>
  <si>
    <t>Today</t>
  </si>
  <si>
    <t>Next Payday</t>
  </si>
  <si>
    <t>Total Bills Due</t>
  </si>
  <si>
    <t>Last Payday</t>
  </si>
  <si>
    <t>Gross Pay</t>
  </si>
  <si>
    <t>Net Pay</t>
  </si>
  <si>
    <t># of Paychecks/ Month</t>
  </si>
  <si>
    <t>Debt Name</t>
  </si>
  <si>
    <t>Remaining Balance</t>
  </si>
  <si>
    <t>Data Enter any fields in yellow</t>
  </si>
  <si>
    <t>Any fields in green have formulas entered</t>
  </si>
  <si>
    <t>These fields may need to be adjusted and typed over, depending on your taxes</t>
  </si>
  <si>
    <t>This file is not protected in any way.  You can change the colors, fonts, and layout.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</si>
</sst>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409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1"/>
      <color theme="5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theme="5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8AD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6" fillId="0" borderId="1" xfId="0" applyFont="1" applyBorder="1"/>
    <xf numFmtId="0" fontId="0" fillId="0" borderId="1" xfId="0" applyBorder="1"/>
    <xf numFmtId="0" fontId="3" fillId="0" borderId="0" xfId="0" applyFont="1"/>
    <xf numFmtId="0" fontId="7" fillId="4" borderId="0" xfId="0" applyFont="1" applyFill="1"/>
    <xf numFmtId="0" fontId="7" fillId="0" borderId="1" xfId="0" applyFont="1" applyBorder="1"/>
    <xf numFmtId="44" fontId="7" fillId="0" borderId="1" xfId="1" applyFont="1" applyBorder="1"/>
    <xf numFmtId="0" fontId="6" fillId="0" borderId="0" xfId="0" applyFont="1"/>
    <xf numFmtId="44" fontId="6" fillId="0" borderId="0" xfId="1" applyFont="1"/>
    <xf numFmtId="10" fontId="6" fillId="0" borderId="1" xfId="2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4" fontId="0" fillId="0" borderId="0" xfId="1" applyFont="1"/>
    <xf numFmtId="44" fontId="0" fillId="0" borderId="0" xfId="0" applyNumberFormat="1"/>
    <xf numFmtId="0" fontId="0" fillId="5" borderId="0" xfId="0" applyFill="1"/>
    <xf numFmtId="0" fontId="7" fillId="6" borderId="0" xfId="0" applyFont="1" applyFill="1"/>
    <xf numFmtId="44" fontId="7" fillId="6" borderId="0" xfId="1" applyFont="1" applyFill="1"/>
    <xf numFmtId="14" fontId="9" fillId="0" borderId="0" xfId="0" applyNumberFormat="1" applyFont="1"/>
    <xf numFmtId="0" fontId="7" fillId="0" borderId="0" xfId="0" applyFont="1"/>
    <xf numFmtId="44" fontId="7" fillId="0" borderId="0" xfId="1" applyFont="1"/>
    <xf numFmtId="14" fontId="6" fillId="0" borderId="0" xfId="0" applyNumberFormat="1" applyFont="1"/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2" xfId="0" applyFont="1" applyBorder="1"/>
    <xf numFmtId="0" fontId="3" fillId="3" borderId="0" xfId="0" applyFont="1" applyFill="1"/>
    <xf numFmtId="44" fontId="13" fillId="0" borderId="0" xfId="0" applyNumberFormat="1" applyFont="1"/>
    <xf numFmtId="44" fontId="3" fillId="0" borderId="0" xfId="1" applyFont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/>
    <xf numFmtId="0" fontId="7" fillId="4" borderId="0" xfId="0" applyFont="1" applyFill="1" applyAlignment="1">
      <alignment horizontal="center" vertical="center"/>
    </xf>
    <xf numFmtId="7" fontId="6" fillId="0" borderId="1" xfId="1" applyNumberFormat="1" applyFont="1" applyBorder="1"/>
    <xf numFmtId="7" fontId="3" fillId="0" borderId="1" xfId="1" applyNumberFormat="1" applyFont="1" applyBorder="1"/>
    <xf numFmtId="7" fontId="0" fillId="0" borderId="0" xfId="1" applyNumberFormat="1" applyFont="1"/>
    <xf numFmtId="14" fontId="0" fillId="0" borderId="0" xfId="0" applyNumberFormat="1"/>
    <xf numFmtId="164" fontId="10" fillId="0" borderId="0" xfId="0" applyNumberFormat="1" applyFont="1" applyAlignment="1">
      <alignment horizontal="center" vertical="center" wrapText="1"/>
    </xf>
    <xf numFmtId="0" fontId="3" fillId="7" borderId="0" xfId="0" applyFont="1" applyFill="1"/>
    <xf numFmtId="44" fontId="3" fillId="7" borderId="0" xfId="1" applyFont="1" applyFill="1"/>
    <xf numFmtId="0" fontId="14" fillId="8" borderId="0" xfId="0" applyFont="1" applyFill="1" applyAlignment="1">
      <alignment horizontal="center"/>
    </xf>
    <xf numFmtId="7" fontId="7" fillId="4" borderId="0" xfId="1" applyNumberFormat="1" applyFont="1" applyFill="1" applyAlignment="1">
      <alignment horizontal="center"/>
    </xf>
    <xf numFmtId="7" fontId="7" fillId="4" borderId="3" xfId="1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7" fontId="6" fillId="7" borderId="1" xfId="1" applyNumberFormat="1" applyFont="1" applyFill="1" applyBorder="1"/>
    <xf numFmtId="10" fontId="6" fillId="7" borderId="1" xfId="2" applyNumberFormat="1" applyFont="1" applyFill="1" applyBorder="1"/>
    <xf numFmtId="7" fontId="7" fillId="7" borderId="0" xfId="1" applyNumberFormat="1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14" fontId="0" fillId="7" borderId="0" xfId="0" applyNumberFormat="1" applyFill="1"/>
    <xf numFmtId="0" fontId="3" fillId="0" borderId="0" xfId="0" applyFont="1" applyFill="1"/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4" fontId="3" fillId="0" borderId="0" xfId="0" applyNumberFormat="1" applyFont="1" applyFill="1"/>
    <xf numFmtId="7" fontId="0" fillId="7" borderId="1" xfId="1" applyNumberFormat="1" applyFont="1" applyFill="1" applyBorder="1"/>
    <xf numFmtId="44" fontId="0" fillId="7" borderId="1" xfId="1" applyFont="1" applyFill="1" applyBorder="1"/>
    <xf numFmtId="44" fontId="0" fillId="7" borderId="0" xfId="1" applyFont="1" applyFill="1"/>
    <xf numFmtId="0" fontId="6" fillId="7" borderId="0" xfId="0" applyFont="1" applyFill="1"/>
    <xf numFmtId="0" fontId="6" fillId="7" borderId="1" xfId="0" applyFont="1" applyFill="1" applyBorder="1"/>
    <xf numFmtId="44" fontId="6" fillId="7" borderId="1" xfId="1" applyFont="1" applyFill="1" applyBorder="1"/>
    <xf numFmtId="0" fontId="5" fillId="7" borderId="1" xfId="0" applyFont="1" applyFill="1" applyBorder="1"/>
    <xf numFmtId="44" fontId="5" fillId="7" borderId="1" xfId="1" applyFont="1" applyFill="1" applyBorder="1"/>
    <xf numFmtId="0" fontId="0" fillId="3" borderId="0" xfId="0" applyFill="1"/>
    <xf numFmtId="0" fontId="15" fillId="7" borderId="0" xfId="0" applyFont="1" applyFill="1"/>
    <xf numFmtId="0" fontId="15" fillId="0" borderId="0" xfId="0" applyFont="1"/>
    <xf numFmtId="0" fontId="15" fillId="3" borderId="0" xfId="0" applyFont="1" applyFill="1"/>
    <xf numFmtId="7" fontId="7" fillId="3" borderId="1" xfId="1" applyNumberFormat="1" applyFont="1" applyFill="1" applyBorder="1"/>
    <xf numFmtId="7" fontId="6" fillId="3" borderId="1" xfId="1" applyNumberFormat="1" applyFont="1" applyFill="1" applyBorder="1"/>
    <xf numFmtId="0" fontId="6" fillId="0" borderId="0" xfId="0" applyFont="1" applyFill="1"/>
    <xf numFmtId="7" fontId="6" fillId="0" borderId="0" xfId="1" applyNumberFormat="1" applyFont="1" applyFill="1"/>
    <xf numFmtId="44" fontId="6" fillId="0" borderId="0" xfId="1" applyFont="1" applyFill="1"/>
    <xf numFmtId="0" fontId="0" fillId="0" borderId="0" xfId="0" applyFill="1"/>
    <xf numFmtId="10" fontId="7" fillId="3" borderId="1" xfId="2" applyNumberFormat="1" applyFont="1" applyFill="1" applyBorder="1"/>
    <xf numFmtId="10" fontId="6" fillId="9" borderId="1" xfId="2" applyNumberFormat="1" applyFont="1" applyFill="1" applyBorder="1"/>
    <xf numFmtId="0" fontId="15" fillId="9" borderId="0" xfId="0" applyFont="1" applyFill="1"/>
    <xf numFmtId="44" fontId="0" fillId="3" borderId="0" xfId="0" applyNumberFormat="1" applyFill="1"/>
    <xf numFmtId="44" fontId="0" fillId="3" borderId="0" xfId="1" applyFont="1" applyFill="1"/>
    <xf numFmtId="44" fontId="3" fillId="3" borderId="0" xfId="1" applyFont="1" applyFill="1"/>
    <xf numFmtId="44" fontId="11" fillId="3" borderId="0" xfId="0" applyNumberFormat="1" applyFont="1" applyFill="1"/>
    <xf numFmtId="164" fontId="16" fillId="3" borderId="0" xfId="0" applyNumberFormat="1" applyFont="1" applyFill="1" applyAlignment="1">
      <alignment horizontal="center" vertical="center" wrapText="1"/>
    </xf>
    <xf numFmtId="14" fontId="3" fillId="3" borderId="0" xfId="0" applyNumberFormat="1" applyFont="1" applyFill="1"/>
    <xf numFmtId="44" fontId="7" fillId="3" borderId="0" xfId="1" applyFont="1" applyFill="1"/>
    <xf numFmtId="44" fontId="7" fillId="7" borderId="0" xfId="1" applyFont="1" applyFill="1"/>
    <xf numFmtId="0" fontId="9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69382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WSC Theme">
      <a:dk1>
        <a:srgbClr val="005F86"/>
      </a:dk1>
      <a:lt1>
        <a:sysClr val="window" lastClr="FFFFFF"/>
      </a:lt1>
      <a:dk2>
        <a:srgbClr val="5E7975"/>
      </a:dk2>
      <a:lt2>
        <a:srgbClr val="EBEBEB"/>
      </a:lt2>
      <a:accent1>
        <a:srgbClr val="A8AD00"/>
      </a:accent1>
      <a:accent2>
        <a:srgbClr val="005F86"/>
      </a:accent2>
      <a:accent3>
        <a:srgbClr val="5E7975"/>
      </a:accent3>
      <a:accent4>
        <a:srgbClr val="006747"/>
      </a:accent4>
      <a:accent5>
        <a:srgbClr val="FFFFFF"/>
      </a:accent5>
      <a:accent6>
        <a:srgbClr val="BFBFBF"/>
      </a:accent6>
      <a:hlink>
        <a:srgbClr val="5F9C9D"/>
      </a:hlink>
      <a:folHlink>
        <a:srgbClr val="5F9C9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2876-2252-4183-8B14-826628333479}">
  <dimension ref="A1:A6"/>
  <sheetViews>
    <sheetView tabSelected="1" workbookViewId="0">
      <selection activeCell="A7" sqref="A7"/>
    </sheetView>
  </sheetViews>
  <sheetFormatPr defaultRowHeight="19.8" x14ac:dyDescent="0.4"/>
  <cols>
    <col min="1" max="1" width="94.109375" style="61" bestFit="1" customWidth="1"/>
    <col min="2" max="16384" width="8.88671875" style="61"/>
  </cols>
  <sheetData>
    <row r="1" spans="1:1" x14ac:dyDescent="0.4">
      <c r="A1" s="60" t="s">
        <v>51</v>
      </c>
    </row>
    <row r="2" spans="1:1" x14ac:dyDescent="0.4">
      <c r="A2" s="62" t="s">
        <v>52</v>
      </c>
    </row>
    <row r="3" spans="1:1" x14ac:dyDescent="0.4">
      <c r="A3" s="71" t="s">
        <v>53</v>
      </c>
    </row>
    <row r="6" spans="1:1" x14ac:dyDescent="0.4">
      <c r="A6" s="61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2AC9-0C80-43DD-965F-466ADA97685D}">
  <dimension ref="A1:G20"/>
  <sheetViews>
    <sheetView workbookViewId="0">
      <selection activeCell="B2" sqref="B2:C2"/>
    </sheetView>
  </sheetViews>
  <sheetFormatPr defaultRowHeight="14.4" x14ac:dyDescent="0.3"/>
  <cols>
    <col min="1" max="1" width="27.88671875" bestFit="1" customWidth="1"/>
    <col min="2" max="2" width="14.5546875" bestFit="1" customWidth="1"/>
    <col min="3" max="3" width="14.109375" bestFit="1" customWidth="1"/>
    <col min="4" max="4" width="2.77734375" customWidth="1"/>
    <col min="5" max="5" width="29.77734375" bestFit="1" customWidth="1"/>
    <col min="6" max="6" width="10.77734375" bestFit="1" customWidth="1"/>
    <col min="7" max="7" width="3" customWidth="1"/>
  </cols>
  <sheetData>
    <row r="1" spans="1:7" x14ac:dyDescent="0.3">
      <c r="A1" t="s">
        <v>48</v>
      </c>
      <c r="B1" s="45">
        <v>2</v>
      </c>
      <c r="C1" s="45"/>
    </row>
    <row r="2" spans="1:7" ht="15" customHeight="1" x14ac:dyDescent="0.3">
      <c r="A2" s="30" t="s">
        <v>3</v>
      </c>
      <c r="B2" s="44"/>
      <c r="C2" s="44"/>
    </row>
    <row r="3" spans="1:7" x14ac:dyDescent="0.3">
      <c r="A3" s="4" t="s">
        <v>4</v>
      </c>
      <c r="B3" s="39">
        <f>B2/12</f>
        <v>0</v>
      </c>
      <c r="C3" s="39"/>
    </row>
    <row r="4" spans="1:7" x14ac:dyDescent="0.3">
      <c r="A4" s="4" t="s">
        <v>5</v>
      </c>
      <c r="B4" s="40">
        <f>B6*B1</f>
        <v>0</v>
      </c>
      <c r="C4" s="40"/>
    </row>
    <row r="5" spans="1:7" x14ac:dyDescent="0.3">
      <c r="A5" s="5" t="s">
        <v>46</v>
      </c>
      <c r="B5" s="63">
        <f>B2/52</f>
        <v>0</v>
      </c>
      <c r="C5" s="6"/>
    </row>
    <row r="6" spans="1:7" x14ac:dyDescent="0.3">
      <c r="A6" s="5" t="s">
        <v>47</v>
      </c>
      <c r="B6" s="63">
        <f>B5-B11-B12-B13-B14-B15-B16-B17-B19-B20</f>
        <v>0</v>
      </c>
      <c r="C6" s="69">
        <f>IFERROR(B6/$B$6,0)</f>
        <v>0</v>
      </c>
    </row>
    <row r="7" spans="1:7" s="68" customFormat="1" x14ac:dyDescent="0.3">
      <c r="A7" s="65"/>
      <c r="B7" s="66"/>
      <c r="C7" s="67"/>
    </row>
    <row r="8" spans="1:7" x14ac:dyDescent="0.3">
      <c r="A8" s="1" t="s">
        <v>6</v>
      </c>
      <c r="B8" s="64">
        <f>$B$5*C8</f>
        <v>0</v>
      </c>
      <c r="C8" s="70">
        <v>0.17120470334457707</v>
      </c>
      <c r="G8" s="13"/>
    </row>
    <row r="9" spans="1:7" x14ac:dyDescent="0.3">
      <c r="A9" s="1" t="s">
        <v>7</v>
      </c>
      <c r="B9" s="64">
        <f>$B$5*C9</f>
        <v>0</v>
      </c>
      <c r="C9" s="70">
        <v>0.1106681752334225</v>
      </c>
      <c r="F9" s="33"/>
    </row>
    <row r="10" spans="1:7" x14ac:dyDescent="0.3">
      <c r="A10" s="1" t="s">
        <v>8</v>
      </c>
      <c r="B10" s="64">
        <f>$B$5*C10</f>
        <v>0</v>
      </c>
      <c r="C10" s="70">
        <v>6.975711370293218E-2</v>
      </c>
    </row>
    <row r="11" spans="1:7" x14ac:dyDescent="0.3">
      <c r="A11" s="5" t="s">
        <v>9</v>
      </c>
      <c r="B11" s="63">
        <f>$B$5*C11</f>
        <v>0</v>
      </c>
      <c r="C11" s="69">
        <v>0.35162999228093172</v>
      </c>
    </row>
    <row r="12" spans="1:7" x14ac:dyDescent="0.3">
      <c r="A12" s="1" t="s">
        <v>10</v>
      </c>
      <c r="B12" s="42"/>
      <c r="C12" s="9"/>
    </row>
    <row r="13" spans="1:7" x14ac:dyDescent="0.3">
      <c r="A13" s="1" t="s">
        <v>11</v>
      </c>
      <c r="B13" s="42"/>
      <c r="C13" s="9"/>
    </row>
    <row r="14" spans="1:7" x14ac:dyDescent="0.3">
      <c r="A14" s="1" t="s">
        <v>12</v>
      </c>
      <c r="B14" s="42"/>
      <c r="C14" s="9"/>
    </row>
    <row r="15" spans="1:7" x14ac:dyDescent="0.3">
      <c r="A15" s="1" t="s">
        <v>13</v>
      </c>
      <c r="B15" s="42"/>
      <c r="C15" s="9"/>
    </row>
    <row r="16" spans="1:7" x14ac:dyDescent="0.3">
      <c r="A16" s="1" t="s">
        <v>14</v>
      </c>
      <c r="B16" s="42"/>
      <c r="C16" s="9"/>
    </row>
    <row r="17" spans="1:3" x14ac:dyDescent="0.3">
      <c r="A17" s="1" t="s">
        <v>15</v>
      </c>
      <c r="B17" s="42"/>
      <c r="C17" s="9"/>
    </row>
    <row r="18" spans="1:3" x14ac:dyDescent="0.3">
      <c r="A18" s="1"/>
      <c r="B18" s="31"/>
      <c r="C18" s="9"/>
    </row>
    <row r="19" spans="1:3" x14ac:dyDescent="0.3">
      <c r="A19" s="1" t="s">
        <v>27</v>
      </c>
      <c r="B19" s="64">
        <f>$B$5*C19</f>
        <v>0</v>
      </c>
      <c r="C19" s="43">
        <v>5.9997972356459733E-2</v>
      </c>
    </row>
    <row r="20" spans="1:3" x14ac:dyDescent="0.3">
      <c r="A20" s="1" t="s">
        <v>28</v>
      </c>
      <c r="B20" s="64">
        <f>$B$5*C20</f>
        <v>0</v>
      </c>
      <c r="C20" s="43">
        <v>3.000236558413031E-2</v>
      </c>
    </row>
  </sheetData>
  <mergeCells count="4">
    <mergeCell ref="B2:C2"/>
    <mergeCell ref="B3:C3"/>
    <mergeCell ref="B4:C4"/>
    <mergeCell ref="B1:C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EEB2-CACD-4FF0-8F42-0FBAD552F938}">
  <dimension ref="A1:AN56"/>
  <sheetViews>
    <sheetView workbookViewId="0">
      <selection activeCell="C1" sqref="C1"/>
    </sheetView>
  </sheetViews>
  <sheetFormatPr defaultRowHeight="14.4" x14ac:dyDescent="0.3"/>
  <cols>
    <col min="1" max="1" width="5.88671875" bestFit="1" customWidth="1"/>
    <col min="2" max="2" width="27.33203125" bestFit="1" customWidth="1"/>
    <col min="3" max="3" width="11.21875" bestFit="1" customWidth="1"/>
    <col min="4" max="4" width="7.88671875" customWidth="1"/>
    <col min="5" max="5" width="8.77734375" bestFit="1" customWidth="1"/>
    <col min="6" max="6" width="8.77734375" customWidth="1"/>
    <col min="7" max="7" width="8.21875" customWidth="1"/>
    <col min="8" max="8" width="9" customWidth="1"/>
    <col min="9" max="9" width="8.21875" customWidth="1"/>
    <col min="10" max="10" width="7.44140625" customWidth="1"/>
    <col min="11" max="11" width="8.44140625" customWidth="1"/>
    <col min="12" max="12" width="8.33203125" customWidth="1"/>
    <col min="13" max="13" width="8.21875" customWidth="1"/>
    <col min="14" max="14" width="8.77734375" customWidth="1"/>
    <col min="15" max="15" width="8.33203125" customWidth="1"/>
    <col min="16" max="16" width="7.88671875" customWidth="1"/>
    <col min="17" max="17" width="8.33203125" customWidth="1"/>
    <col min="18" max="18" width="8.77734375" customWidth="1"/>
    <col min="19" max="19" width="8.21875" customWidth="1"/>
    <col min="20" max="20" width="9" customWidth="1"/>
    <col min="21" max="21" width="8.21875" customWidth="1"/>
    <col min="22" max="22" width="7.44140625" customWidth="1"/>
    <col min="23" max="23" width="8.44140625" customWidth="1"/>
    <col min="24" max="24" width="8.33203125" customWidth="1"/>
    <col min="25" max="25" width="8.21875" customWidth="1"/>
    <col min="26" max="26" width="8.77734375" customWidth="1"/>
    <col min="27" max="27" width="8.33203125" customWidth="1"/>
    <col min="28" max="28" width="7.88671875" customWidth="1"/>
    <col min="29" max="29" width="8.33203125" customWidth="1"/>
    <col min="30" max="30" width="8.77734375" customWidth="1"/>
    <col min="31" max="31" width="8.21875" customWidth="1"/>
    <col min="32" max="32" width="9" customWidth="1"/>
    <col min="33" max="33" width="8.21875" customWidth="1"/>
    <col min="34" max="34" width="7.44140625" customWidth="1"/>
    <col min="35" max="35" width="8.44140625" customWidth="1"/>
    <col min="36" max="36" width="8.33203125" customWidth="1"/>
    <col min="37" max="37" width="8.21875" customWidth="1"/>
    <col min="38" max="38" width="8.77734375" customWidth="1"/>
    <col min="39" max="39" width="8.33203125" customWidth="1"/>
    <col min="40" max="40" width="2.77734375" customWidth="1"/>
  </cols>
  <sheetData>
    <row r="1" spans="1:39" x14ac:dyDescent="0.3">
      <c r="B1" s="34" t="s">
        <v>42</v>
      </c>
      <c r="C1" s="77">
        <f ca="1">TODAY()</f>
        <v>45292</v>
      </c>
    </row>
    <row r="2" spans="1:39" x14ac:dyDescent="0.3">
      <c r="B2" s="34" t="s">
        <v>45</v>
      </c>
      <c r="C2" s="46"/>
    </row>
    <row r="3" spans="1:39" x14ac:dyDescent="0.3">
      <c r="B3" t="s">
        <v>43</v>
      </c>
      <c r="C3" s="46"/>
    </row>
    <row r="4" spans="1:39" x14ac:dyDescent="0.3">
      <c r="B4" s="47" t="s">
        <v>44</v>
      </c>
      <c r="C4" s="74">
        <f>SUMIFS(C17:C46,A17:A46,"&gt;="&amp;#REF!,A17:A46,"&lt;="&amp;#REF!)</f>
        <v>0</v>
      </c>
    </row>
    <row r="5" spans="1:39" x14ac:dyDescent="0.3">
      <c r="B5" t="s">
        <v>23</v>
      </c>
      <c r="C5" s="76">
        <f ca="1">EOMONTH(C1,-1)+1</f>
        <v>45292</v>
      </c>
    </row>
    <row r="6" spans="1:39" x14ac:dyDescent="0.3">
      <c r="C6" s="35"/>
    </row>
    <row r="7" spans="1:39" ht="18" x14ac:dyDescent="0.35">
      <c r="B7" s="38" t="s">
        <v>30</v>
      </c>
      <c r="C7" s="38"/>
    </row>
    <row r="8" spans="1:39" x14ac:dyDescent="0.3">
      <c r="B8" s="2" t="s">
        <v>31</v>
      </c>
      <c r="C8" s="51"/>
    </row>
    <row r="9" spans="1:39" x14ac:dyDescent="0.3">
      <c r="B9" s="2" t="s">
        <v>32</v>
      </c>
      <c r="C9" s="51"/>
    </row>
    <row r="10" spans="1:39" x14ac:dyDescent="0.3">
      <c r="B10" s="2" t="s">
        <v>33</v>
      </c>
      <c r="C10" s="52"/>
    </row>
    <row r="11" spans="1:39" x14ac:dyDescent="0.3">
      <c r="B11" s="2" t="s">
        <v>34</v>
      </c>
      <c r="C11" s="52"/>
    </row>
    <row r="12" spans="1:39" x14ac:dyDescent="0.3">
      <c r="B12" s="2" t="s">
        <v>10</v>
      </c>
      <c r="C12" s="52"/>
    </row>
    <row r="13" spans="1:39" x14ac:dyDescent="0.3">
      <c r="B13" s="2" t="s">
        <v>35</v>
      </c>
      <c r="C13" s="52"/>
    </row>
    <row r="14" spans="1:39" x14ac:dyDescent="0.3">
      <c r="B14" s="29" t="s">
        <v>36</v>
      </c>
      <c r="C14" s="32">
        <f>SUM(C8:C13)</f>
        <v>0</v>
      </c>
    </row>
    <row r="15" spans="1:39" x14ac:dyDescent="0.3">
      <c r="C15" s="35"/>
    </row>
    <row r="16" spans="1:39" ht="28.8" x14ac:dyDescent="0.3">
      <c r="A16" s="10" t="s">
        <v>0</v>
      </c>
      <c r="B16" s="10" t="s">
        <v>1</v>
      </c>
      <c r="C16" s="10" t="s">
        <v>24</v>
      </c>
      <c r="D16" s="11">
        <v>45292</v>
      </c>
      <c r="E16" s="11">
        <v>45323</v>
      </c>
      <c r="F16" s="11">
        <v>45352</v>
      </c>
      <c r="G16" s="11">
        <v>45383</v>
      </c>
      <c r="H16" s="11">
        <v>45413</v>
      </c>
      <c r="I16" s="11">
        <v>45444</v>
      </c>
      <c r="J16" s="11">
        <v>45474</v>
      </c>
      <c r="K16" s="11">
        <v>45505</v>
      </c>
      <c r="L16" s="11">
        <v>45536</v>
      </c>
      <c r="M16" s="11">
        <v>45566</v>
      </c>
      <c r="N16" s="11">
        <v>45597</v>
      </c>
      <c r="O16" s="11">
        <v>45627</v>
      </c>
      <c r="P16" s="11">
        <v>45658</v>
      </c>
      <c r="Q16" s="11">
        <v>45689</v>
      </c>
      <c r="R16" s="11">
        <v>45717</v>
      </c>
      <c r="S16" s="11">
        <v>45748</v>
      </c>
      <c r="T16" s="11">
        <v>45778</v>
      </c>
      <c r="U16" s="11">
        <v>45809</v>
      </c>
      <c r="V16" s="11">
        <v>45839</v>
      </c>
      <c r="W16" s="11">
        <v>45870</v>
      </c>
      <c r="X16" s="11">
        <v>45901</v>
      </c>
      <c r="Y16" s="11">
        <v>45931</v>
      </c>
      <c r="Z16" s="11">
        <v>45962</v>
      </c>
      <c r="AA16" s="11">
        <v>45992</v>
      </c>
      <c r="AB16" s="11">
        <v>46023</v>
      </c>
      <c r="AC16" s="11">
        <v>46054</v>
      </c>
      <c r="AD16" s="11">
        <v>46082</v>
      </c>
      <c r="AE16" s="11">
        <v>46113</v>
      </c>
      <c r="AF16" s="11">
        <v>46143</v>
      </c>
      <c r="AG16" s="11">
        <v>46174</v>
      </c>
      <c r="AH16" s="11">
        <v>46204</v>
      </c>
      <c r="AI16" s="11">
        <v>46235</v>
      </c>
      <c r="AJ16" s="11">
        <v>46266</v>
      </c>
      <c r="AK16" s="11">
        <v>46296</v>
      </c>
      <c r="AL16" s="11">
        <v>46327</v>
      </c>
      <c r="AM16" s="11">
        <v>46357</v>
      </c>
    </row>
    <row r="17" spans="1:39" x14ac:dyDescent="0.3">
      <c r="A17" s="55"/>
      <c r="B17" s="55"/>
      <c r="C17" s="56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</row>
    <row r="18" spans="1:39" x14ac:dyDescent="0.3">
      <c r="A18" s="57"/>
      <c r="B18" s="57"/>
      <c r="C18" s="5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</row>
    <row r="19" spans="1:39" x14ac:dyDescent="0.3">
      <c r="A19" s="57"/>
      <c r="B19" s="57"/>
      <c r="C19" s="5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39" x14ac:dyDescent="0.3">
      <c r="A20" s="55"/>
      <c r="B20" s="55"/>
      <c r="C20" s="5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39" x14ac:dyDescent="0.3">
      <c r="A21" s="57"/>
      <c r="B21" s="57"/>
      <c r="C21" s="5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</row>
    <row r="22" spans="1:39" x14ac:dyDescent="0.3">
      <c r="A22" s="57"/>
      <c r="B22" s="57"/>
      <c r="C22" s="5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</row>
    <row r="23" spans="1:39" x14ac:dyDescent="0.3">
      <c r="A23" s="57"/>
      <c r="B23" s="57"/>
      <c r="C23" s="5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</row>
    <row r="24" spans="1:39" x14ac:dyDescent="0.3">
      <c r="A24" s="55"/>
      <c r="B24" s="55"/>
      <c r="C24" s="56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39" x14ac:dyDescent="0.3">
      <c r="A25" s="57"/>
      <c r="B25" s="57"/>
      <c r="C25" s="5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</row>
    <row r="26" spans="1:39" x14ac:dyDescent="0.3">
      <c r="A26" s="57"/>
      <c r="B26" s="57"/>
      <c r="C26" s="5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</row>
    <row r="27" spans="1:39" x14ac:dyDescent="0.3">
      <c r="A27" s="55"/>
      <c r="B27" s="55"/>
      <c r="C27" s="56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</row>
    <row r="28" spans="1:39" x14ac:dyDescent="0.3">
      <c r="A28" s="57"/>
      <c r="B28" s="57"/>
      <c r="C28" s="5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</row>
    <row r="29" spans="1:39" x14ac:dyDescent="0.3">
      <c r="A29" s="55"/>
      <c r="B29" s="55"/>
      <c r="C29" s="56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</row>
    <row r="30" spans="1:39" x14ac:dyDescent="0.3">
      <c r="A30" s="55"/>
      <c r="B30" s="55"/>
      <c r="C30" s="56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</row>
    <row r="31" spans="1:39" x14ac:dyDescent="0.3">
      <c r="A31" s="57"/>
      <c r="B31" s="57"/>
      <c r="C31" s="5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1:39" x14ac:dyDescent="0.3">
      <c r="A32" s="55"/>
      <c r="B32" s="55"/>
      <c r="C32" s="56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</row>
    <row r="33" spans="1:40" x14ac:dyDescent="0.3">
      <c r="A33" s="55"/>
      <c r="B33" s="55"/>
      <c r="C33" s="56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</row>
    <row r="34" spans="1:40" x14ac:dyDescent="0.3">
      <c r="A34" s="57"/>
      <c r="B34" s="57"/>
      <c r="C34" s="5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1:40" x14ac:dyDescent="0.3">
      <c r="A35" s="57"/>
      <c r="B35" s="57"/>
      <c r="C35" s="5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</row>
    <row r="36" spans="1:40" x14ac:dyDescent="0.3">
      <c r="A36" s="57"/>
      <c r="B36" s="57"/>
      <c r="C36" s="5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</row>
    <row r="37" spans="1:40" x14ac:dyDescent="0.3">
      <c r="A37" s="57"/>
      <c r="B37" s="57"/>
      <c r="C37" s="5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1:40" x14ac:dyDescent="0.3">
      <c r="A38" s="55"/>
      <c r="B38" s="55"/>
      <c r="C38" s="56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</row>
    <row r="39" spans="1:40" x14ac:dyDescent="0.3">
      <c r="A39" s="57"/>
      <c r="B39" s="57"/>
      <c r="C39" s="5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40" x14ac:dyDescent="0.3">
      <c r="A40" s="55"/>
      <c r="B40" s="55"/>
      <c r="C40" s="56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</row>
    <row r="41" spans="1:40" x14ac:dyDescent="0.3">
      <c r="A41" s="55"/>
      <c r="B41" s="55"/>
      <c r="C41" s="56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</row>
    <row r="42" spans="1:40" x14ac:dyDescent="0.3">
      <c r="A42" s="55"/>
      <c r="B42" s="55"/>
      <c r="C42" s="56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</row>
    <row r="43" spans="1:40" x14ac:dyDescent="0.3">
      <c r="A43" s="55"/>
      <c r="B43" s="55"/>
      <c r="C43" s="56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</row>
    <row r="44" spans="1:40" x14ac:dyDescent="0.3">
      <c r="A44" s="57"/>
      <c r="B44" s="57"/>
      <c r="C44" s="5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</row>
    <row r="45" spans="1:40" x14ac:dyDescent="0.3">
      <c r="A45" s="55"/>
      <c r="B45" s="55"/>
      <c r="C45" s="5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1:40" x14ac:dyDescent="0.3">
      <c r="A46" s="55"/>
      <c r="B46" s="55"/>
      <c r="C46" s="5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1:40" ht="15.6" x14ac:dyDescent="0.3">
      <c r="A47" s="22"/>
      <c r="B47" s="23" t="s">
        <v>2</v>
      </c>
      <c r="C47" s="75">
        <f>SUM(C17:C46)</f>
        <v>0</v>
      </c>
      <c r="D47" s="75">
        <f t="shared" ref="D47:AM47" si="0">SUM(D17:D46)</f>
        <v>0</v>
      </c>
      <c r="E47" s="75">
        <f t="shared" si="0"/>
        <v>0</v>
      </c>
      <c r="F47" s="75">
        <f t="shared" si="0"/>
        <v>0</v>
      </c>
      <c r="G47" s="75">
        <f t="shared" si="0"/>
        <v>0</v>
      </c>
      <c r="H47" s="75">
        <f t="shared" si="0"/>
        <v>0</v>
      </c>
      <c r="I47" s="75">
        <f t="shared" si="0"/>
        <v>0</v>
      </c>
      <c r="J47" s="75">
        <f t="shared" si="0"/>
        <v>0</v>
      </c>
      <c r="K47" s="75">
        <f t="shared" si="0"/>
        <v>0</v>
      </c>
      <c r="L47" s="75">
        <f t="shared" si="0"/>
        <v>0</v>
      </c>
      <c r="M47" s="75">
        <f t="shared" si="0"/>
        <v>0</v>
      </c>
      <c r="N47" s="75">
        <f t="shared" si="0"/>
        <v>0</v>
      </c>
      <c r="O47" s="75">
        <f t="shared" si="0"/>
        <v>0</v>
      </c>
      <c r="P47" s="75">
        <f t="shared" si="0"/>
        <v>0</v>
      </c>
      <c r="Q47" s="75">
        <f t="shared" si="0"/>
        <v>0</v>
      </c>
      <c r="R47" s="75">
        <f t="shared" si="0"/>
        <v>0</v>
      </c>
      <c r="S47" s="75">
        <f t="shared" si="0"/>
        <v>0</v>
      </c>
      <c r="T47" s="75">
        <f t="shared" si="0"/>
        <v>0</v>
      </c>
      <c r="U47" s="75">
        <f t="shared" si="0"/>
        <v>0</v>
      </c>
      <c r="V47" s="75">
        <f t="shared" si="0"/>
        <v>0</v>
      </c>
      <c r="W47" s="75">
        <f t="shared" si="0"/>
        <v>0</v>
      </c>
      <c r="X47" s="75">
        <f t="shared" si="0"/>
        <v>0</v>
      </c>
      <c r="Y47" s="75">
        <f t="shared" si="0"/>
        <v>0</v>
      </c>
      <c r="Z47" s="75">
        <f t="shared" si="0"/>
        <v>0</v>
      </c>
      <c r="AA47" s="75">
        <f t="shared" si="0"/>
        <v>0</v>
      </c>
      <c r="AB47" s="75">
        <f t="shared" si="0"/>
        <v>0</v>
      </c>
      <c r="AC47" s="75">
        <f t="shared" si="0"/>
        <v>0</v>
      </c>
      <c r="AD47" s="75">
        <f t="shared" si="0"/>
        <v>0</v>
      </c>
      <c r="AE47" s="75">
        <f t="shared" si="0"/>
        <v>0</v>
      </c>
      <c r="AF47" s="75">
        <f t="shared" si="0"/>
        <v>0</v>
      </c>
      <c r="AG47" s="75">
        <f t="shared" si="0"/>
        <v>0</v>
      </c>
      <c r="AH47" s="75">
        <f t="shared" si="0"/>
        <v>0</v>
      </c>
      <c r="AI47" s="75">
        <f t="shared" si="0"/>
        <v>0</v>
      </c>
      <c r="AJ47" s="75">
        <f t="shared" si="0"/>
        <v>0</v>
      </c>
      <c r="AK47" s="75">
        <f t="shared" si="0"/>
        <v>0</v>
      </c>
      <c r="AL47" s="75">
        <f t="shared" si="0"/>
        <v>0</v>
      </c>
      <c r="AM47" s="75">
        <f t="shared" si="0"/>
        <v>0</v>
      </c>
      <c r="AN47" s="22"/>
    </row>
    <row r="48" spans="1:40" s="22" customFormat="1" ht="15.6" x14ac:dyDescent="0.3">
      <c r="A48"/>
      <c r="B48" s="23" t="s">
        <v>41</v>
      </c>
      <c r="C48" s="59"/>
      <c r="D48" s="75">
        <f>C47-D47</f>
        <v>0</v>
      </c>
      <c r="E48" s="75">
        <f t="shared" ref="E48:AM48" si="1">D47-E47</f>
        <v>0</v>
      </c>
      <c r="F48" s="75">
        <f t="shared" si="1"/>
        <v>0</v>
      </c>
      <c r="G48" s="75">
        <f t="shared" si="1"/>
        <v>0</v>
      </c>
      <c r="H48" s="75">
        <f t="shared" si="1"/>
        <v>0</v>
      </c>
      <c r="I48" s="75">
        <f t="shared" si="1"/>
        <v>0</v>
      </c>
      <c r="J48" s="75">
        <f t="shared" si="1"/>
        <v>0</v>
      </c>
      <c r="K48" s="75">
        <f t="shared" si="1"/>
        <v>0</v>
      </c>
      <c r="L48" s="75">
        <f t="shared" si="1"/>
        <v>0</v>
      </c>
      <c r="M48" s="75">
        <f t="shared" si="1"/>
        <v>0</v>
      </c>
      <c r="N48" s="75">
        <f t="shared" si="1"/>
        <v>0</v>
      </c>
      <c r="O48" s="75">
        <f t="shared" si="1"/>
        <v>0</v>
      </c>
      <c r="P48" s="75">
        <f t="shared" si="1"/>
        <v>0</v>
      </c>
      <c r="Q48" s="75">
        <f t="shared" si="1"/>
        <v>0</v>
      </c>
      <c r="R48" s="75">
        <f t="shared" si="1"/>
        <v>0</v>
      </c>
      <c r="S48" s="75">
        <f t="shared" si="1"/>
        <v>0</v>
      </c>
      <c r="T48" s="75">
        <f t="shared" si="1"/>
        <v>0</v>
      </c>
      <c r="U48" s="75">
        <f t="shared" si="1"/>
        <v>0</v>
      </c>
      <c r="V48" s="75">
        <f t="shared" si="1"/>
        <v>0</v>
      </c>
      <c r="W48" s="75">
        <f t="shared" si="1"/>
        <v>0</v>
      </c>
      <c r="X48" s="75">
        <f t="shared" si="1"/>
        <v>0</v>
      </c>
      <c r="Y48" s="75">
        <f t="shared" si="1"/>
        <v>0</v>
      </c>
      <c r="Z48" s="75">
        <f t="shared" si="1"/>
        <v>0</v>
      </c>
      <c r="AA48" s="75">
        <f t="shared" si="1"/>
        <v>0</v>
      </c>
      <c r="AB48" s="75">
        <f t="shared" si="1"/>
        <v>0</v>
      </c>
      <c r="AC48" s="75">
        <f t="shared" si="1"/>
        <v>0</v>
      </c>
      <c r="AD48" s="75">
        <f t="shared" si="1"/>
        <v>0</v>
      </c>
      <c r="AE48" s="75">
        <f t="shared" si="1"/>
        <v>0</v>
      </c>
      <c r="AF48" s="75">
        <f t="shared" si="1"/>
        <v>0</v>
      </c>
      <c r="AG48" s="75">
        <f t="shared" si="1"/>
        <v>0</v>
      </c>
      <c r="AH48" s="75">
        <f t="shared" si="1"/>
        <v>0</v>
      </c>
      <c r="AI48" s="75">
        <f t="shared" si="1"/>
        <v>0</v>
      </c>
      <c r="AJ48" s="75">
        <f t="shared" si="1"/>
        <v>0</v>
      </c>
      <c r="AK48" s="75">
        <f t="shared" si="1"/>
        <v>0</v>
      </c>
      <c r="AL48" s="75">
        <f t="shared" si="1"/>
        <v>0</v>
      </c>
      <c r="AM48" s="75">
        <f t="shared" si="1"/>
        <v>0</v>
      </c>
      <c r="AN48"/>
    </row>
    <row r="50" spans="3:3" x14ac:dyDescent="0.3">
      <c r="C50" s="50"/>
    </row>
    <row r="51" spans="3:3" x14ac:dyDescent="0.3">
      <c r="C51" s="25"/>
    </row>
    <row r="53" spans="3:3" x14ac:dyDescent="0.3">
      <c r="C53" s="13"/>
    </row>
    <row r="54" spans="3:3" x14ac:dyDescent="0.3">
      <c r="C54" s="13"/>
    </row>
    <row r="55" spans="3:3" x14ac:dyDescent="0.3">
      <c r="C55" s="13"/>
    </row>
    <row r="56" spans="3:3" x14ac:dyDescent="0.3">
      <c r="C56" s="13"/>
    </row>
  </sheetData>
  <mergeCells count="1">
    <mergeCell ref="B7:C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0113-93B3-44FF-9E27-B289E87F1736}">
  <dimension ref="A1:BQ37"/>
  <sheetViews>
    <sheetView topLeftCell="B1" workbookViewId="0">
      <selection activeCell="D18" sqref="D18:F18"/>
    </sheetView>
  </sheetViews>
  <sheetFormatPr defaultRowHeight="14.4" x14ac:dyDescent="0.3"/>
  <cols>
    <col min="1" max="1" width="8.5546875" hidden="1" customWidth="1"/>
    <col min="2" max="2" width="16.6640625" style="3" bestFit="1" customWidth="1"/>
    <col min="3" max="3" width="8.33203125" style="3" customWidth="1"/>
    <col min="4" max="4" width="12.6640625" style="26" customWidth="1"/>
    <col min="5" max="5" width="12.33203125" style="12" bestFit="1" customWidth="1"/>
    <col min="6" max="6" width="10.77734375" bestFit="1" customWidth="1"/>
    <col min="7" max="10" width="11.6640625" bestFit="1" customWidth="1"/>
    <col min="11" max="12" width="10.88671875" bestFit="1" customWidth="1"/>
    <col min="13" max="34" width="10.77734375" bestFit="1" customWidth="1"/>
    <col min="35" max="35" width="9.77734375" bestFit="1" customWidth="1"/>
    <col min="36" max="38" width="9.109375" bestFit="1" customWidth="1"/>
    <col min="39" max="42" width="9.77734375" bestFit="1" customWidth="1"/>
    <col min="43" max="61" width="11.44140625" bestFit="1" customWidth="1"/>
  </cols>
  <sheetData>
    <row r="1" spans="1:61" x14ac:dyDescent="0.3">
      <c r="B1" s="41" t="s">
        <v>19</v>
      </c>
      <c r="C1" s="41"/>
      <c r="D1" s="41"/>
      <c r="E1" s="41"/>
      <c r="F1" s="41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</row>
    <row r="2" spans="1:61" ht="43.2" x14ac:dyDescent="0.3">
      <c r="A2" t="s">
        <v>38</v>
      </c>
      <c r="B2" s="3" t="s">
        <v>49</v>
      </c>
      <c r="C2" s="3" t="s">
        <v>39</v>
      </c>
      <c r="D2" s="27" t="s">
        <v>29</v>
      </c>
      <c r="E2" s="28" t="s">
        <v>37</v>
      </c>
      <c r="F2" s="28" t="s">
        <v>26</v>
      </c>
      <c r="G2" s="21">
        <v>45292</v>
      </c>
      <c r="H2" s="21">
        <v>45323</v>
      </c>
      <c r="I2" s="21">
        <v>45352</v>
      </c>
      <c r="J2" s="21">
        <v>45383</v>
      </c>
      <c r="K2" s="21">
        <v>45413</v>
      </c>
      <c r="L2" s="21">
        <v>45444</v>
      </c>
      <c r="M2" s="21">
        <v>45474</v>
      </c>
      <c r="N2" s="21">
        <v>45505</v>
      </c>
      <c r="O2" s="21">
        <v>45536</v>
      </c>
      <c r="P2" s="21">
        <v>45566</v>
      </c>
      <c r="Q2" s="21">
        <f>P2+31</f>
        <v>45597</v>
      </c>
      <c r="R2" s="21">
        <f>Q2+30</f>
        <v>45627</v>
      </c>
      <c r="S2" s="21">
        <f>R2+31</f>
        <v>45658</v>
      </c>
      <c r="T2" s="21">
        <f>S2+31</f>
        <v>45689</v>
      </c>
      <c r="U2" s="21">
        <f>T2+28</f>
        <v>45717</v>
      </c>
      <c r="V2" s="21">
        <f>U2+31</f>
        <v>45748</v>
      </c>
      <c r="W2" s="21">
        <f>V2+31</f>
        <v>45779</v>
      </c>
      <c r="X2" s="21">
        <f>W2+31</f>
        <v>45810</v>
      </c>
      <c r="Y2" s="21">
        <f>X2+30</f>
        <v>45840</v>
      </c>
      <c r="Z2" s="21">
        <f>Y2+31</f>
        <v>45871</v>
      </c>
      <c r="AA2" s="21">
        <f>Z2+31</f>
        <v>45902</v>
      </c>
      <c r="AB2" s="21">
        <f>AA2+30</f>
        <v>45932</v>
      </c>
      <c r="AC2" s="21">
        <f>AB2+31</f>
        <v>45963</v>
      </c>
      <c r="AD2" s="21">
        <f>AC2+31</f>
        <v>45994</v>
      </c>
      <c r="AE2" s="21">
        <f>AD2+30</f>
        <v>46024</v>
      </c>
      <c r="AF2" s="21">
        <f>AE2+31</f>
        <v>46055</v>
      </c>
      <c r="AG2" s="21">
        <f>AF2+31</f>
        <v>46086</v>
      </c>
      <c r="AH2" s="21">
        <f>AG2+28</f>
        <v>46114</v>
      </c>
      <c r="AI2" s="21">
        <f>AH2+31</f>
        <v>46145</v>
      </c>
      <c r="AJ2" s="21">
        <f>AI2+31</f>
        <v>46176</v>
      </c>
      <c r="AK2" s="21">
        <f>AJ2+31</f>
        <v>46207</v>
      </c>
      <c r="AL2" s="21">
        <f>AK2+30</f>
        <v>46237</v>
      </c>
      <c r="AM2" s="21">
        <f>AL2+31</f>
        <v>46268</v>
      </c>
      <c r="AN2" s="21">
        <f>AM2+31</f>
        <v>46299</v>
      </c>
      <c r="AO2" s="21">
        <f>AN2+30</f>
        <v>46329</v>
      </c>
      <c r="AP2" s="21">
        <f>AO2+31</f>
        <v>46360</v>
      </c>
      <c r="AQ2" s="21">
        <f>AP2+31</f>
        <v>46391</v>
      </c>
      <c r="AR2" s="21">
        <f>AQ2+30</f>
        <v>46421</v>
      </c>
      <c r="AS2" s="21">
        <f>AR2+31</f>
        <v>46452</v>
      </c>
      <c r="AT2" s="21">
        <f>AS2+31</f>
        <v>46483</v>
      </c>
      <c r="AU2" s="21">
        <f>AT2+28</f>
        <v>46511</v>
      </c>
      <c r="AV2" s="21">
        <f>AU2+31</f>
        <v>46542</v>
      </c>
      <c r="AW2" s="21">
        <f>AV2+31</f>
        <v>46573</v>
      </c>
      <c r="AX2" s="21">
        <f>AW2+31</f>
        <v>46604</v>
      </c>
      <c r="AY2" s="21">
        <f>AX2+30</f>
        <v>46634</v>
      </c>
      <c r="AZ2" s="21">
        <f>AY2+31</f>
        <v>46665</v>
      </c>
      <c r="BA2" s="21">
        <f>AZ2+31</f>
        <v>46696</v>
      </c>
      <c r="BB2" s="21">
        <f>BA2+30</f>
        <v>46726</v>
      </c>
      <c r="BC2" s="21">
        <f>BB2+31</f>
        <v>46757</v>
      </c>
      <c r="BD2" s="21">
        <f>BC2+31</f>
        <v>46788</v>
      </c>
      <c r="BE2" s="21">
        <f>BD2+30</f>
        <v>46818</v>
      </c>
      <c r="BF2" s="21">
        <f>BE2+31</f>
        <v>46849</v>
      </c>
      <c r="BG2" s="21">
        <f>BF2+31</f>
        <v>46880</v>
      </c>
      <c r="BH2" s="21">
        <f>BG2+28</f>
        <v>46908</v>
      </c>
      <c r="BI2" s="21">
        <f>BH2+31</f>
        <v>46939</v>
      </c>
    </row>
    <row r="3" spans="1:61" x14ac:dyDescent="0.3">
      <c r="A3" t="e">
        <f>IF(B3=VLOOKUP(B3,'Bill Schedule'!$B$17:$B$46,1,FALSE), "X", "NEED TO ADD")</f>
        <v>#N/A</v>
      </c>
      <c r="B3" s="36"/>
      <c r="C3" s="36"/>
      <c r="D3" s="37"/>
      <c r="E3" s="53"/>
      <c r="F3" s="53"/>
      <c r="G3" s="72">
        <f>F3</f>
        <v>0</v>
      </c>
      <c r="H3" s="72">
        <f t="shared" ref="H3:H7" si="0">G3</f>
        <v>0</v>
      </c>
      <c r="I3" s="72">
        <f t="shared" ref="I3:I17" si="1">H3</f>
        <v>0</v>
      </c>
      <c r="J3" s="72">
        <f t="shared" ref="J3:J17" si="2">I3</f>
        <v>0</v>
      </c>
      <c r="K3" s="72">
        <f t="shared" ref="K3:K17" si="3">J3</f>
        <v>0</v>
      </c>
      <c r="L3" s="72">
        <f t="shared" ref="L3:L17" si="4">K3</f>
        <v>0</v>
      </c>
      <c r="M3" s="72">
        <f t="shared" ref="M3:M17" si="5">L3</f>
        <v>0</v>
      </c>
      <c r="N3" s="72">
        <f t="shared" ref="N3:N17" si="6">M3</f>
        <v>0</v>
      </c>
      <c r="O3" s="72">
        <f t="shared" ref="O3:O17" si="7">N3</f>
        <v>0</v>
      </c>
      <c r="P3" s="72">
        <f t="shared" ref="P3:P17" si="8">O3</f>
        <v>0</v>
      </c>
      <c r="Q3" s="72">
        <f t="shared" ref="Q3:Q17" si="9">P3</f>
        <v>0</v>
      </c>
      <c r="R3" s="72">
        <f t="shared" ref="R3:R17" si="10">Q3</f>
        <v>0</v>
      </c>
      <c r="S3" s="72">
        <f t="shared" ref="S3:S17" si="11">R3</f>
        <v>0</v>
      </c>
      <c r="T3" s="72">
        <f t="shared" ref="T3:T17" si="12">S3</f>
        <v>0</v>
      </c>
      <c r="U3" s="72">
        <f t="shared" ref="U3:U17" si="13">T3</f>
        <v>0</v>
      </c>
      <c r="V3" s="72">
        <f t="shared" ref="V3:V17" si="14">U3</f>
        <v>0</v>
      </c>
      <c r="W3" s="72">
        <f t="shared" ref="W3:AL17" si="15">V3</f>
        <v>0</v>
      </c>
      <c r="X3" s="72">
        <f t="shared" ref="X3:X17" si="16">W3</f>
        <v>0</v>
      </c>
      <c r="Y3" s="72">
        <f t="shared" ref="Y3:Y17" si="17">X3</f>
        <v>0</v>
      </c>
      <c r="Z3" s="72">
        <f t="shared" ref="Z3:Z17" si="18">Y3</f>
        <v>0</v>
      </c>
      <c r="AA3" s="72">
        <f t="shared" ref="AA3:AA17" si="19">Z3</f>
        <v>0</v>
      </c>
      <c r="AB3" s="72">
        <f t="shared" ref="AB3:AB17" si="20">AA3</f>
        <v>0</v>
      </c>
      <c r="AC3" s="72">
        <f t="shared" ref="AC3:AC17" si="21">AB3</f>
        <v>0</v>
      </c>
      <c r="AD3" s="72">
        <f t="shared" ref="AD3:AD17" si="22">AC3</f>
        <v>0</v>
      </c>
      <c r="AE3" s="72">
        <f t="shared" ref="AE3:AE17" si="23">AD3</f>
        <v>0</v>
      </c>
      <c r="AF3" s="72">
        <f t="shared" ref="AF3:AF17" si="24">AE3</f>
        <v>0</v>
      </c>
      <c r="AG3" s="72">
        <f t="shared" ref="AG3:AG17" si="25">AF3</f>
        <v>0</v>
      </c>
      <c r="AH3" s="72">
        <f t="shared" ref="AH3:AH17" si="26">AG3</f>
        <v>0</v>
      </c>
      <c r="AI3" s="72">
        <f t="shared" ref="AI3:AI17" si="27">AH3</f>
        <v>0</v>
      </c>
      <c r="AJ3" s="72">
        <f t="shared" ref="AJ3:AJ17" si="28">AI3</f>
        <v>0</v>
      </c>
      <c r="AK3" s="72">
        <f t="shared" ref="AK3:AK17" si="29">AJ3</f>
        <v>0</v>
      </c>
      <c r="AL3" s="72">
        <f t="shared" ref="AL3:AL17" si="30">AK3</f>
        <v>0</v>
      </c>
      <c r="AM3" s="72">
        <f t="shared" ref="AM3:BB17" si="31">AL3</f>
        <v>0</v>
      </c>
      <c r="AN3" s="72">
        <f t="shared" ref="AN3:AN17" si="32">AM3</f>
        <v>0</v>
      </c>
      <c r="AO3" s="72">
        <f t="shared" ref="AO3:AO17" si="33">AN3</f>
        <v>0</v>
      </c>
      <c r="AP3" s="72">
        <f t="shared" ref="AP3:AP17" si="34">AO3</f>
        <v>0</v>
      </c>
      <c r="AQ3" s="72">
        <f t="shared" ref="AQ3:AQ17" si="35">AP3</f>
        <v>0</v>
      </c>
      <c r="AR3" s="72">
        <f t="shared" ref="AR3:AR17" si="36">AQ3</f>
        <v>0</v>
      </c>
      <c r="AS3" s="72">
        <f t="shared" ref="AS3:AS17" si="37">AR3</f>
        <v>0</v>
      </c>
      <c r="AT3" s="72">
        <f t="shared" ref="AT3:AT17" si="38">AS3</f>
        <v>0</v>
      </c>
      <c r="AU3" s="72">
        <f t="shared" ref="AU3:AU17" si="39">AT3</f>
        <v>0</v>
      </c>
      <c r="AV3" s="72">
        <f t="shared" ref="AV3:AV17" si="40">AU3</f>
        <v>0</v>
      </c>
      <c r="AW3" s="72">
        <f t="shared" ref="AW3:AW17" si="41">AV3</f>
        <v>0</v>
      </c>
      <c r="AX3" s="72">
        <f t="shared" ref="AX3:AX17" si="42">AW3</f>
        <v>0</v>
      </c>
      <c r="AY3" s="72">
        <f t="shared" ref="AY3:AY17" si="43">AX3</f>
        <v>0</v>
      </c>
      <c r="AZ3" s="72">
        <f t="shared" ref="AZ3:AZ17" si="44">AY3</f>
        <v>0</v>
      </c>
      <c r="BA3" s="72">
        <f t="shared" ref="BA3:BA17" si="45">AZ3</f>
        <v>0</v>
      </c>
      <c r="BB3" s="72">
        <f t="shared" ref="BB3:BB17" si="46">BA3</f>
        <v>0</v>
      </c>
      <c r="BC3" s="72">
        <f t="shared" ref="BC3:BI17" si="47">BB3</f>
        <v>0</v>
      </c>
      <c r="BD3" s="72">
        <f t="shared" ref="BD3:BD17" si="48">BC3</f>
        <v>0</v>
      </c>
      <c r="BE3" s="72">
        <f t="shared" ref="BE3:BE17" si="49">BD3</f>
        <v>0</v>
      </c>
      <c r="BF3" s="72">
        <f t="shared" ref="BF3:BF17" si="50">BE3</f>
        <v>0</v>
      </c>
      <c r="BG3" s="72">
        <f t="shared" ref="BG3:BG17" si="51">BF3</f>
        <v>0</v>
      </c>
      <c r="BH3" s="72">
        <f t="shared" ref="BH3:BH17" si="52">BG3</f>
        <v>0</v>
      </c>
      <c r="BI3" s="72">
        <f t="shared" ref="BI3:BI17" si="53">BH3</f>
        <v>0</v>
      </c>
    </row>
    <row r="4" spans="1:61" x14ac:dyDescent="0.3">
      <c r="A4" t="e">
        <f>IF(B4=VLOOKUP(B4,'Bill Schedule'!$B$17:$B$46,1,FALSE), "X", "NEED TO ADD")</f>
        <v>#N/A</v>
      </c>
      <c r="B4" s="36"/>
      <c r="C4" s="36"/>
      <c r="D4" s="37"/>
      <c r="E4" s="53"/>
      <c r="F4" s="53"/>
      <c r="G4" s="72">
        <f t="shared" ref="G4:V17" si="54">F4</f>
        <v>0</v>
      </c>
      <c r="H4" s="72">
        <f t="shared" ref="H4" si="55">G4</f>
        <v>0</v>
      </c>
      <c r="I4" s="72">
        <f t="shared" si="1"/>
        <v>0</v>
      </c>
      <c r="J4" s="72">
        <f t="shared" si="2"/>
        <v>0</v>
      </c>
      <c r="K4" s="72">
        <f t="shared" si="3"/>
        <v>0</v>
      </c>
      <c r="L4" s="72">
        <f t="shared" si="4"/>
        <v>0</v>
      </c>
      <c r="M4" s="72">
        <f t="shared" si="5"/>
        <v>0</v>
      </c>
      <c r="N4" s="72">
        <f t="shared" si="6"/>
        <v>0</v>
      </c>
      <c r="O4" s="72">
        <f t="shared" si="7"/>
        <v>0</v>
      </c>
      <c r="P4" s="72">
        <f t="shared" si="8"/>
        <v>0</v>
      </c>
      <c r="Q4" s="72">
        <f t="shared" si="9"/>
        <v>0</v>
      </c>
      <c r="R4" s="72">
        <f t="shared" si="10"/>
        <v>0</v>
      </c>
      <c r="S4" s="72">
        <f t="shared" si="11"/>
        <v>0</v>
      </c>
      <c r="T4" s="72">
        <f t="shared" si="12"/>
        <v>0</v>
      </c>
      <c r="U4" s="72">
        <f t="shared" si="13"/>
        <v>0</v>
      </c>
      <c r="V4" s="72">
        <f t="shared" si="14"/>
        <v>0</v>
      </c>
      <c r="W4" s="72">
        <f t="shared" si="15"/>
        <v>0</v>
      </c>
      <c r="X4" s="72">
        <f t="shared" si="16"/>
        <v>0</v>
      </c>
      <c r="Y4" s="72">
        <f t="shared" si="17"/>
        <v>0</v>
      </c>
      <c r="Z4" s="72">
        <f t="shared" si="18"/>
        <v>0</v>
      </c>
      <c r="AA4" s="72">
        <f t="shared" si="19"/>
        <v>0</v>
      </c>
      <c r="AB4" s="72">
        <f t="shared" si="20"/>
        <v>0</v>
      </c>
      <c r="AC4" s="72">
        <f t="shared" si="21"/>
        <v>0</v>
      </c>
      <c r="AD4" s="72">
        <f t="shared" si="22"/>
        <v>0</v>
      </c>
      <c r="AE4" s="72">
        <f t="shared" si="23"/>
        <v>0</v>
      </c>
      <c r="AF4" s="72">
        <f t="shared" si="24"/>
        <v>0</v>
      </c>
      <c r="AG4" s="72">
        <f t="shared" si="25"/>
        <v>0</v>
      </c>
      <c r="AH4" s="72">
        <f t="shared" si="26"/>
        <v>0</v>
      </c>
      <c r="AI4" s="72">
        <f t="shared" si="27"/>
        <v>0</v>
      </c>
      <c r="AJ4" s="72">
        <f t="shared" si="28"/>
        <v>0</v>
      </c>
      <c r="AK4" s="72">
        <f t="shared" si="29"/>
        <v>0</v>
      </c>
      <c r="AL4" s="72">
        <f t="shared" si="30"/>
        <v>0</v>
      </c>
      <c r="AM4" s="72">
        <f t="shared" si="31"/>
        <v>0</v>
      </c>
      <c r="AN4" s="72">
        <f t="shared" si="32"/>
        <v>0</v>
      </c>
      <c r="AO4" s="72">
        <f t="shared" si="33"/>
        <v>0</v>
      </c>
      <c r="AP4" s="72">
        <f t="shared" si="34"/>
        <v>0</v>
      </c>
      <c r="AQ4" s="72">
        <f t="shared" si="35"/>
        <v>0</v>
      </c>
      <c r="AR4" s="72">
        <f t="shared" si="36"/>
        <v>0</v>
      </c>
      <c r="AS4" s="72">
        <f t="shared" si="37"/>
        <v>0</v>
      </c>
      <c r="AT4" s="72">
        <f t="shared" si="38"/>
        <v>0</v>
      </c>
      <c r="AU4" s="72">
        <f t="shared" si="39"/>
        <v>0</v>
      </c>
      <c r="AV4" s="72">
        <f t="shared" si="40"/>
        <v>0</v>
      </c>
      <c r="AW4" s="72">
        <f t="shared" si="41"/>
        <v>0</v>
      </c>
      <c r="AX4" s="72">
        <f t="shared" si="42"/>
        <v>0</v>
      </c>
      <c r="AY4" s="72">
        <f t="shared" si="43"/>
        <v>0</v>
      </c>
      <c r="AZ4" s="72">
        <f t="shared" si="44"/>
        <v>0</v>
      </c>
      <c r="BA4" s="72">
        <f t="shared" si="45"/>
        <v>0</v>
      </c>
      <c r="BB4" s="72">
        <f t="shared" si="46"/>
        <v>0</v>
      </c>
      <c r="BC4" s="72">
        <f t="shared" si="47"/>
        <v>0</v>
      </c>
      <c r="BD4" s="72">
        <f t="shared" si="48"/>
        <v>0</v>
      </c>
      <c r="BE4" s="72">
        <f t="shared" si="49"/>
        <v>0</v>
      </c>
      <c r="BF4" s="72">
        <f t="shared" si="50"/>
        <v>0</v>
      </c>
      <c r="BG4" s="72">
        <f t="shared" si="51"/>
        <v>0</v>
      </c>
      <c r="BH4" s="72">
        <f t="shared" si="52"/>
        <v>0</v>
      </c>
      <c r="BI4" s="72">
        <f t="shared" si="53"/>
        <v>0</v>
      </c>
    </row>
    <row r="5" spans="1:61" x14ac:dyDescent="0.3">
      <c r="A5" t="e">
        <f>IF(B5=VLOOKUP(B5,'Bill Schedule'!$B$17:$B$46,1,FALSE), "X", "NEED TO ADD")</f>
        <v>#N/A</v>
      </c>
      <c r="B5" s="36"/>
      <c r="C5" s="36"/>
      <c r="D5" s="37"/>
      <c r="E5" s="53"/>
      <c r="F5" s="53"/>
      <c r="G5" s="72">
        <f t="shared" si="54"/>
        <v>0</v>
      </c>
      <c r="H5" s="72">
        <f t="shared" si="0"/>
        <v>0</v>
      </c>
      <c r="I5" s="72">
        <f t="shared" si="1"/>
        <v>0</v>
      </c>
      <c r="J5" s="72">
        <f t="shared" si="2"/>
        <v>0</v>
      </c>
      <c r="K5" s="72">
        <f t="shared" si="3"/>
        <v>0</v>
      </c>
      <c r="L5" s="72">
        <f t="shared" si="4"/>
        <v>0</v>
      </c>
      <c r="M5" s="72">
        <f t="shared" si="5"/>
        <v>0</v>
      </c>
      <c r="N5" s="72">
        <f t="shared" si="6"/>
        <v>0</v>
      </c>
      <c r="O5" s="72">
        <f t="shared" si="7"/>
        <v>0</v>
      </c>
      <c r="P5" s="72">
        <f t="shared" si="8"/>
        <v>0</v>
      </c>
      <c r="Q5" s="72">
        <f t="shared" si="9"/>
        <v>0</v>
      </c>
      <c r="R5" s="72">
        <f t="shared" si="10"/>
        <v>0</v>
      </c>
      <c r="S5" s="72">
        <f t="shared" si="11"/>
        <v>0</v>
      </c>
      <c r="T5" s="72">
        <f t="shared" si="12"/>
        <v>0</v>
      </c>
      <c r="U5" s="72">
        <f t="shared" si="13"/>
        <v>0</v>
      </c>
      <c r="V5" s="72">
        <f t="shared" si="14"/>
        <v>0</v>
      </c>
      <c r="W5" s="72">
        <f t="shared" si="15"/>
        <v>0</v>
      </c>
      <c r="X5" s="72">
        <f t="shared" si="16"/>
        <v>0</v>
      </c>
      <c r="Y5" s="72">
        <f t="shared" si="17"/>
        <v>0</v>
      </c>
      <c r="Z5" s="72">
        <f t="shared" si="18"/>
        <v>0</v>
      </c>
      <c r="AA5" s="72">
        <f t="shared" si="19"/>
        <v>0</v>
      </c>
      <c r="AB5" s="72">
        <f t="shared" si="20"/>
        <v>0</v>
      </c>
      <c r="AC5" s="72">
        <f t="shared" si="21"/>
        <v>0</v>
      </c>
      <c r="AD5" s="72">
        <f t="shared" si="22"/>
        <v>0</v>
      </c>
      <c r="AE5" s="72">
        <f t="shared" si="23"/>
        <v>0</v>
      </c>
      <c r="AF5" s="72">
        <f t="shared" si="24"/>
        <v>0</v>
      </c>
      <c r="AG5" s="72">
        <f t="shared" si="25"/>
        <v>0</v>
      </c>
      <c r="AH5" s="72">
        <f t="shared" si="26"/>
        <v>0</v>
      </c>
      <c r="AI5" s="72">
        <f t="shared" si="27"/>
        <v>0</v>
      </c>
      <c r="AJ5" s="72">
        <f t="shared" si="28"/>
        <v>0</v>
      </c>
      <c r="AK5" s="72">
        <f t="shared" si="29"/>
        <v>0</v>
      </c>
      <c r="AL5" s="72">
        <f t="shared" si="30"/>
        <v>0</v>
      </c>
      <c r="AM5" s="72">
        <f t="shared" si="31"/>
        <v>0</v>
      </c>
      <c r="AN5" s="72">
        <f t="shared" si="32"/>
        <v>0</v>
      </c>
      <c r="AO5" s="72">
        <f t="shared" si="33"/>
        <v>0</v>
      </c>
      <c r="AP5" s="72">
        <f t="shared" si="34"/>
        <v>0</v>
      </c>
      <c r="AQ5" s="72">
        <f t="shared" si="35"/>
        <v>0</v>
      </c>
      <c r="AR5" s="72">
        <f t="shared" si="36"/>
        <v>0</v>
      </c>
      <c r="AS5" s="72">
        <f t="shared" si="37"/>
        <v>0</v>
      </c>
      <c r="AT5" s="72">
        <f t="shared" si="38"/>
        <v>0</v>
      </c>
      <c r="AU5" s="72">
        <f t="shared" si="39"/>
        <v>0</v>
      </c>
      <c r="AV5" s="72">
        <f t="shared" si="40"/>
        <v>0</v>
      </c>
      <c r="AW5" s="72">
        <f t="shared" si="41"/>
        <v>0</v>
      </c>
      <c r="AX5" s="72">
        <f t="shared" si="42"/>
        <v>0</v>
      </c>
      <c r="AY5" s="72">
        <f t="shared" si="43"/>
        <v>0</v>
      </c>
      <c r="AZ5" s="72">
        <f t="shared" si="44"/>
        <v>0</v>
      </c>
      <c r="BA5" s="72">
        <f t="shared" si="45"/>
        <v>0</v>
      </c>
      <c r="BB5" s="72">
        <f t="shared" si="46"/>
        <v>0</v>
      </c>
      <c r="BC5" s="72">
        <f t="shared" si="47"/>
        <v>0</v>
      </c>
      <c r="BD5" s="72">
        <f t="shared" si="48"/>
        <v>0</v>
      </c>
      <c r="BE5" s="72">
        <f t="shared" si="49"/>
        <v>0</v>
      </c>
      <c r="BF5" s="72">
        <f t="shared" si="50"/>
        <v>0</v>
      </c>
      <c r="BG5" s="72">
        <f t="shared" si="51"/>
        <v>0</v>
      </c>
      <c r="BH5" s="72">
        <f t="shared" si="52"/>
        <v>0</v>
      </c>
      <c r="BI5" s="72">
        <f t="shared" si="53"/>
        <v>0</v>
      </c>
    </row>
    <row r="6" spans="1:61" x14ac:dyDescent="0.3">
      <c r="A6" t="e">
        <f>IF(B6=VLOOKUP(B6,'Bill Schedule'!$B$17:$B$46,1,FALSE), "X", "NEED TO ADD")</f>
        <v>#N/A</v>
      </c>
      <c r="B6" s="36"/>
      <c r="C6" s="36"/>
      <c r="D6" s="37"/>
      <c r="E6" s="53"/>
      <c r="F6" s="53"/>
      <c r="G6" s="72">
        <f t="shared" si="54"/>
        <v>0</v>
      </c>
      <c r="H6" s="72">
        <f t="shared" si="0"/>
        <v>0</v>
      </c>
      <c r="I6" s="72">
        <f t="shared" si="1"/>
        <v>0</v>
      </c>
      <c r="J6" s="72">
        <f t="shared" si="2"/>
        <v>0</v>
      </c>
      <c r="K6" s="72">
        <f t="shared" si="3"/>
        <v>0</v>
      </c>
      <c r="L6" s="72">
        <f t="shared" si="4"/>
        <v>0</v>
      </c>
      <c r="M6" s="72">
        <f t="shared" si="5"/>
        <v>0</v>
      </c>
      <c r="N6" s="72">
        <f t="shared" si="6"/>
        <v>0</v>
      </c>
      <c r="O6" s="72">
        <f t="shared" si="7"/>
        <v>0</v>
      </c>
      <c r="P6" s="72">
        <f t="shared" si="8"/>
        <v>0</v>
      </c>
      <c r="Q6" s="72">
        <f t="shared" si="9"/>
        <v>0</v>
      </c>
      <c r="R6" s="72">
        <f t="shared" si="10"/>
        <v>0</v>
      </c>
      <c r="S6" s="72">
        <f t="shared" si="11"/>
        <v>0</v>
      </c>
      <c r="T6" s="72">
        <f t="shared" si="12"/>
        <v>0</v>
      </c>
      <c r="U6" s="72">
        <f t="shared" si="13"/>
        <v>0</v>
      </c>
      <c r="V6" s="72">
        <f t="shared" si="14"/>
        <v>0</v>
      </c>
      <c r="W6" s="72">
        <f t="shared" si="15"/>
        <v>0</v>
      </c>
      <c r="X6" s="72">
        <f t="shared" si="16"/>
        <v>0</v>
      </c>
      <c r="Y6" s="72">
        <f t="shared" si="17"/>
        <v>0</v>
      </c>
      <c r="Z6" s="72">
        <f t="shared" si="18"/>
        <v>0</v>
      </c>
      <c r="AA6" s="72">
        <f t="shared" si="19"/>
        <v>0</v>
      </c>
      <c r="AB6" s="72">
        <f t="shared" si="20"/>
        <v>0</v>
      </c>
      <c r="AC6" s="72">
        <f t="shared" si="21"/>
        <v>0</v>
      </c>
      <c r="AD6" s="72">
        <f t="shared" si="22"/>
        <v>0</v>
      </c>
      <c r="AE6" s="72">
        <f t="shared" si="23"/>
        <v>0</v>
      </c>
      <c r="AF6" s="72">
        <f t="shared" si="24"/>
        <v>0</v>
      </c>
      <c r="AG6" s="72">
        <f t="shared" si="25"/>
        <v>0</v>
      </c>
      <c r="AH6" s="72">
        <f t="shared" si="26"/>
        <v>0</v>
      </c>
      <c r="AI6" s="72">
        <f t="shared" si="27"/>
        <v>0</v>
      </c>
      <c r="AJ6" s="72">
        <f t="shared" si="28"/>
        <v>0</v>
      </c>
      <c r="AK6" s="72">
        <f t="shared" si="29"/>
        <v>0</v>
      </c>
      <c r="AL6" s="72">
        <f t="shared" si="30"/>
        <v>0</v>
      </c>
      <c r="AM6" s="72">
        <f t="shared" si="31"/>
        <v>0</v>
      </c>
      <c r="AN6" s="72">
        <f t="shared" si="32"/>
        <v>0</v>
      </c>
      <c r="AO6" s="72">
        <f t="shared" si="33"/>
        <v>0</v>
      </c>
      <c r="AP6" s="72">
        <f t="shared" si="34"/>
        <v>0</v>
      </c>
      <c r="AQ6" s="72">
        <f t="shared" si="35"/>
        <v>0</v>
      </c>
      <c r="AR6" s="72">
        <f t="shared" si="36"/>
        <v>0</v>
      </c>
      <c r="AS6" s="72">
        <f t="shared" si="37"/>
        <v>0</v>
      </c>
      <c r="AT6" s="72">
        <f t="shared" si="38"/>
        <v>0</v>
      </c>
      <c r="AU6" s="72">
        <f t="shared" si="39"/>
        <v>0</v>
      </c>
      <c r="AV6" s="72">
        <f t="shared" si="40"/>
        <v>0</v>
      </c>
      <c r="AW6" s="72">
        <f t="shared" si="41"/>
        <v>0</v>
      </c>
      <c r="AX6" s="72">
        <f t="shared" si="42"/>
        <v>0</v>
      </c>
      <c r="AY6" s="72">
        <f t="shared" si="43"/>
        <v>0</v>
      </c>
      <c r="AZ6" s="72">
        <f t="shared" si="44"/>
        <v>0</v>
      </c>
      <c r="BA6" s="72">
        <f t="shared" si="45"/>
        <v>0</v>
      </c>
      <c r="BB6" s="72">
        <f t="shared" si="46"/>
        <v>0</v>
      </c>
      <c r="BC6" s="72">
        <f t="shared" si="47"/>
        <v>0</v>
      </c>
      <c r="BD6" s="72">
        <f t="shared" si="48"/>
        <v>0</v>
      </c>
      <c r="BE6" s="72">
        <f t="shared" si="49"/>
        <v>0</v>
      </c>
      <c r="BF6" s="72">
        <f t="shared" si="50"/>
        <v>0</v>
      </c>
      <c r="BG6" s="72">
        <f t="shared" si="51"/>
        <v>0</v>
      </c>
      <c r="BH6" s="72">
        <f t="shared" si="52"/>
        <v>0</v>
      </c>
      <c r="BI6" s="72">
        <f t="shared" si="53"/>
        <v>0</v>
      </c>
    </row>
    <row r="7" spans="1:61" x14ac:dyDescent="0.3">
      <c r="A7" t="e">
        <f>IF(B7=VLOOKUP(B7,'Bill Schedule'!$B$17:$B$46,1,FALSE), "X", "NEED TO ADD")</f>
        <v>#N/A</v>
      </c>
      <c r="B7" s="36"/>
      <c r="C7" s="36"/>
      <c r="D7" s="37"/>
      <c r="E7" s="53"/>
      <c r="F7" s="53"/>
      <c r="G7" s="72">
        <f t="shared" si="54"/>
        <v>0</v>
      </c>
      <c r="H7" s="72">
        <f t="shared" si="0"/>
        <v>0</v>
      </c>
      <c r="I7" s="72">
        <f t="shared" si="1"/>
        <v>0</v>
      </c>
      <c r="J7" s="72">
        <f t="shared" si="2"/>
        <v>0</v>
      </c>
      <c r="K7" s="72">
        <f t="shared" si="3"/>
        <v>0</v>
      </c>
      <c r="L7" s="72">
        <f t="shared" si="4"/>
        <v>0</v>
      </c>
      <c r="M7" s="72">
        <f t="shared" si="5"/>
        <v>0</v>
      </c>
      <c r="N7" s="72">
        <f t="shared" si="6"/>
        <v>0</v>
      </c>
      <c r="O7" s="72">
        <f t="shared" si="7"/>
        <v>0</v>
      </c>
      <c r="P7" s="72">
        <f t="shared" si="8"/>
        <v>0</v>
      </c>
      <c r="Q7" s="72">
        <f t="shared" si="9"/>
        <v>0</v>
      </c>
      <c r="R7" s="72">
        <f t="shared" si="10"/>
        <v>0</v>
      </c>
      <c r="S7" s="72">
        <f t="shared" si="11"/>
        <v>0</v>
      </c>
      <c r="T7" s="72">
        <f t="shared" si="12"/>
        <v>0</v>
      </c>
      <c r="U7" s="72">
        <f t="shared" si="13"/>
        <v>0</v>
      </c>
      <c r="V7" s="72">
        <f t="shared" si="14"/>
        <v>0</v>
      </c>
      <c r="W7" s="72">
        <f t="shared" si="15"/>
        <v>0</v>
      </c>
      <c r="X7" s="72">
        <f t="shared" si="16"/>
        <v>0</v>
      </c>
      <c r="Y7" s="72">
        <f t="shared" si="17"/>
        <v>0</v>
      </c>
      <c r="Z7" s="72">
        <f t="shared" si="18"/>
        <v>0</v>
      </c>
      <c r="AA7" s="72">
        <f t="shared" si="19"/>
        <v>0</v>
      </c>
      <c r="AB7" s="72">
        <f t="shared" si="20"/>
        <v>0</v>
      </c>
      <c r="AC7" s="72">
        <f t="shared" si="21"/>
        <v>0</v>
      </c>
      <c r="AD7" s="72">
        <f t="shared" si="22"/>
        <v>0</v>
      </c>
      <c r="AE7" s="72">
        <f t="shared" si="23"/>
        <v>0</v>
      </c>
      <c r="AF7" s="72">
        <f t="shared" si="24"/>
        <v>0</v>
      </c>
      <c r="AG7" s="72">
        <f t="shared" si="25"/>
        <v>0</v>
      </c>
      <c r="AH7" s="72">
        <f t="shared" si="26"/>
        <v>0</v>
      </c>
      <c r="AI7" s="72">
        <f t="shared" si="27"/>
        <v>0</v>
      </c>
      <c r="AJ7" s="72">
        <f t="shared" si="28"/>
        <v>0</v>
      </c>
      <c r="AK7" s="72">
        <f t="shared" si="29"/>
        <v>0</v>
      </c>
      <c r="AL7" s="72">
        <f t="shared" si="30"/>
        <v>0</v>
      </c>
      <c r="AM7" s="72">
        <f t="shared" si="31"/>
        <v>0</v>
      </c>
      <c r="AN7" s="72">
        <f t="shared" si="32"/>
        <v>0</v>
      </c>
      <c r="AO7" s="72">
        <f t="shared" si="33"/>
        <v>0</v>
      </c>
      <c r="AP7" s="72">
        <f t="shared" si="34"/>
        <v>0</v>
      </c>
      <c r="AQ7" s="72">
        <f t="shared" si="35"/>
        <v>0</v>
      </c>
      <c r="AR7" s="72">
        <f t="shared" si="36"/>
        <v>0</v>
      </c>
      <c r="AS7" s="72">
        <f t="shared" si="37"/>
        <v>0</v>
      </c>
      <c r="AT7" s="72">
        <f t="shared" si="38"/>
        <v>0</v>
      </c>
      <c r="AU7" s="72">
        <f t="shared" si="39"/>
        <v>0</v>
      </c>
      <c r="AV7" s="72">
        <f t="shared" si="40"/>
        <v>0</v>
      </c>
      <c r="AW7" s="72">
        <f t="shared" si="41"/>
        <v>0</v>
      </c>
      <c r="AX7" s="72">
        <f t="shared" si="42"/>
        <v>0</v>
      </c>
      <c r="AY7" s="72">
        <f t="shared" si="43"/>
        <v>0</v>
      </c>
      <c r="AZ7" s="72">
        <f t="shared" si="44"/>
        <v>0</v>
      </c>
      <c r="BA7" s="72">
        <f t="shared" si="45"/>
        <v>0</v>
      </c>
      <c r="BB7" s="72">
        <f t="shared" si="46"/>
        <v>0</v>
      </c>
      <c r="BC7" s="72">
        <f t="shared" si="47"/>
        <v>0</v>
      </c>
      <c r="BD7" s="72">
        <f t="shared" si="48"/>
        <v>0</v>
      </c>
      <c r="BE7" s="72">
        <f t="shared" si="49"/>
        <v>0</v>
      </c>
      <c r="BF7" s="72">
        <f t="shared" si="50"/>
        <v>0</v>
      </c>
      <c r="BG7" s="72">
        <f t="shared" si="51"/>
        <v>0</v>
      </c>
      <c r="BH7" s="72">
        <f t="shared" si="52"/>
        <v>0</v>
      </c>
      <c r="BI7" s="72">
        <f t="shared" si="53"/>
        <v>0</v>
      </c>
    </row>
    <row r="8" spans="1:61" x14ac:dyDescent="0.3">
      <c r="A8" t="e">
        <f>IF(B8=VLOOKUP(B8,'Bill Schedule'!$B$17:$B$46,1,FALSE), "X", "NEED TO ADD")</f>
        <v>#N/A</v>
      </c>
      <c r="B8" s="36"/>
      <c r="C8" s="36"/>
      <c r="D8" s="37"/>
      <c r="E8" s="53"/>
      <c r="F8" s="53"/>
      <c r="G8" s="72">
        <f t="shared" si="54"/>
        <v>0</v>
      </c>
      <c r="H8" s="72">
        <f t="shared" ref="H8" si="56">G8</f>
        <v>0</v>
      </c>
      <c r="I8" s="72">
        <f t="shared" si="1"/>
        <v>0</v>
      </c>
      <c r="J8" s="72">
        <f t="shared" si="2"/>
        <v>0</v>
      </c>
      <c r="K8" s="72">
        <f t="shared" si="3"/>
        <v>0</v>
      </c>
      <c r="L8" s="72">
        <f t="shared" si="4"/>
        <v>0</v>
      </c>
      <c r="M8" s="72">
        <f t="shared" si="5"/>
        <v>0</v>
      </c>
      <c r="N8" s="72">
        <f t="shared" si="6"/>
        <v>0</v>
      </c>
      <c r="O8" s="72">
        <f t="shared" si="7"/>
        <v>0</v>
      </c>
      <c r="P8" s="72">
        <f t="shared" si="8"/>
        <v>0</v>
      </c>
      <c r="Q8" s="72">
        <f t="shared" si="9"/>
        <v>0</v>
      </c>
      <c r="R8" s="72">
        <f t="shared" si="10"/>
        <v>0</v>
      </c>
      <c r="S8" s="72">
        <f t="shared" si="11"/>
        <v>0</v>
      </c>
      <c r="T8" s="72">
        <f t="shared" si="12"/>
        <v>0</v>
      </c>
      <c r="U8" s="72">
        <f t="shared" si="13"/>
        <v>0</v>
      </c>
      <c r="V8" s="72">
        <f t="shared" si="14"/>
        <v>0</v>
      </c>
      <c r="W8" s="72">
        <f t="shared" si="15"/>
        <v>0</v>
      </c>
      <c r="X8" s="72">
        <f t="shared" si="16"/>
        <v>0</v>
      </c>
      <c r="Y8" s="72">
        <f t="shared" si="17"/>
        <v>0</v>
      </c>
      <c r="Z8" s="72">
        <f t="shared" si="18"/>
        <v>0</v>
      </c>
      <c r="AA8" s="72">
        <f t="shared" si="19"/>
        <v>0</v>
      </c>
      <c r="AB8" s="72">
        <f t="shared" si="20"/>
        <v>0</v>
      </c>
      <c r="AC8" s="72">
        <f t="shared" si="21"/>
        <v>0</v>
      </c>
      <c r="AD8" s="72">
        <f t="shared" si="22"/>
        <v>0</v>
      </c>
      <c r="AE8" s="72">
        <f t="shared" si="23"/>
        <v>0</v>
      </c>
      <c r="AF8" s="72">
        <f t="shared" si="24"/>
        <v>0</v>
      </c>
      <c r="AG8" s="72">
        <f t="shared" si="25"/>
        <v>0</v>
      </c>
      <c r="AH8" s="72">
        <f t="shared" si="26"/>
        <v>0</v>
      </c>
      <c r="AI8" s="72">
        <f t="shared" si="27"/>
        <v>0</v>
      </c>
      <c r="AJ8" s="72">
        <f t="shared" si="28"/>
        <v>0</v>
      </c>
      <c r="AK8" s="72">
        <f t="shared" si="29"/>
        <v>0</v>
      </c>
      <c r="AL8" s="72">
        <f t="shared" si="30"/>
        <v>0</v>
      </c>
      <c r="AM8" s="72">
        <f t="shared" si="31"/>
        <v>0</v>
      </c>
      <c r="AN8" s="72">
        <f t="shared" si="32"/>
        <v>0</v>
      </c>
      <c r="AO8" s="72">
        <f t="shared" si="33"/>
        <v>0</v>
      </c>
      <c r="AP8" s="72">
        <f t="shared" si="34"/>
        <v>0</v>
      </c>
      <c r="AQ8" s="72">
        <f t="shared" si="35"/>
        <v>0</v>
      </c>
      <c r="AR8" s="72">
        <f t="shared" si="36"/>
        <v>0</v>
      </c>
      <c r="AS8" s="72">
        <f t="shared" si="37"/>
        <v>0</v>
      </c>
      <c r="AT8" s="72">
        <f t="shared" si="38"/>
        <v>0</v>
      </c>
      <c r="AU8" s="72">
        <f t="shared" si="39"/>
        <v>0</v>
      </c>
      <c r="AV8" s="72">
        <f t="shared" si="40"/>
        <v>0</v>
      </c>
      <c r="AW8" s="72">
        <f t="shared" si="41"/>
        <v>0</v>
      </c>
      <c r="AX8" s="72">
        <f t="shared" si="42"/>
        <v>0</v>
      </c>
      <c r="AY8" s="72">
        <f t="shared" si="43"/>
        <v>0</v>
      </c>
      <c r="AZ8" s="72">
        <f t="shared" si="44"/>
        <v>0</v>
      </c>
      <c r="BA8" s="72">
        <f t="shared" si="45"/>
        <v>0</v>
      </c>
      <c r="BB8" s="72">
        <f t="shared" si="46"/>
        <v>0</v>
      </c>
      <c r="BC8" s="72">
        <f t="shared" si="47"/>
        <v>0</v>
      </c>
      <c r="BD8" s="72">
        <f t="shared" si="48"/>
        <v>0</v>
      </c>
      <c r="BE8" s="72">
        <f t="shared" si="49"/>
        <v>0</v>
      </c>
      <c r="BF8" s="72">
        <f t="shared" si="50"/>
        <v>0</v>
      </c>
      <c r="BG8" s="72">
        <f t="shared" si="51"/>
        <v>0</v>
      </c>
      <c r="BH8" s="72">
        <f t="shared" si="52"/>
        <v>0</v>
      </c>
      <c r="BI8" s="72">
        <f t="shared" si="53"/>
        <v>0</v>
      </c>
    </row>
    <row r="9" spans="1:61" x14ac:dyDescent="0.3">
      <c r="A9" t="e">
        <f>IF(B9=VLOOKUP(B9,'Bill Schedule'!$B$17:$B$46,1,FALSE), "X", "NEED TO ADD")</f>
        <v>#N/A</v>
      </c>
      <c r="B9" s="36"/>
      <c r="C9" s="36"/>
      <c r="D9" s="37"/>
      <c r="E9" s="53"/>
      <c r="F9" s="53"/>
      <c r="G9" s="72">
        <f t="shared" si="54"/>
        <v>0</v>
      </c>
      <c r="H9" s="72">
        <f t="shared" ref="H9:H12" si="57">G9</f>
        <v>0</v>
      </c>
      <c r="I9" s="72">
        <f t="shared" si="1"/>
        <v>0</v>
      </c>
      <c r="J9" s="72">
        <f t="shared" si="2"/>
        <v>0</v>
      </c>
      <c r="K9" s="72">
        <f t="shared" si="3"/>
        <v>0</v>
      </c>
      <c r="L9" s="72">
        <f t="shared" si="4"/>
        <v>0</v>
      </c>
      <c r="M9" s="72">
        <f t="shared" si="5"/>
        <v>0</v>
      </c>
      <c r="N9" s="72">
        <f t="shared" si="6"/>
        <v>0</v>
      </c>
      <c r="O9" s="72">
        <f t="shared" si="7"/>
        <v>0</v>
      </c>
      <c r="P9" s="72">
        <f t="shared" si="8"/>
        <v>0</v>
      </c>
      <c r="Q9" s="72">
        <f t="shared" si="9"/>
        <v>0</v>
      </c>
      <c r="R9" s="72">
        <f t="shared" si="10"/>
        <v>0</v>
      </c>
      <c r="S9" s="72">
        <f t="shared" si="11"/>
        <v>0</v>
      </c>
      <c r="T9" s="72">
        <f t="shared" si="12"/>
        <v>0</v>
      </c>
      <c r="U9" s="72">
        <f t="shared" si="13"/>
        <v>0</v>
      </c>
      <c r="V9" s="72">
        <f t="shared" si="14"/>
        <v>0</v>
      </c>
      <c r="W9" s="72">
        <f t="shared" si="15"/>
        <v>0</v>
      </c>
      <c r="X9" s="72">
        <f t="shared" si="16"/>
        <v>0</v>
      </c>
      <c r="Y9" s="72">
        <f t="shared" si="17"/>
        <v>0</v>
      </c>
      <c r="Z9" s="72">
        <f t="shared" si="18"/>
        <v>0</v>
      </c>
      <c r="AA9" s="72">
        <f t="shared" si="19"/>
        <v>0</v>
      </c>
      <c r="AB9" s="72">
        <f t="shared" si="20"/>
        <v>0</v>
      </c>
      <c r="AC9" s="72">
        <f t="shared" si="21"/>
        <v>0</v>
      </c>
      <c r="AD9" s="72">
        <f t="shared" si="22"/>
        <v>0</v>
      </c>
      <c r="AE9" s="72">
        <f t="shared" si="23"/>
        <v>0</v>
      </c>
      <c r="AF9" s="72">
        <f t="shared" si="24"/>
        <v>0</v>
      </c>
      <c r="AG9" s="72">
        <f t="shared" si="25"/>
        <v>0</v>
      </c>
      <c r="AH9" s="72">
        <f t="shared" si="26"/>
        <v>0</v>
      </c>
      <c r="AI9" s="72">
        <f t="shared" si="27"/>
        <v>0</v>
      </c>
      <c r="AJ9" s="72">
        <f t="shared" si="28"/>
        <v>0</v>
      </c>
      <c r="AK9" s="72">
        <f t="shared" si="29"/>
        <v>0</v>
      </c>
      <c r="AL9" s="72">
        <f t="shared" si="30"/>
        <v>0</v>
      </c>
      <c r="AM9" s="72">
        <f t="shared" si="31"/>
        <v>0</v>
      </c>
      <c r="AN9" s="72">
        <f t="shared" si="32"/>
        <v>0</v>
      </c>
      <c r="AO9" s="72">
        <f t="shared" si="33"/>
        <v>0</v>
      </c>
      <c r="AP9" s="72">
        <f t="shared" si="34"/>
        <v>0</v>
      </c>
      <c r="AQ9" s="72">
        <f t="shared" si="35"/>
        <v>0</v>
      </c>
      <c r="AR9" s="72">
        <f t="shared" si="36"/>
        <v>0</v>
      </c>
      <c r="AS9" s="72">
        <f t="shared" si="37"/>
        <v>0</v>
      </c>
      <c r="AT9" s="72">
        <f t="shared" si="38"/>
        <v>0</v>
      </c>
      <c r="AU9" s="72">
        <f t="shared" si="39"/>
        <v>0</v>
      </c>
      <c r="AV9" s="72">
        <f t="shared" si="40"/>
        <v>0</v>
      </c>
      <c r="AW9" s="72">
        <f t="shared" si="41"/>
        <v>0</v>
      </c>
      <c r="AX9" s="72">
        <f t="shared" si="42"/>
        <v>0</v>
      </c>
      <c r="AY9" s="72">
        <f t="shared" si="43"/>
        <v>0</v>
      </c>
      <c r="AZ9" s="72">
        <f t="shared" si="44"/>
        <v>0</v>
      </c>
      <c r="BA9" s="72">
        <f t="shared" si="45"/>
        <v>0</v>
      </c>
      <c r="BB9" s="72">
        <f t="shared" si="46"/>
        <v>0</v>
      </c>
      <c r="BC9" s="72">
        <f t="shared" si="47"/>
        <v>0</v>
      </c>
      <c r="BD9" s="72">
        <f t="shared" si="48"/>
        <v>0</v>
      </c>
      <c r="BE9" s="72">
        <f t="shared" si="49"/>
        <v>0</v>
      </c>
      <c r="BF9" s="72">
        <f t="shared" si="50"/>
        <v>0</v>
      </c>
      <c r="BG9" s="72">
        <f t="shared" si="51"/>
        <v>0</v>
      </c>
      <c r="BH9" s="72">
        <f t="shared" si="52"/>
        <v>0</v>
      </c>
      <c r="BI9" s="72">
        <f t="shared" si="53"/>
        <v>0</v>
      </c>
    </row>
    <row r="10" spans="1:61" x14ac:dyDescent="0.3">
      <c r="A10" t="e">
        <f>IF(B10=VLOOKUP(B10,'Bill Schedule'!$B$17:$B$46,1,FALSE), "X", "NEED TO ADD")</f>
        <v>#N/A</v>
      </c>
      <c r="B10" s="36"/>
      <c r="C10" s="36"/>
      <c r="D10" s="37"/>
      <c r="E10" s="53"/>
      <c r="F10" s="53"/>
      <c r="G10" s="72">
        <f t="shared" si="54"/>
        <v>0</v>
      </c>
      <c r="H10" s="72">
        <f t="shared" si="54"/>
        <v>0</v>
      </c>
      <c r="I10" s="72">
        <f t="shared" si="54"/>
        <v>0</v>
      </c>
      <c r="J10" s="72">
        <f t="shared" si="54"/>
        <v>0</v>
      </c>
      <c r="K10" s="72">
        <f t="shared" si="54"/>
        <v>0</v>
      </c>
      <c r="L10" s="72">
        <f t="shared" si="54"/>
        <v>0</v>
      </c>
      <c r="M10" s="72">
        <f t="shared" si="54"/>
        <v>0</v>
      </c>
      <c r="N10" s="72">
        <f t="shared" si="54"/>
        <v>0</v>
      </c>
      <c r="O10" s="72">
        <f t="shared" si="54"/>
        <v>0</v>
      </c>
      <c r="P10" s="72">
        <f t="shared" si="54"/>
        <v>0</v>
      </c>
      <c r="Q10" s="72">
        <f t="shared" si="54"/>
        <v>0</v>
      </c>
      <c r="R10" s="72">
        <f t="shared" si="54"/>
        <v>0</v>
      </c>
      <c r="S10" s="72">
        <f t="shared" si="54"/>
        <v>0</v>
      </c>
      <c r="T10" s="72">
        <f t="shared" si="54"/>
        <v>0</v>
      </c>
      <c r="U10" s="72">
        <f t="shared" si="54"/>
        <v>0</v>
      </c>
      <c r="V10" s="72">
        <f t="shared" si="54"/>
        <v>0</v>
      </c>
      <c r="W10" s="72">
        <f t="shared" si="15"/>
        <v>0</v>
      </c>
      <c r="X10" s="72">
        <f t="shared" si="15"/>
        <v>0</v>
      </c>
      <c r="Y10" s="72">
        <f t="shared" si="15"/>
        <v>0</v>
      </c>
      <c r="Z10" s="72">
        <f t="shared" si="15"/>
        <v>0</v>
      </c>
      <c r="AA10" s="72">
        <f t="shared" si="15"/>
        <v>0</v>
      </c>
      <c r="AB10" s="72">
        <f t="shared" si="15"/>
        <v>0</v>
      </c>
      <c r="AC10" s="72">
        <f t="shared" si="15"/>
        <v>0</v>
      </c>
      <c r="AD10" s="72">
        <f t="shared" si="15"/>
        <v>0</v>
      </c>
      <c r="AE10" s="72">
        <f t="shared" si="15"/>
        <v>0</v>
      </c>
      <c r="AF10" s="72">
        <f t="shared" si="15"/>
        <v>0</v>
      </c>
      <c r="AG10" s="72">
        <f t="shared" si="15"/>
        <v>0</v>
      </c>
      <c r="AH10" s="72">
        <f t="shared" si="15"/>
        <v>0</v>
      </c>
      <c r="AI10" s="72">
        <f t="shared" si="15"/>
        <v>0</v>
      </c>
      <c r="AJ10" s="72">
        <f t="shared" si="15"/>
        <v>0</v>
      </c>
      <c r="AK10" s="72">
        <f t="shared" si="15"/>
        <v>0</v>
      </c>
      <c r="AL10" s="72">
        <f t="shared" si="15"/>
        <v>0</v>
      </c>
      <c r="AM10" s="72">
        <f t="shared" si="31"/>
        <v>0</v>
      </c>
      <c r="AN10" s="72">
        <f t="shared" si="31"/>
        <v>0</v>
      </c>
      <c r="AO10" s="72">
        <f t="shared" si="31"/>
        <v>0</v>
      </c>
      <c r="AP10" s="72">
        <f t="shared" si="31"/>
        <v>0</v>
      </c>
      <c r="AQ10" s="72">
        <f t="shared" si="31"/>
        <v>0</v>
      </c>
      <c r="AR10" s="72">
        <f t="shared" si="31"/>
        <v>0</v>
      </c>
      <c r="AS10" s="72">
        <f t="shared" si="31"/>
        <v>0</v>
      </c>
      <c r="AT10" s="72">
        <f t="shared" si="31"/>
        <v>0</v>
      </c>
      <c r="AU10" s="72">
        <f t="shared" si="31"/>
        <v>0</v>
      </c>
      <c r="AV10" s="72">
        <f t="shared" si="31"/>
        <v>0</v>
      </c>
      <c r="AW10" s="72">
        <f t="shared" si="31"/>
        <v>0</v>
      </c>
      <c r="AX10" s="72">
        <f t="shared" si="31"/>
        <v>0</v>
      </c>
      <c r="AY10" s="72">
        <f t="shared" si="31"/>
        <v>0</v>
      </c>
      <c r="AZ10" s="72">
        <f t="shared" si="31"/>
        <v>0</v>
      </c>
      <c r="BA10" s="72">
        <f t="shared" si="31"/>
        <v>0</v>
      </c>
      <c r="BB10" s="72">
        <f t="shared" si="31"/>
        <v>0</v>
      </c>
      <c r="BC10" s="72">
        <f t="shared" si="47"/>
        <v>0</v>
      </c>
      <c r="BD10" s="72">
        <f t="shared" si="47"/>
        <v>0</v>
      </c>
      <c r="BE10" s="72">
        <f t="shared" si="47"/>
        <v>0</v>
      </c>
      <c r="BF10" s="72">
        <f t="shared" si="47"/>
        <v>0</v>
      </c>
      <c r="BG10" s="72">
        <f t="shared" si="47"/>
        <v>0</v>
      </c>
      <c r="BH10" s="72">
        <f t="shared" si="47"/>
        <v>0</v>
      </c>
      <c r="BI10" s="72">
        <f t="shared" si="47"/>
        <v>0</v>
      </c>
    </row>
    <row r="11" spans="1:61" x14ac:dyDescent="0.3">
      <c r="A11" t="e">
        <f>IF(B11=VLOOKUP(B11,'Bill Schedule'!$B$17:$B$46,1,FALSE), "X", "NEED TO ADD")</f>
        <v>#N/A</v>
      </c>
      <c r="B11" s="36"/>
      <c r="C11" s="36"/>
      <c r="D11" s="37"/>
      <c r="E11" s="53"/>
      <c r="F11" s="53"/>
      <c r="G11" s="72">
        <f t="shared" si="54"/>
        <v>0</v>
      </c>
      <c r="H11" s="72">
        <f t="shared" si="57"/>
        <v>0</v>
      </c>
      <c r="I11" s="72">
        <f t="shared" si="1"/>
        <v>0</v>
      </c>
      <c r="J11" s="72">
        <f t="shared" si="2"/>
        <v>0</v>
      </c>
      <c r="K11" s="72">
        <f t="shared" si="3"/>
        <v>0</v>
      </c>
      <c r="L11" s="72">
        <f t="shared" si="4"/>
        <v>0</v>
      </c>
      <c r="M11" s="72">
        <f t="shared" si="5"/>
        <v>0</v>
      </c>
      <c r="N11" s="72">
        <f t="shared" si="6"/>
        <v>0</v>
      </c>
      <c r="O11" s="72">
        <f t="shared" si="7"/>
        <v>0</v>
      </c>
      <c r="P11" s="72">
        <f t="shared" si="8"/>
        <v>0</v>
      </c>
      <c r="Q11" s="72">
        <f t="shared" si="9"/>
        <v>0</v>
      </c>
      <c r="R11" s="72">
        <f t="shared" si="10"/>
        <v>0</v>
      </c>
      <c r="S11" s="72">
        <f t="shared" si="11"/>
        <v>0</v>
      </c>
      <c r="T11" s="72">
        <f t="shared" si="12"/>
        <v>0</v>
      </c>
      <c r="U11" s="72">
        <f t="shared" si="13"/>
        <v>0</v>
      </c>
      <c r="V11" s="72">
        <f t="shared" si="14"/>
        <v>0</v>
      </c>
      <c r="W11" s="72">
        <f t="shared" si="15"/>
        <v>0</v>
      </c>
      <c r="X11" s="72">
        <f t="shared" si="16"/>
        <v>0</v>
      </c>
      <c r="Y11" s="72">
        <f t="shared" si="17"/>
        <v>0</v>
      </c>
      <c r="Z11" s="72">
        <f t="shared" si="18"/>
        <v>0</v>
      </c>
      <c r="AA11" s="72">
        <f t="shared" si="19"/>
        <v>0</v>
      </c>
      <c r="AB11" s="72">
        <f t="shared" si="20"/>
        <v>0</v>
      </c>
      <c r="AC11" s="72">
        <f t="shared" si="21"/>
        <v>0</v>
      </c>
      <c r="AD11" s="72">
        <f t="shared" si="22"/>
        <v>0</v>
      </c>
      <c r="AE11" s="72">
        <f t="shared" si="23"/>
        <v>0</v>
      </c>
      <c r="AF11" s="72">
        <f t="shared" si="24"/>
        <v>0</v>
      </c>
      <c r="AG11" s="72">
        <f t="shared" si="25"/>
        <v>0</v>
      </c>
      <c r="AH11" s="72">
        <f t="shared" si="26"/>
        <v>0</v>
      </c>
      <c r="AI11" s="72">
        <f t="shared" si="27"/>
        <v>0</v>
      </c>
      <c r="AJ11" s="72">
        <f t="shared" si="28"/>
        <v>0</v>
      </c>
      <c r="AK11" s="72">
        <f t="shared" si="29"/>
        <v>0</v>
      </c>
      <c r="AL11" s="72">
        <f t="shared" si="30"/>
        <v>0</v>
      </c>
      <c r="AM11" s="72">
        <f t="shared" si="31"/>
        <v>0</v>
      </c>
      <c r="AN11" s="72">
        <f t="shared" si="32"/>
        <v>0</v>
      </c>
      <c r="AO11" s="72">
        <f t="shared" si="33"/>
        <v>0</v>
      </c>
      <c r="AP11" s="72">
        <f t="shared" si="34"/>
        <v>0</v>
      </c>
      <c r="AQ11" s="72">
        <f t="shared" si="35"/>
        <v>0</v>
      </c>
      <c r="AR11" s="72">
        <f t="shared" si="36"/>
        <v>0</v>
      </c>
      <c r="AS11" s="72">
        <f t="shared" si="37"/>
        <v>0</v>
      </c>
      <c r="AT11" s="72">
        <f t="shared" si="38"/>
        <v>0</v>
      </c>
      <c r="AU11" s="72">
        <f t="shared" si="39"/>
        <v>0</v>
      </c>
      <c r="AV11" s="72">
        <f t="shared" si="40"/>
        <v>0</v>
      </c>
      <c r="AW11" s="72">
        <f t="shared" si="41"/>
        <v>0</v>
      </c>
      <c r="AX11" s="72">
        <f t="shared" si="42"/>
        <v>0</v>
      </c>
      <c r="AY11" s="72">
        <f t="shared" si="43"/>
        <v>0</v>
      </c>
      <c r="AZ11" s="72">
        <f t="shared" si="44"/>
        <v>0</v>
      </c>
      <c r="BA11" s="72">
        <f t="shared" si="45"/>
        <v>0</v>
      </c>
      <c r="BB11" s="72">
        <f t="shared" si="46"/>
        <v>0</v>
      </c>
      <c r="BC11" s="72">
        <f t="shared" si="47"/>
        <v>0</v>
      </c>
      <c r="BD11" s="72">
        <f t="shared" si="48"/>
        <v>0</v>
      </c>
      <c r="BE11" s="72">
        <f t="shared" si="49"/>
        <v>0</v>
      </c>
      <c r="BF11" s="72">
        <f t="shared" si="50"/>
        <v>0</v>
      </c>
      <c r="BG11" s="72">
        <f t="shared" si="51"/>
        <v>0</v>
      </c>
      <c r="BH11" s="72">
        <f t="shared" si="52"/>
        <v>0</v>
      </c>
      <c r="BI11" s="72">
        <f t="shared" si="53"/>
        <v>0</v>
      </c>
    </row>
    <row r="12" spans="1:61" x14ac:dyDescent="0.3">
      <c r="A12" t="e">
        <f>IF(B12=VLOOKUP(B12,'Bill Schedule'!$B$17:$B$46,1,FALSE), "X", "NEED TO ADD")</f>
        <v>#N/A</v>
      </c>
      <c r="B12" s="36"/>
      <c r="C12" s="36"/>
      <c r="D12" s="37"/>
      <c r="E12" s="53"/>
      <c r="F12" s="53"/>
      <c r="G12" s="72">
        <f t="shared" si="54"/>
        <v>0</v>
      </c>
      <c r="H12" s="72">
        <f t="shared" si="57"/>
        <v>0</v>
      </c>
      <c r="I12" s="72">
        <f t="shared" si="1"/>
        <v>0</v>
      </c>
      <c r="J12" s="72">
        <f t="shared" si="2"/>
        <v>0</v>
      </c>
      <c r="K12" s="72">
        <f t="shared" si="3"/>
        <v>0</v>
      </c>
      <c r="L12" s="72">
        <f t="shared" si="4"/>
        <v>0</v>
      </c>
      <c r="M12" s="72">
        <f t="shared" si="5"/>
        <v>0</v>
      </c>
      <c r="N12" s="72">
        <f t="shared" si="6"/>
        <v>0</v>
      </c>
      <c r="O12" s="72">
        <f t="shared" si="7"/>
        <v>0</v>
      </c>
      <c r="P12" s="72">
        <f t="shared" si="8"/>
        <v>0</v>
      </c>
      <c r="Q12" s="72">
        <f t="shared" si="9"/>
        <v>0</v>
      </c>
      <c r="R12" s="72">
        <f t="shared" si="10"/>
        <v>0</v>
      </c>
      <c r="S12" s="72">
        <f t="shared" si="11"/>
        <v>0</v>
      </c>
      <c r="T12" s="72">
        <f t="shared" si="12"/>
        <v>0</v>
      </c>
      <c r="U12" s="72">
        <f t="shared" si="13"/>
        <v>0</v>
      </c>
      <c r="V12" s="72">
        <f t="shared" si="14"/>
        <v>0</v>
      </c>
      <c r="W12" s="72">
        <f t="shared" si="15"/>
        <v>0</v>
      </c>
      <c r="X12" s="72">
        <f t="shared" si="16"/>
        <v>0</v>
      </c>
      <c r="Y12" s="72">
        <f t="shared" si="17"/>
        <v>0</v>
      </c>
      <c r="Z12" s="72">
        <f t="shared" si="18"/>
        <v>0</v>
      </c>
      <c r="AA12" s="72">
        <f t="shared" si="19"/>
        <v>0</v>
      </c>
      <c r="AB12" s="72">
        <f t="shared" si="20"/>
        <v>0</v>
      </c>
      <c r="AC12" s="72">
        <f t="shared" si="21"/>
        <v>0</v>
      </c>
      <c r="AD12" s="72">
        <f t="shared" si="22"/>
        <v>0</v>
      </c>
      <c r="AE12" s="72">
        <f t="shared" si="23"/>
        <v>0</v>
      </c>
      <c r="AF12" s="72">
        <f t="shared" si="24"/>
        <v>0</v>
      </c>
      <c r="AG12" s="72">
        <f t="shared" si="25"/>
        <v>0</v>
      </c>
      <c r="AH12" s="72">
        <f t="shared" si="26"/>
        <v>0</v>
      </c>
      <c r="AI12" s="72">
        <f t="shared" si="27"/>
        <v>0</v>
      </c>
      <c r="AJ12" s="72">
        <f t="shared" si="28"/>
        <v>0</v>
      </c>
      <c r="AK12" s="72">
        <f t="shared" si="29"/>
        <v>0</v>
      </c>
      <c r="AL12" s="72">
        <f t="shared" si="30"/>
        <v>0</v>
      </c>
      <c r="AM12" s="72">
        <f t="shared" si="31"/>
        <v>0</v>
      </c>
      <c r="AN12" s="72">
        <f t="shared" si="32"/>
        <v>0</v>
      </c>
      <c r="AO12" s="72">
        <f t="shared" si="33"/>
        <v>0</v>
      </c>
      <c r="AP12" s="72">
        <f t="shared" si="34"/>
        <v>0</v>
      </c>
      <c r="AQ12" s="72">
        <f t="shared" si="35"/>
        <v>0</v>
      </c>
      <c r="AR12" s="72">
        <f t="shared" si="36"/>
        <v>0</v>
      </c>
      <c r="AS12" s="72">
        <f t="shared" si="37"/>
        <v>0</v>
      </c>
      <c r="AT12" s="72">
        <f t="shared" si="38"/>
        <v>0</v>
      </c>
      <c r="AU12" s="72">
        <f t="shared" si="39"/>
        <v>0</v>
      </c>
      <c r="AV12" s="72">
        <f t="shared" si="40"/>
        <v>0</v>
      </c>
      <c r="AW12" s="72">
        <f t="shared" si="41"/>
        <v>0</v>
      </c>
      <c r="AX12" s="72">
        <f t="shared" si="42"/>
        <v>0</v>
      </c>
      <c r="AY12" s="72">
        <f t="shared" si="43"/>
        <v>0</v>
      </c>
      <c r="AZ12" s="72">
        <f t="shared" si="44"/>
        <v>0</v>
      </c>
      <c r="BA12" s="72">
        <f t="shared" si="45"/>
        <v>0</v>
      </c>
      <c r="BB12" s="72">
        <f t="shared" si="46"/>
        <v>0</v>
      </c>
      <c r="BC12" s="72">
        <f t="shared" si="47"/>
        <v>0</v>
      </c>
      <c r="BD12" s="72">
        <f t="shared" si="48"/>
        <v>0</v>
      </c>
      <c r="BE12" s="72">
        <f t="shared" si="49"/>
        <v>0</v>
      </c>
      <c r="BF12" s="72">
        <f t="shared" si="50"/>
        <v>0</v>
      </c>
      <c r="BG12" s="72">
        <f t="shared" si="51"/>
        <v>0</v>
      </c>
      <c r="BH12" s="72">
        <f t="shared" si="52"/>
        <v>0</v>
      </c>
      <c r="BI12" s="72">
        <f t="shared" si="53"/>
        <v>0</v>
      </c>
    </row>
    <row r="13" spans="1:61" x14ac:dyDescent="0.3">
      <c r="A13" t="e">
        <f>IF(B13=VLOOKUP(B13,'Bill Schedule'!$B$17:$B$46,1,FALSE), "X", "NEED TO ADD")</f>
        <v>#N/A</v>
      </c>
      <c r="B13" s="36"/>
      <c r="C13" s="36"/>
      <c r="D13" s="37"/>
      <c r="E13" s="53"/>
      <c r="F13" s="53"/>
      <c r="G13" s="72">
        <f t="shared" si="54"/>
        <v>0</v>
      </c>
      <c r="H13" s="72">
        <f t="shared" ref="H13" si="58">G13</f>
        <v>0</v>
      </c>
      <c r="I13" s="72">
        <f t="shared" si="1"/>
        <v>0</v>
      </c>
      <c r="J13" s="72">
        <f t="shared" si="2"/>
        <v>0</v>
      </c>
      <c r="K13" s="72">
        <f t="shared" si="3"/>
        <v>0</v>
      </c>
      <c r="L13" s="72">
        <f t="shared" si="4"/>
        <v>0</v>
      </c>
      <c r="M13" s="72">
        <f t="shared" si="5"/>
        <v>0</v>
      </c>
      <c r="N13" s="72">
        <f t="shared" si="6"/>
        <v>0</v>
      </c>
      <c r="O13" s="72">
        <f t="shared" si="7"/>
        <v>0</v>
      </c>
      <c r="P13" s="72">
        <f t="shared" si="8"/>
        <v>0</v>
      </c>
      <c r="Q13" s="72">
        <f t="shared" si="9"/>
        <v>0</v>
      </c>
      <c r="R13" s="72">
        <f t="shared" si="10"/>
        <v>0</v>
      </c>
      <c r="S13" s="72">
        <f t="shared" si="11"/>
        <v>0</v>
      </c>
      <c r="T13" s="72">
        <f t="shared" si="12"/>
        <v>0</v>
      </c>
      <c r="U13" s="72">
        <f t="shared" si="13"/>
        <v>0</v>
      </c>
      <c r="V13" s="72">
        <f t="shared" si="14"/>
        <v>0</v>
      </c>
      <c r="W13" s="72">
        <f t="shared" si="15"/>
        <v>0</v>
      </c>
      <c r="X13" s="72">
        <f t="shared" si="16"/>
        <v>0</v>
      </c>
      <c r="Y13" s="72">
        <f t="shared" si="17"/>
        <v>0</v>
      </c>
      <c r="Z13" s="72">
        <f t="shared" si="18"/>
        <v>0</v>
      </c>
      <c r="AA13" s="72">
        <f t="shared" si="19"/>
        <v>0</v>
      </c>
      <c r="AB13" s="72">
        <f t="shared" si="20"/>
        <v>0</v>
      </c>
      <c r="AC13" s="72">
        <f t="shared" si="21"/>
        <v>0</v>
      </c>
      <c r="AD13" s="72">
        <f t="shared" si="22"/>
        <v>0</v>
      </c>
      <c r="AE13" s="72">
        <f t="shared" si="23"/>
        <v>0</v>
      </c>
      <c r="AF13" s="72">
        <f t="shared" si="24"/>
        <v>0</v>
      </c>
      <c r="AG13" s="72">
        <f t="shared" si="25"/>
        <v>0</v>
      </c>
      <c r="AH13" s="72">
        <f t="shared" si="26"/>
        <v>0</v>
      </c>
      <c r="AI13" s="72">
        <f t="shared" si="27"/>
        <v>0</v>
      </c>
      <c r="AJ13" s="72">
        <f t="shared" si="28"/>
        <v>0</v>
      </c>
      <c r="AK13" s="72">
        <f t="shared" si="29"/>
        <v>0</v>
      </c>
      <c r="AL13" s="72">
        <f t="shared" si="30"/>
        <v>0</v>
      </c>
      <c r="AM13" s="72">
        <f t="shared" si="31"/>
        <v>0</v>
      </c>
      <c r="AN13" s="72">
        <f t="shared" si="32"/>
        <v>0</v>
      </c>
      <c r="AO13" s="72">
        <f t="shared" si="33"/>
        <v>0</v>
      </c>
      <c r="AP13" s="72">
        <f t="shared" si="34"/>
        <v>0</v>
      </c>
      <c r="AQ13" s="72">
        <f t="shared" si="35"/>
        <v>0</v>
      </c>
      <c r="AR13" s="72">
        <f t="shared" si="36"/>
        <v>0</v>
      </c>
      <c r="AS13" s="72">
        <f t="shared" si="37"/>
        <v>0</v>
      </c>
      <c r="AT13" s="72">
        <f t="shared" si="38"/>
        <v>0</v>
      </c>
      <c r="AU13" s="72">
        <f t="shared" si="39"/>
        <v>0</v>
      </c>
      <c r="AV13" s="72">
        <f t="shared" si="40"/>
        <v>0</v>
      </c>
      <c r="AW13" s="72">
        <f t="shared" si="41"/>
        <v>0</v>
      </c>
      <c r="AX13" s="72">
        <f t="shared" si="42"/>
        <v>0</v>
      </c>
      <c r="AY13" s="72">
        <f t="shared" si="43"/>
        <v>0</v>
      </c>
      <c r="AZ13" s="72">
        <f t="shared" si="44"/>
        <v>0</v>
      </c>
      <c r="BA13" s="72">
        <f t="shared" si="45"/>
        <v>0</v>
      </c>
      <c r="BB13" s="72">
        <f t="shared" si="46"/>
        <v>0</v>
      </c>
      <c r="BC13" s="72">
        <f t="shared" si="47"/>
        <v>0</v>
      </c>
      <c r="BD13" s="72">
        <f t="shared" si="48"/>
        <v>0</v>
      </c>
      <c r="BE13" s="72">
        <f t="shared" si="49"/>
        <v>0</v>
      </c>
      <c r="BF13" s="72">
        <f t="shared" si="50"/>
        <v>0</v>
      </c>
      <c r="BG13" s="72">
        <f t="shared" si="51"/>
        <v>0</v>
      </c>
      <c r="BH13" s="72">
        <f t="shared" si="52"/>
        <v>0</v>
      </c>
      <c r="BI13" s="72">
        <f t="shared" si="53"/>
        <v>0</v>
      </c>
    </row>
    <row r="14" spans="1:61" x14ac:dyDescent="0.3">
      <c r="A14" t="e">
        <f>IF(B14=VLOOKUP(B14,'Bill Schedule'!$B$17:$B$46,1,FALSE), "X", "NEED TO ADD")</f>
        <v>#N/A</v>
      </c>
      <c r="B14" s="36"/>
      <c r="C14" s="36"/>
      <c r="D14" s="37"/>
      <c r="E14" s="53"/>
      <c r="F14" s="53"/>
      <c r="G14" s="72">
        <f t="shared" si="54"/>
        <v>0</v>
      </c>
      <c r="H14" s="72">
        <f t="shared" ref="H14" si="59">G14</f>
        <v>0</v>
      </c>
      <c r="I14" s="72">
        <f t="shared" si="1"/>
        <v>0</v>
      </c>
      <c r="J14" s="72">
        <f t="shared" si="2"/>
        <v>0</v>
      </c>
      <c r="K14" s="72">
        <f t="shared" si="3"/>
        <v>0</v>
      </c>
      <c r="L14" s="72">
        <f t="shared" si="4"/>
        <v>0</v>
      </c>
      <c r="M14" s="72">
        <f t="shared" si="5"/>
        <v>0</v>
      </c>
      <c r="N14" s="72">
        <f t="shared" si="6"/>
        <v>0</v>
      </c>
      <c r="O14" s="72">
        <f t="shared" si="7"/>
        <v>0</v>
      </c>
      <c r="P14" s="72">
        <f t="shared" si="8"/>
        <v>0</v>
      </c>
      <c r="Q14" s="72">
        <f t="shared" si="9"/>
        <v>0</v>
      </c>
      <c r="R14" s="72">
        <f t="shared" si="10"/>
        <v>0</v>
      </c>
      <c r="S14" s="72">
        <f t="shared" si="11"/>
        <v>0</v>
      </c>
      <c r="T14" s="72">
        <f t="shared" si="12"/>
        <v>0</v>
      </c>
      <c r="U14" s="72">
        <f t="shared" si="13"/>
        <v>0</v>
      </c>
      <c r="V14" s="72">
        <f t="shared" si="14"/>
        <v>0</v>
      </c>
      <c r="W14" s="72">
        <f t="shared" si="15"/>
        <v>0</v>
      </c>
      <c r="X14" s="72">
        <f t="shared" si="16"/>
        <v>0</v>
      </c>
      <c r="Y14" s="72">
        <f t="shared" si="17"/>
        <v>0</v>
      </c>
      <c r="Z14" s="72">
        <f t="shared" si="18"/>
        <v>0</v>
      </c>
      <c r="AA14" s="72">
        <f t="shared" si="19"/>
        <v>0</v>
      </c>
      <c r="AB14" s="72">
        <f t="shared" si="20"/>
        <v>0</v>
      </c>
      <c r="AC14" s="72">
        <f t="shared" si="21"/>
        <v>0</v>
      </c>
      <c r="AD14" s="72">
        <f t="shared" si="22"/>
        <v>0</v>
      </c>
      <c r="AE14" s="72">
        <f t="shared" si="23"/>
        <v>0</v>
      </c>
      <c r="AF14" s="72">
        <f t="shared" si="24"/>
        <v>0</v>
      </c>
      <c r="AG14" s="72">
        <f t="shared" si="25"/>
        <v>0</v>
      </c>
      <c r="AH14" s="72">
        <f t="shared" si="26"/>
        <v>0</v>
      </c>
      <c r="AI14" s="72">
        <f t="shared" si="27"/>
        <v>0</v>
      </c>
      <c r="AJ14" s="72">
        <f t="shared" si="28"/>
        <v>0</v>
      </c>
      <c r="AK14" s="72">
        <f t="shared" si="29"/>
        <v>0</v>
      </c>
      <c r="AL14" s="72">
        <f t="shared" si="30"/>
        <v>0</v>
      </c>
      <c r="AM14" s="72">
        <f t="shared" si="31"/>
        <v>0</v>
      </c>
      <c r="AN14" s="72">
        <f t="shared" si="32"/>
        <v>0</v>
      </c>
      <c r="AO14" s="72">
        <f t="shared" si="33"/>
        <v>0</v>
      </c>
      <c r="AP14" s="72">
        <f t="shared" si="34"/>
        <v>0</v>
      </c>
      <c r="AQ14" s="72">
        <f t="shared" si="35"/>
        <v>0</v>
      </c>
      <c r="AR14" s="72">
        <f t="shared" si="36"/>
        <v>0</v>
      </c>
      <c r="AS14" s="72">
        <f t="shared" si="37"/>
        <v>0</v>
      </c>
      <c r="AT14" s="72">
        <f t="shared" si="38"/>
        <v>0</v>
      </c>
      <c r="AU14" s="72">
        <f t="shared" si="39"/>
        <v>0</v>
      </c>
      <c r="AV14" s="72">
        <f t="shared" si="40"/>
        <v>0</v>
      </c>
      <c r="AW14" s="72">
        <f t="shared" si="41"/>
        <v>0</v>
      </c>
      <c r="AX14" s="72">
        <f t="shared" si="42"/>
        <v>0</v>
      </c>
      <c r="AY14" s="72">
        <f t="shared" si="43"/>
        <v>0</v>
      </c>
      <c r="AZ14" s="72">
        <f t="shared" si="44"/>
        <v>0</v>
      </c>
      <c r="BA14" s="72">
        <f t="shared" si="45"/>
        <v>0</v>
      </c>
      <c r="BB14" s="72">
        <f t="shared" si="46"/>
        <v>0</v>
      </c>
      <c r="BC14" s="72">
        <f t="shared" si="47"/>
        <v>0</v>
      </c>
      <c r="BD14" s="72">
        <f t="shared" si="48"/>
        <v>0</v>
      </c>
      <c r="BE14" s="72">
        <f t="shared" si="49"/>
        <v>0</v>
      </c>
      <c r="BF14" s="72">
        <f t="shared" si="50"/>
        <v>0</v>
      </c>
      <c r="BG14" s="72">
        <f t="shared" si="51"/>
        <v>0</v>
      </c>
      <c r="BH14" s="72">
        <f t="shared" si="52"/>
        <v>0</v>
      </c>
      <c r="BI14" s="72">
        <f t="shared" si="53"/>
        <v>0</v>
      </c>
    </row>
    <row r="15" spans="1:61" x14ac:dyDescent="0.3">
      <c r="A15" t="e">
        <f>IF(B15=VLOOKUP(B15,'Bill Schedule'!$B$17:$B$46,1,FALSE), "X", "NEED TO ADD")</f>
        <v>#N/A</v>
      </c>
      <c r="B15" s="36"/>
      <c r="C15" s="36"/>
      <c r="D15" s="37"/>
      <c r="E15" s="53"/>
      <c r="F15" s="53"/>
      <c r="G15" s="72">
        <f t="shared" si="54"/>
        <v>0</v>
      </c>
      <c r="H15" s="72">
        <f t="shared" ref="H15" si="60">G15</f>
        <v>0</v>
      </c>
      <c r="I15" s="72">
        <f t="shared" si="1"/>
        <v>0</v>
      </c>
      <c r="J15" s="72">
        <f t="shared" si="2"/>
        <v>0</v>
      </c>
      <c r="K15" s="72">
        <f t="shared" si="3"/>
        <v>0</v>
      </c>
      <c r="L15" s="72">
        <f t="shared" si="4"/>
        <v>0</v>
      </c>
      <c r="M15" s="72">
        <f t="shared" si="5"/>
        <v>0</v>
      </c>
      <c r="N15" s="72">
        <f t="shared" si="6"/>
        <v>0</v>
      </c>
      <c r="O15" s="72">
        <f t="shared" si="7"/>
        <v>0</v>
      </c>
      <c r="P15" s="72">
        <f t="shared" si="8"/>
        <v>0</v>
      </c>
      <c r="Q15" s="72">
        <f t="shared" si="9"/>
        <v>0</v>
      </c>
      <c r="R15" s="72">
        <f t="shared" si="10"/>
        <v>0</v>
      </c>
      <c r="S15" s="72">
        <f t="shared" si="11"/>
        <v>0</v>
      </c>
      <c r="T15" s="72">
        <f t="shared" si="12"/>
        <v>0</v>
      </c>
      <c r="U15" s="72">
        <f t="shared" si="13"/>
        <v>0</v>
      </c>
      <c r="V15" s="72">
        <f t="shared" si="14"/>
        <v>0</v>
      </c>
      <c r="W15" s="72">
        <f t="shared" si="15"/>
        <v>0</v>
      </c>
      <c r="X15" s="72">
        <f t="shared" si="16"/>
        <v>0</v>
      </c>
      <c r="Y15" s="72">
        <f t="shared" si="17"/>
        <v>0</v>
      </c>
      <c r="Z15" s="72">
        <f t="shared" si="18"/>
        <v>0</v>
      </c>
      <c r="AA15" s="72">
        <f t="shared" si="19"/>
        <v>0</v>
      </c>
      <c r="AB15" s="72">
        <f t="shared" si="20"/>
        <v>0</v>
      </c>
      <c r="AC15" s="72">
        <f t="shared" si="21"/>
        <v>0</v>
      </c>
      <c r="AD15" s="72">
        <f t="shared" si="22"/>
        <v>0</v>
      </c>
      <c r="AE15" s="72">
        <f t="shared" si="23"/>
        <v>0</v>
      </c>
      <c r="AF15" s="72">
        <f t="shared" si="24"/>
        <v>0</v>
      </c>
      <c r="AG15" s="72">
        <f t="shared" si="25"/>
        <v>0</v>
      </c>
      <c r="AH15" s="72">
        <f t="shared" si="26"/>
        <v>0</v>
      </c>
      <c r="AI15" s="72">
        <f t="shared" si="27"/>
        <v>0</v>
      </c>
      <c r="AJ15" s="72">
        <f t="shared" si="28"/>
        <v>0</v>
      </c>
      <c r="AK15" s="72">
        <f t="shared" si="29"/>
        <v>0</v>
      </c>
      <c r="AL15" s="72">
        <f t="shared" si="30"/>
        <v>0</v>
      </c>
      <c r="AM15" s="72">
        <f t="shared" si="31"/>
        <v>0</v>
      </c>
      <c r="AN15" s="72">
        <f t="shared" si="32"/>
        <v>0</v>
      </c>
      <c r="AO15" s="72">
        <f t="shared" si="33"/>
        <v>0</v>
      </c>
      <c r="AP15" s="72">
        <f t="shared" si="34"/>
        <v>0</v>
      </c>
      <c r="AQ15" s="72">
        <f t="shared" si="35"/>
        <v>0</v>
      </c>
      <c r="AR15" s="72">
        <f t="shared" si="36"/>
        <v>0</v>
      </c>
      <c r="AS15" s="72">
        <f t="shared" si="37"/>
        <v>0</v>
      </c>
      <c r="AT15" s="72">
        <f t="shared" si="38"/>
        <v>0</v>
      </c>
      <c r="AU15" s="72">
        <f t="shared" si="39"/>
        <v>0</v>
      </c>
      <c r="AV15" s="72">
        <f t="shared" si="40"/>
        <v>0</v>
      </c>
      <c r="AW15" s="72">
        <f t="shared" si="41"/>
        <v>0</v>
      </c>
      <c r="AX15" s="72">
        <f t="shared" si="42"/>
        <v>0</v>
      </c>
      <c r="AY15" s="72">
        <f t="shared" si="43"/>
        <v>0</v>
      </c>
      <c r="AZ15" s="72">
        <f t="shared" si="44"/>
        <v>0</v>
      </c>
      <c r="BA15" s="72">
        <f t="shared" si="45"/>
        <v>0</v>
      </c>
      <c r="BB15" s="72">
        <f t="shared" si="46"/>
        <v>0</v>
      </c>
      <c r="BC15" s="72">
        <f t="shared" si="47"/>
        <v>0</v>
      </c>
      <c r="BD15" s="72">
        <f t="shared" si="48"/>
        <v>0</v>
      </c>
      <c r="BE15" s="72">
        <f t="shared" si="49"/>
        <v>0</v>
      </c>
      <c r="BF15" s="72">
        <f t="shared" si="50"/>
        <v>0</v>
      </c>
      <c r="BG15" s="72">
        <f t="shared" si="51"/>
        <v>0</v>
      </c>
      <c r="BH15" s="72">
        <f t="shared" si="52"/>
        <v>0</v>
      </c>
      <c r="BI15" s="72">
        <f t="shared" si="53"/>
        <v>0</v>
      </c>
    </row>
    <row r="16" spans="1:61" x14ac:dyDescent="0.3">
      <c r="A16" t="e">
        <f>IF(B16=VLOOKUP(B16,'Bill Schedule'!$B$17:$B$46,1,FALSE), "X", "NEED TO ADD")</f>
        <v>#N/A</v>
      </c>
      <c r="B16" s="36"/>
      <c r="C16" s="36"/>
      <c r="D16" s="37"/>
      <c r="E16" s="53"/>
      <c r="F16" s="53"/>
      <c r="G16" s="72">
        <f t="shared" si="54"/>
        <v>0</v>
      </c>
      <c r="H16" s="72">
        <f t="shared" ref="H16:H17" si="61">G16</f>
        <v>0</v>
      </c>
      <c r="I16" s="72">
        <f t="shared" si="1"/>
        <v>0</v>
      </c>
      <c r="J16" s="72">
        <f t="shared" si="2"/>
        <v>0</v>
      </c>
      <c r="K16" s="72">
        <f t="shared" si="3"/>
        <v>0</v>
      </c>
      <c r="L16" s="72">
        <f t="shared" si="4"/>
        <v>0</v>
      </c>
      <c r="M16" s="72">
        <f t="shared" si="5"/>
        <v>0</v>
      </c>
      <c r="N16" s="72">
        <f t="shared" si="6"/>
        <v>0</v>
      </c>
      <c r="O16" s="72">
        <f t="shared" si="7"/>
        <v>0</v>
      </c>
      <c r="P16" s="72">
        <f t="shared" si="8"/>
        <v>0</v>
      </c>
      <c r="Q16" s="72">
        <f t="shared" si="9"/>
        <v>0</v>
      </c>
      <c r="R16" s="72">
        <f t="shared" si="10"/>
        <v>0</v>
      </c>
      <c r="S16" s="72">
        <f t="shared" si="11"/>
        <v>0</v>
      </c>
      <c r="T16" s="72">
        <f t="shared" si="12"/>
        <v>0</v>
      </c>
      <c r="U16" s="72">
        <f t="shared" si="13"/>
        <v>0</v>
      </c>
      <c r="V16" s="72">
        <f t="shared" si="14"/>
        <v>0</v>
      </c>
      <c r="W16" s="72">
        <f t="shared" si="15"/>
        <v>0</v>
      </c>
      <c r="X16" s="72">
        <f t="shared" si="16"/>
        <v>0</v>
      </c>
      <c r="Y16" s="72">
        <f t="shared" si="17"/>
        <v>0</v>
      </c>
      <c r="Z16" s="72">
        <f t="shared" si="18"/>
        <v>0</v>
      </c>
      <c r="AA16" s="72">
        <f t="shared" si="19"/>
        <v>0</v>
      </c>
      <c r="AB16" s="72">
        <f t="shared" si="20"/>
        <v>0</v>
      </c>
      <c r="AC16" s="72">
        <f t="shared" si="21"/>
        <v>0</v>
      </c>
      <c r="AD16" s="72">
        <f t="shared" si="22"/>
        <v>0</v>
      </c>
      <c r="AE16" s="72">
        <f t="shared" si="23"/>
        <v>0</v>
      </c>
      <c r="AF16" s="72">
        <f t="shared" si="24"/>
        <v>0</v>
      </c>
      <c r="AG16" s="72">
        <f t="shared" si="25"/>
        <v>0</v>
      </c>
      <c r="AH16" s="72">
        <f t="shared" si="26"/>
        <v>0</v>
      </c>
      <c r="AI16" s="72">
        <f t="shared" si="27"/>
        <v>0</v>
      </c>
      <c r="AJ16" s="72">
        <f t="shared" si="28"/>
        <v>0</v>
      </c>
      <c r="AK16" s="72">
        <f t="shared" si="29"/>
        <v>0</v>
      </c>
      <c r="AL16" s="72">
        <f t="shared" si="30"/>
        <v>0</v>
      </c>
      <c r="AM16" s="72">
        <f t="shared" si="31"/>
        <v>0</v>
      </c>
      <c r="AN16" s="72">
        <f t="shared" si="32"/>
        <v>0</v>
      </c>
      <c r="AO16" s="72">
        <f t="shared" si="33"/>
        <v>0</v>
      </c>
      <c r="AP16" s="72">
        <f t="shared" si="34"/>
        <v>0</v>
      </c>
      <c r="AQ16" s="72">
        <f t="shared" si="35"/>
        <v>0</v>
      </c>
      <c r="AR16" s="72">
        <f t="shared" si="36"/>
        <v>0</v>
      </c>
      <c r="AS16" s="72">
        <f t="shared" si="37"/>
        <v>0</v>
      </c>
      <c r="AT16" s="72">
        <f t="shared" si="38"/>
        <v>0</v>
      </c>
      <c r="AU16" s="72">
        <f t="shared" si="39"/>
        <v>0</v>
      </c>
      <c r="AV16" s="72">
        <f t="shared" si="40"/>
        <v>0</v>
      </c>
      <c r="AW16" s="72">
        <f t="shared" si="41"/>
        <v>0</v>
      </c>
      <c r="AX16" s="72">
        <f t="shared" si="42"/>
        <v>0</v>
      </c>
      <c r="AY16" s="72">
        <f t="shared" si="43"/>
        <v>0</v>
      </c>
      <c r="AZ16" s="72">
        <f t="shared" si="44"/>
        <v>0</v>
      </c>
      <c r="BA16" s="72">
        <f t="shared" si="45"/>
        <v>0</v>
      </c>
      <c r="BB16" s="72">
        <f t="shared" si="46"/>
        <v>0</v>
      </c>
      <c r="BC16" s="72">
        <f t="shared" si="47"/>
        <v>0</v>
      </c>
      <c r="BD16" s="72">
        <f t="shared" si="48"/>
        <v>0</v>
      </c>
      <c r="BE16" s="72">
        <f t="shared" si="49"/>
        <v>0</v>
      </c>
      <c r="BF16" s="72">
        <f t="shared" si="50"/>
        <v>0</v>
      </c>
      <c r="BG16" s="72">
        <f t="shared" si="51"/>
        <v>0</v>
      </c>
      <c r="BH16" s="72">
        <f t="shared" si="52"/>
        <v>0</v>
      </c>
      <c r="BI16" s="72">
        <f t="shared" si="53"/>
        <v>0</v>
      </c>
    </row>
    <row r="17" spans="1:69" x14ac:dyDescent="0.3">
      <c r="A17" t="e">
        <f>IF(B17=VLOOKUP(B17,'Bill Schedule'!$B$17:$B$46,1,FALSE), "X", "NEED TO ADD")</f>
        <v>#N/A</v>
      </c>
      <c r="B17" s="36"/>
      <c r="C17" s="36"/>
      <c r="D17" s="37"/>
      <c r="E17" s="53"/>
      <c r="F17" s="53"/>
      <c r="G17" s="72">
        <f t="shared" si="54"/>
        <v>0</v>
      </c>
      <c r="H17" s="72">
        <f t="shared" si="61"/>
        <v>0</v>
      </c>
      <c r="I17" s="72">
        <f t="shared" si="1"/>
        <v>0</v>
      </c>
      <c r="J17" s="72">
        <f t="shared" si="2"/>
        <v>0</v>
      </c>
      <c r="K17" s="72">
        <f t="shared" si="3"/>
        <v>0</v>
      </c>
      <c r="L17" s="72">
        <f t="shared" si="4"/>
        <v>0</v>
      </c>
      <c r="M17" s="72">
        <f t="shared" si="5"/>
        <v>0</v>
      </c>
      <c r="N17" s="72">
        <f t="shared" si="6"/>
        <v>0</v>
      </c>
      <c r="O17" s="72">
        <f t="shared" si="7"/>
        <v>0</v>
      </c>
      <c r="P17" s="72">
        <f t="shared" si="8"/>
        <v>0</v>
      </c>
      <c r="Q17" s="72">
        <f t="shared" si="9"/>
        <v>0</v>
      </c>
      <c r="R17" s="72">
        <f t="shared" si="10"/>
        <v>0</v>
      </c>
      <c r="S17" s="72">
        <f t="shared" si="11"/>
        <v>0</v>
      </c>
      <c r="T17" s="72">
        <f t="shared" si="12"/>
        <v>0</v>
      </c>
      <c r="U17" s="72">
        <f t="shared" si="13"/>
        <v>0</v>
      </c>
      <c r="V17" s="72">
        <f t="shared" si="14"/>
        <v>0</v>
      </c>
      <c r="W17" s="72">
        <f t="shared" si="15"/>
        <v>0</v>
      </c>
      <c r="X17" s="72">
        <f t="shared" si="16"/>
        <v>0</v>
      </c>
      <c r="Y17" s="72">
        <f t="shared" si="17"/>
        <v>0</v>
      </c>
      <c r="Z17" s="72">
        <f t="shared" si="18"/>
        <v>0</v>
      </c>
      <c r="AA17" s="72">
        <f t="shared" si="19"/>
        <v>0</v>
      </c>
      <c r="AB17" s="72">
        <f t="shared" si="20"/>
        <v>0</v>
      </c>
      <c r="AC17" s="72">
        <f t="shared" si="21"/>
        <v>0</v>
      </c>
      <c r="AD17" s="72">
        <f t="shared" si="22"/>
        <v>0</v>
      </c>
      <c r="AE17" s="72">
        <f t="shared" si="23"/>
        <v>0</v>
      </c>
      <c r="AF17" s="72">
        <f t="shared" si="24"/>
        <v>0</v>
      </c>
      <c r="AG17" s="72">
        <f t="shared" si="25"/>
        <v>0</v>
      </c>
      <c r="AH17" s="72">
        <f t="shared" si="26"/>
        <v>0</v>
      </c>
      <c r="AI17" s="72">
        <f t="shared" si="27"/>
        <v>0</v>
      </c>
      <c r="AJ17" s="72">
        <f t="shared" si="28"/>
        <v>0</v>
      </c>
      <c r="AK17" s="72">
        <f t="shared" si="29"/>
        <v>0</v>
      </c>
      <c r="AL17" s="72">
        <f t="shared" si="30"/>
        <v>0</v>
      </c>
      <c r="AM17" s="72">
        <f t="shared" si="31"/>
        <v>0</v>
      </c>
      <c r="AN17" s="72">
        <f t="shared" si="32"/>
        <v>0</v>
      </c>
      <c r="AO17" s="72">
        <f t="shared" si="33"/>
        <v>0</v>
      </c>
      <c r="AP17" s="72">
        <f t="shared" si="34"/>
        <v>0</v>
      </c>
      <c r="AQ17" s="72">
        <f t="shared" si="35"/>
        <v>0</v>
      </c>
      <c r="AR17" s="72">
        <f t="shared" si="36"/>
        <v>0</v>
      </c>
      <c r="AS17" s="72">
        <f t="shared" si="37"/>
        <v>0</v>
      </c>
      <c r="AT17" s="72">
        <f t="shared" si="38"/>
        <v>0</v>
      </c>
      <c r="AU17" s="72">
        <f t="shared" si="39"/>
        <v>0</v>
      </c>
      <c r="AV17" s="72">
        <f t="shared" si="40"/>
        <v>0</v>
      </c>
      <c r="AW17" s="72">
        <f t="shared" si="41"/>
        <v>0</v>
      </c>
      <c r="AX17" s="72">
        <f t="shared" si="42"/>
        <v>0</v>
      </c>
      <c r="AY17" s="72">
        <f t="shared" si="43"/>
        <v>0</v>
      </c>
      <c r="AZ17" s="72">
        <f t="shared" si="44"/>
        <v>0</v>
      </c>
      <c r="BA17" s="72">
        <f t="shared" si="45"/>
        <v>0</v>
      </c>
      <c r="BB17" s="72">
        <f t="shared" si="46"/>
        <v>0</v>
      </c>
      <c r="BC17" s="72">
        <f t="shared" si="47"/>
        <v>0</v>
      </c>
      <c r="BD17" s="72">
        <f t="shared" si="48"/>
        <v>0</v>
      </c>
      <c r="BE17" s="72">
        <f t="shared" si="49"/>
        <v>0</v>
      </c>
      <c r="BF17" s="72">
        <f t="shared" si="50"/>
        <v>0</v>
      </c>
      <c r="BG17" s="72">
        <f t="shared" si="51"/>
        <v>0</v>
      </c>
      <c r="BH17" s="72">
        <f t="shared" si="52"/>
        <v>0</v>
      </c>
      <c r="BI17" s="72">
        <f t="shared" si="53"/>
        <v>0</v>
      </c>
    </row>
    <row r="18" spans="1:69" x14ac:dyDescent="0.3">
      <c r="D18" s="74">
        <f>SUM(D3:D17)</f>
        <v>0</v>
      </c>
      <c r="E18" s="74">
        <f>SUM(E3:E17)</f>
        <v>0</v>
      </c>
      <c r="F18" s="74">
        <f>SUM(F3:F17)</f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</row>
    <row r="19" spans="1:69" x14ac:dyDescent="0.3">
      <c r="F19" s="12"/>
    </row>
    <row r="20" spans="1:69" x14ac:dyDescent="0.3">
      <c r="B20" s="41" t="s">
        <v>50</v>
      </c>
      <c r="C20" s="41"/>
      <c r="D20" s="41"/>
      <c r="E20" s="41"/>
      <c r="F20" s="41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</row>
    <row r="21" spans="1:69" ht="43.2" x14ac:dyDescent="0.3">
      <c r="D21" s="27"/>
      <c r="E21" s="28" t="s">
        <v>40</v>
      </c>
      <c r="F21" s="28" t="s">
        <v>25</v>
      </c>
      <c r="G21" s="21">
        <f t="shared" ref="G21:AF21" si="62">G2</f>
        <v>45292</v>
      </c>
      <c r="H21" s="21">
        <f t="shared" si="62"/>
        <v>45323</v>
      </c>
      <c r="I21" s="21">
        <f t="shared" si="62"/>
        <v>45352</v>
      </c>
      <c r="J21" s="21">
        <f t="shared" si="62"/>
        <v>45383</v>
      </c>
      <c r="K21" s="21">
        <f t="shared" si="62"/>
        <v>45413</v>
      </c>
      <c r="L21" s="21">
        <f t="shared" si="62"/>
        <v>45444</v>
      </c>
      <c r="M21" s="21">
        <f t="shared" si="62"/>
        <v>45474</v>
      </c>
      <c r="N21" s="21">
        <f t="shared" si="62"/>
        <v>45505</v>
      </c>
      <c r="O21" s="21">
        <f t="shared" si="62"/>
        <v>45536</v>
      </c>
      <c r="P21" s="21">
        <f t="shared" si="62"/>
        <v>45566</v>
      </c>
      <c r="Q21" s="21">
        <f t="shared" si="62"/>
        <v>45597</v>
      </c>
      <c r="R21" s="21">
        <f t="shared" si="62"/>
        <v>45627</v>
      </c>
      <c r="S21" s="21">
        <f t="shared" si="62"/>
        <v>45658</v>
      </c>
      <c r="T21" s="21">
        <f t="shared" si="62"/>
        <v>45689</v>
      </c>
      <c r="U21" s="21">
        <f t="shared" si="62"/>
        <v>45717</v>
      </c>
      <c r="V21" s="21">
        <f t="shared" si="62"/>
        <v>45748</v>
      </c>
      <c r="W21" s="21">
        <f t="shared" si="62"/>
        <v>45779</v>
      </c>
      <c r="X21" s="21">
        <f t="shared" si="62"/>
        <v>45810</v>
      </c>
      <c r="Y21" s="21">
        <f t="shared" si="62"/>
        <v>45840</v>
      </c>
      <c r="Z21" s="21">
        <f t="shared" si="62"/>
        <v>45871</v>
      </c>
      <c r="AA21" s="21">
        <f t="shared" si="62"/>
        <v>45902</v>
      </c>
      <c r="AB21" s="21">
        <f t="shared" si="62"/>
        <v>45932</v>
      </c>
      <c r="AC21" s="21">
        <f t="shared" si="62"/>
        <v>45963</v>
      </c>
      <c r="AD21" s="21">
        <f t="shared" si="62"/>
        <v>45994</v>
      </c>
      <c r="AE21" s="21">
        <f t="shared" si="62"/>
        <v>46024</v>
      </c>
      <c r="AF21" s="21">
        <f t="shared" si="62"/>
        <v>46055</v>
      </c>
      <c r="AG21" s="21">
        <f t="shared" ref="AG21:BI21" si="63">AG2</f>
        <v>46086</v>
      </c>
      <c r="AH21" s="21">
        <f t="shared" si="63"/>
        <v>46114</v>
      </c>
      <c r="AI21" s="21">
        <f t="shared" si="63"/>
        <v>46145</v>
      </c>
      <c r="AJ21" s="21">
        <f t="shared" si="63"/>
        <v>46176</v>
      </c>
      <c r="AK21" s="21">
        <f t="shared" si="63"/>
        <v>46207</v>
      </c>
      <c r="AL21" s="21">
        <f t="shared" si="63"/>
        <v>46237</v>
      </c>
      <c r="AM21" s="21">
        <f t="shared" si="63"/>
        <v>46268</v>
      </c>
      <c r="AN21" s="21">
        <f t="shared" si="63"/>
        <v>46299</v>
      </c>
      <c r="AO21" s="21">
        <f t="shared" si="63"/>
        <v>46329</v>
      </c>
      <c r="AP21" s="21">
        <f t="shared" si="63"/>
        <v>46360</v>
      </c>
      <c r="AQ21" s="21">
        <f t="shared" si="63"/>
        <v>46391</v>
      </c>
      <c r="AR21" s="21">
        <f t="shared" si="63"/>
        <v>46421</v>
      </c>
      <c r="AS21" s="21">
        <f t="shared" si="63"/>
        <v>46452</v>
      </c>
      <c r="AT21" s="21">
        <f t="shared" si="63"/>
        <v>46483</v>
      </c>
      <c r="AU21" s="21">
        <f t="shared" si="63"/>
        <v>46511</v>
      </c>
      <c r="AV21" s="21">
        <f t="shared" si="63"/>
        <v>46542</v>
      </c>
      <c r="AW21" s="21">
        <f t="shared" si="63"/>
        <v>46573</v>
      </c>
      <c r="AX21" s="21">
        <f t="shared" si="63"/>
        <v>46604</v>
      </c>
      <c r="AY21" s="21">
        <f t="shared" si="63"/>
        <v>46634</v>
      </c>
      <c r="AZ21" s="21">
        <f t="shared" si="63"/>
        <v>46665</v>
      </c>
      <c r="BA21" s="21">
        <f t="shared" si="63"/>
        <v>46696</v>
      </c>
      <c r="BB21" s="21">
        <f t="shared" si="63"/>
        <v>46726</v>
      </c>
      <c r="BC21" s="21">
        <f t="shared" si="63"/>
        <v>46757</v>
      </c>
      <c r="BD21" s="21">
        <f t="shared" si="63"/>
        <v>46788</v>
      </c>
      <c r="BE21" s="21">
        <f t="shared" si="63"/>
        <v>46818</v>
      </c>
      <c r="BF21" s="21">
        <f t="shared" si="63"/>
        <v>46849</v>
      </c>
      <c r="BG21" s="21">
        <f t="shared" si="63"/>
        <v>46880</v>
      </c>
      <c r="BH21" s="21">
        <f t="shared" si="63"/>
        <v>46908</v>
      </c>
      <c r="BI21" s="21">
        <f t="shared" si="63"/>
        <v>46939</v>
      </c>
    </row>
    <row r="22" spans="1:69" x14ac:dyDescent="0.3">
      <c r="B22" s="24">
        <f>B3</f>
        <v>0</v>
      </c>
      <c r="E22" s="73">
        <f>D3-E3</f>
        <v>0</v>
      </c>
      <c r="F22" s="73">
        <f t="shared" ref="F22:F31" si="64">F3</f>
        <v>0</v>
      </c>
      <c r="G22" s="72">
        <f>E3-G3</f>
        <v>0</v>
      </c>
      <c r="H22" s="72">
        <f t="shared" ref="H22:H36" si="65">G22-H3</f>
        <v>0</v>
      </c>
      <c r="I22" s="72">
        <f t="shared" ref="I22:I36" si="66">H22-I3</f>
        <v>0</v>
      </c>
      <c r="J22" s="72">
        <f t="shared" ref="J22:J36" si="67">I22-J3</f>
        <v>0</v>
      </c>
      <c r="K22" s="72">
        <f t="shared" ref="K22:K36" si="68">J22-K3</f>
        <v>0</v>
      </c>
      <c r="L22" s="72">
        <f t="shared" ref="L22:L36" si="69">K22-L3</f>
        <v>0</v>
      </c>
      <c r="M22" s="72">
        <f t="shared" ref="M22:M36" si="70">L22-M3</f>
        <v>0</v>
      </c>
      <c r="N22" s="72">
        <f t="shared" ref="N22:N36" si="71">M22-N3</f>
        <v>0</v>
      </c>
      <c r="O22" s="72">
        <f t="shared" ref="O22:O36" si="72">N22-O3</f>
        <v>0</v>
      </c>
      <c r="P22" s="72">
        <f t="shared" ref="P22:P36" si="73">O22-P3</f>
        <v>0</v>
      </c>
      <c r="Q22" s="72">
        <f t="shared" ref="Q22:Q36" si="74">P22-Q3</f>
        <v>0</v>
      </c>
      <c r="R22" s="72">
        <f t="shared" ref="R22:R36" si="75">Q22-R3</f>
        <v>0</v>
      </c>
      <c r="S22" s="72">
        <f t="shared" ref="S22:S36" si="76">R22-S3</f>
        <v>0</v>
      </c>
      <c r="T22" s="72">
        <f t="shared" ref="T22:T36" si="77">S22-T3</f>
        <v>0</v>
      </c>
      <c r="U22" s="72">
        <f t="shared" ref="U22:U36" si="78">T22-U3</f>
        <v>0</v>
      </c>
      <c r="V22" s="72">
        <f t="shared" ref="V22:V36" si="79">U22-V3</f>
        <v>0</v>
      </c>
      <c r="W22" s="72">
        <f t="shared" ref="W22:W36" si="80">V22-W3</f>
        <v>0</v>
      </c>
      <c r="X22" s="72">
        <f t="shared" ref="X22:X36" si="81">W22-X3</f>
        <v>0</v>
      </c>
      <c r="Y22" s="72">
        <f t="shared" ref="Y22:Y36" si="82">X22-Y3</f>
        <v>0</v>
      </c>
      <c r="Z22" s="72">
        <f t="shared" ref="Z22:Z36" si="83">Y22-Z3</f>
        <v>0</v>
      </c>
      <c r="AA22" s="72">
        <f t="shared" ref="AA22:AA36" si="84">Z22-AA3</f>
        <v>0</v>
      </c>
      <c r="AB22" s="72">
        <f t="shared" ref="AB22:AB36" si="85">AA22-AB3</f>
        <v>0</v>
      </c>
      <c r="AC22" s="72">
        <f t="shared" ref="AC22:AC36" si="86">AB22-AC3</f>
        <v>0</v>
      </c>
      <c r="AD22" s="72">
        <f t="shared" ref="AD22:AD36" si="87">AC22-AD3</f>
        <v>0</v>
      </c>
      <c r="AE22" s="72">
        <f t="shared" ref="AE22:AE36" si="88">AD22-AE3</f>
        <v>0</v>
      </c>
      <c r="AF22" s="72">
        <f t="shared" ref="AF22:AF36" si="89">AE22-AF3</f>
        <v>0</v>
      </c>
      <c r="AG22" s="72">
        <f t="shared" ref="AG22:AG36" si="90">AF22-AG3</f>
        <v>0</v>
      </c>
      <c r="AH22" s="72">
        <f t="shared" ref="AH22:AH36" si="91">AG22-AH3</f>
        <v>0</v>
      </c>
      <c r="AI22" s="72">
        <f t="shared" ref="AI22:AI36" si="92">AH22-AI3</f>
        <v>0</v>
      </c>
      <c r="AJ22" s="72">
        <f t="shared" ref="AJ22:AJ36" si="93">AI22-AJ3</f>
        <v>0</v>
      </c>
      <c r="AK22" s="72">
        <f t="shared" ref="AK22:AK36" si="94">AJ22-AK3</f>
        <v>0</v>
      </c>
      <c r="AL22" s="72">
        <f t="shared" ref="AL22:AL36" si="95">AK22-AL3</f>
        <v>0</v>
      </c>
      <c r="AM22" s="72">
        <f t="shared" ref="AM22:AM36" si="96">AL22-AM3</f>
        <v>0</v>
      </c>
      <c r="AN22" s="72">
        <f t="shared" ref="AN22:AN36" si="97">AM22-AN3</f>
        <v>0</v>
      </c>
      <c r="AO22" s="72">
        <f t="shared" ref="AO22:AO36" si="98">AN22-AO3</f>
        <v>0</v>
      </c>
      <c r="AP22" s="72">
        <f t="shared" ref="AP22:AP36" si="99">AO22-AP3</f>
        <v>0</v>
      </c>
      <c r="AQ22" s="72">
        <f t="shared" ref="AQ22:AQ36" si="100">AP22-AQ3</f>
        <v>0</v>
      </c>
      <c r="AR22" s="72">
        <f t="shared" ref="AR22:AR36" si="101">AQ22-AR3</f>
        <v>0</v>
      </c>
      <c r="AS22" s="72">
        <f t="shared" ref="AS22:AS36" si="102">AR22-AS3</f>
        <v>0</v>
      </c>
      <c r="AT22" s="72">
        <f t="shared" ref="AT22:AT36" si="103">AS22-AT3</f>
        <v>0</v>
      </c>
      <c r="AU22" s="72">
        <f t="shared" ref="AU22:AU36" si="104">AT22-AU3</f>
        <v>0</v>
      </c>
      <c r="AV22" s="72">
        <f t="shared" ref="AV22:AV36" si="105">AU22-AV3</f>
        <v>0</v>
      </c>
      <c r="AW22" s="72">
        <f t="shared" ref="AW22:AW36" si="106">AV22-AW3</f>
        <v>0</v>
      </c>
      <c r="AX22" s="72">
        <f t="shared" ref="AX22:AX36" si="107">AW22-AX3</f>
        <v>0</v>
      </c>
      <c r="AY22" s="72">
        <f t="shared" ref="AY22:AY36" si="108">AX22-AY3</f>
        <v>0</v>
      </c>
      <c r="AZ22" s="72">
        <f t="shared" ref="AZ22:AZ36" si="109">AY22-AZ3</f>
        <v>0</v>
      </c>
      <c r="BA22" s="72">
        <f t="shared" ref="BA22:BA36" si="110">AZ22-BA3</f>
        <v>0</v>
      </c>
      <c r="BB22" s="72">
        <f t="shared" ref="BB22:BB36" si="111">BA22-BB3</f>
        <v>0</v>
      </c>
      <c r="BC22" s="72">
        <f t="shared" ref="BC22:BC36" si="112">BB22-BC3</f>
        <v>0</v>
      </c>
      <c r="BD22" s="72">
        <f t="shared" ref="BD22:BD36" si="113">BC22-BD3</f>
        <v>0</v>
      </c>
      <c r="BE22" s="72">
        <f t="shared" ref="BE22:BE36" si="114">BD22-BE3</f>
        <v>0</v>
      </c>
      <c r="BF22" s="72">
        <f t="shared" ref="BF22:BF36" si="115">BE22-BF3</f>
        <v>0</v>
      </c>
      <c r="BG22" s="72">
        <f t="shared" ref="BG22:BG36" si="116">BF22-BG3</f>
        <v>0</v>
      </c>
      <c r="BH22" s="72">
        <f t="shared" ref="BH22:BH36" si="117">BG22-BH3</f>
        <v>0</v>
      </c>
      <c r="BI22" s="72">
        <f t="shared" ref="BI22:BI36" si="118">BH22-BI3</f>
        <v>0</v>
      </c>
    </row>
    <row r="23" spans="1:69" x14ac:dyDescent="0.3">
      <c r="B23" s="24">
        <f t="shared" ref="B23:B36" si="119">B4</f>
        <v>0</v>
      </c>
      <c r="E23" s="73">
        <f t="shared" ref="E23:E36" si="120">D4-E4</f>
        <v>0</v>
      </c>
      <c r="F23" s="73">
        <f t="shared" si="64"/>
        <v>0</v>
      </c>
      <c r="G23" s="72">
        <f t="shared" ref="G23:G36" si="121">E4-G4</f>
        <v>0</v>
      </c>
      <c r="H23" s="72">
        <f t="shared" si="65"/>
        <v>0</v>
      </c>
      <c r="I23" s="72">
        <f t="shared" si="66"/>
        <v>0</v>
      </c>
      <c r="J23" s="72">
        <f t="shared" si="67"/>
        <v>0</v>
      </c>
      <c r="K23" s="72">
        <f t="shared" si="68"/>
        <v>0</v>
      </c>
      <c r="L23" s="72">
        <f t="shared" si="69"/>
        <v>0</v>
      </c>
      <c r="M23" s="72">
        <f t="shared" si="70"/>
        <v>0</v>
      </c>
      <c r="N23" s="72">
        <f t="shared" si="71"/>
        <v>0</v>
      </c>
      <c r="O23" s="72">
        <f t="shared" si="72"/>
        <v>0</v>
      </c>
      <c r="P23" s="72">
        <f t="shared" si="73"/>
        <v>0</v>
      </c>
      <c r="Q23" s="72">
        <f t="shared" si="74"/>
        <v>0</v>
      </c>
      <c r="R23" s="72">
        <f t="shared" si="75"/>
        <v>0</v>
      </c>
      <c r="S23" s="72">
        <f t="shared" si="76"/>
        <v>0</v>
      </c>
      <c r="T23" s="72">
        <f t="shared" si="77"/>
        <v>0</v>
      </c>
      <c r="U23" s="72">
        <f t="shared" si="78"/>
        <v>0</v>
      </c>
      <c r="V23" s="72">
        <f t="shared" si="79"/>
        <v>0</v>
      </c>
      <c r="W23" s="72">
        <f t="shared" si="80"/>
        <v>0</v>
      </c>
      <c r="X23" s="72">
        <f t="shared" si="81"/>
        <v>0</v>
      </c>
      <c r="Y23" s="72">
        <f t="shared" si="82"/>
        <v>0</v>
      </c>
      <c r="Z23" s="72">
        <f t="shared" si="83"/>
        <v>0</v>
      </c>
      <c r="AA23" s="72">
        <f t="shared" si="84"/>
        <v>0</v>
      </c>
      <c r="AB23" s="72">
        <f t="shared" si="85"/>
        <v>0</v>
      </c>
      <c r="AC23" s="72">
        <f t="shared" si="86"/>
        <v>0</v>
      </c>
      <c r="AD23" s="72">
        <f t="shared" si="87"/>
        <v>0</v>
      </c>
      <c r="AE23" s="72">
        <f t="shared" si="88"/>
        <v>0</v>
      </c>
      <c r="AF23" s="72">
        <f t="shared" si="89"/>
        <v>0</v>
      </c>
      <c r="AG23" s="72">
        <f t="shared" si="90"/>
        <v>0</v>
      </c>
      <c r="AH23" s="72">
        <f t="shared" si="91"/>
        <v>0</v>
      </c>
      <c r="AI23" s="72">
        <f t="shared" si="92"/>
        <v>0</v>
      </c>
      <c r="AJ23" s="72">
        <f t="shared" si="93"/>
        <v>0</v>
      </c>
      <c r="AK23" s="72">
        <f t="shared" si="94"/>
        <v>0</v>
      </c>
      <c r="AL23" s="72">
        <f t="shared" si="95"/>
        <v>0</v>
      </c>
      <c r="AM23" s="72">
        <f t="shared" si="96"/>
        <v>0</v>
      </c>
      <c r="AN23" s="72">
        <f t="shared" si="97"/>
        <v>0</v>
      </c>
      <c r="AO23" s="72">
        <f t="shared" si="98"/>
        <v>0</v>
      </c>
      <c r="AP23" s="72">
        <f t="shared" si="99"/>
        <v>0</v>
      </c>
      <c r="AQ23" s="72">
        <f t="shared" si="100"/>
        <v>0</v>
      </c>
      <c r="AR23" s="72">
        <f t="shared" si="101"/>
        <v>0</v>
      </c>
      <c r="AS23" s="72">
        <f t="shared" si="102"/>
        <v>0</v>
      </c>
      <c r="AT23" s="72">
        <f t="shared" si="103"/>
        <v>0</v>
      </c>
      <c r="AU23" s="72">
        <f t="shared" si="104"/>
        <v>0</v>
      </c>
      <c r="AV23" s="72">
        <f t="shared" si="105"/>
        <v>0</v>
      </c>
      <c r="AW23" s="72">
        <f t="shared" si="106"/>
        <v>0</v>
      </c>
      <c r="AX23" s="72">
        <f t="shared" si="107"/>
        <v>0</v>
      </c>
      <c r="AY23" s="72">
        <f t="shared" si="108"/>
        <v>0</v>
      </c>
      <c r="AZ23" s="72">
        <f t="shared" si="109"/>
        <v>0</v>
      </c>
      <c r="BA23" s="72">
        <f t="shared" si="110"/>
        <v>0</v>
      </c>
      <c r="BB23" s="72">
        <f t="shared" si="111"/>
        <v>0</v>
      </c>
      <c r="BC23" s="72">
        <f t="shared" si="112"/>
        <v>0</v>
      </c>
      <c r="BD23" s="72">
        <f t="shared" si="113"/>
        <v>0</v>
      </c>
      <c r="BE23" s="72">
        <f t="shared" si="114"/>
        <v>0</v>
      </c>
      <c r="BF23" s="72">
        <f t="shared" si="115"/>
        <v>0</v>
      </c>
      <c r="BG23" s="72">
        <f t="shared" si="116"/>
        <v>0</v>
      </c>
      <c r="BH23" s="72">
        <f t="shared" si="117"/>
        <v>0</v>
      </c>
      <c r="BI23" s="72">
        <f t="shared" si="118"/>
        <v>0</v>
      </c>
    </row>
    <row r="24" spans="1:69" x14ac:dyDescent="0.3">
      <c r="B24" s="24">
        <f t="shared" si="119"/>
        <v>0</v>
      </c>
      <c r="E24" s="73">
        <f t="shared" si="120"/>
        <v>0</v>
      </c>
      <c r="F24" s="73">
        <f t="shared" si="64"/>
        <v>0</v>
      </c>
      <c r="G24" s="72">
        <f t="shared" si="121"/>
        <v>0</v>
      </c>
      <c r="H24" s="72">
        <f t="shared" si="65"/>
        <v>0</v>
      </c>
      <c r="I24" s="72">
        <f t="shared" si="66"/>
        <v>0</v>
      </c>
      <c r="J24" s="72">
        <f t="shared" si="67"/>
        <v>0</v>
      </c>
      <c r="K24" s="72">
        <f t="shared" si="68"/>
        <v>0</v>
      </c>
      <c r="L24" s="72">
        <f t="shared" si="69"/>
        <v>0</v>
      </c>
      <c r="M24" s="72">
        <f t="shared" si="70"/>
        <v>0</v>
      </c>
      <c r="N24" s="72">
        <f t="shared" si="71"/>
        <v>0</v>
      </c>
      <c r="O24" s="72">
        <f t="shared" si="72"/>
        <v>0</v>
      </c>
      <c r="P24" s="72">
        <f t="shared" si="73"/>
        <v>0</v>
      </c>
      <c r="Q24" s="72">
        <f t="shared" si="74"/>
        <v>0</v>
      </c>
      <c r="R24" s="72">
        <f t="shared" si="75"/>
        <v>0</v>
      </c>
      <c r="S24" s="72">
        <f t="shared" si="76"/>
        <v>0</v>
      </c>
      <c r="T24" s="72">
        <f t="shared" si="77"/>
        <v>0</v>
      </c>
      <c r="U24" s="72">
        <f t="shared" si="78"/>
        <v>0</v>
      </c>
      <c r="V24" s="72">
        <f t="shared" si="79"/>
        <v>0</v>
      </c>
      <c r="W24" s="72">
        <f t="shared" si="80"/>
        <v>0</v>
      </c>
      <c r="X24" s="72">
        <f t="shared" si="81"/>
        <v>0</v>
      </c>
      <c r="Y24" s="72">
        <f t="shared" si="82"/>
        <v>0</v>
      </c>
      <c r="Z24" s="72">
        <f t="shared" si="83"/>
        <v>0</v>
      </c>
      <c r="AA24" s="72">
        <f t="shared" si="84"/>
        <v>0</v>
      </c>
      <c r="AB24" s="72">
        <f t="shared" si="85"/>
        <v>0</v>
      </c>
      <c r="AC24" s="72">
        <f t="shared" si="86"/>
        <v>0</v>
      </c>
      <c r="AD24" s="72">
        <f t="shared" si="87"/>
        <v>0</v>
      </c>
      <c r="AE24" s="72">
        <f t="shared" si="88"/>
        <v>0</v>
      </c>
      <c r="AF24" s="72">
        <f t="shared" si="89"/>
        <v>0</v>
      </c>
      <c r="AG24" s="72">
        <f t="shared" si="90"/>
        <v>0</v>
      </c>
      <c r="AH24" s="72">
        <f t="shared" si="91"/>
        <v>0</v>
      </c>
      <c r="AI24" s="72">
        <f t="shared" si="92"/>
        <v>0</v>
      </c>
      <c r="AJ24" s="72">
        <f t="shared" si="93"/>
        <v>0</v>
      </c>
      <c r="AK24" s="72">
        <f t="shared" si="94"/>
        <v>0</v>
      </c>
      <c r="AL24" s="72">
        <f t="shared" si="95"/>
        <v>0</v>
      </c>
      <c r="AM24" s="72">
        <f t="shared" si="96"/>
        <v>0</v>
      </c>
      <c r="AN24" s="72">
        <f t="shared" si="97"/>
        <v>0</v>
      </c>
      <c r="AO24" s="72">
        <f t="shared" si="98"/>
        <v>0</v>
      </c>
      <c r="AP24" s="72">
        <f t="shared" si="99"/>
        <v>0</v>
      </c>
      <c r="AQ24" s="72">
        <f t="shared" si="100"/>
        <v>0</v>
      </c>
      <c r="AR24" s="72">
        <f t="shared" si="101"/>
        <v>0</v>
      </c>
      <c r="AS24" s="72">
        <f t="shared" si="102"/>
        <v>0</v>
      </c>
      <c r="AT24" s="72">
        <f t="shared" si="103"/>
        <v>0</v>
      </c>
      <c r="AU24" s="72">
        <f t="shared" si="104"/>
        <v>0</v>
      </c>
      <c r="AV24" s="72">
        <f t="shared" si="105"/>
        <v>0</v>
      </c>
      <c r="AW24" s="72">
        <f t="shared" si="106"/>
        <v>0</v>
      </c>
      <c r="AX24" s="72">
        <f t="shared" si="107"/>
        <v>0</v>
      </c>
      <c r="AY24" s="72">
        <f t="shared" si="108"/>
        <v>0</v>
      </c>
      <c r="AZ24" s="72">
        <f t="shared" si="109"/>
        <v>0</v>
      </c>
      <c r="BA24" s="72">
        <f t="shared" si="110"/>
        <v>0</v>
      </c>
      <c r="BB24" s="72">
        <f t="shared" si="111"/>
        <v>0</v>
      </c>
      <c r="BC24" s="72">
        <f t="shared" si="112"/>
        <v>0</v>
      </c>
      <c r="BD24" s="72">
        <f t="shared" si="113"/>
        <v>0</v>
      </c>
      <c r="BE24" s="72">
        <f t="shared" si="114"/>
        <v>0</v>
      </c>
      <c r="BF24" s="72">
        <f t="shared" si="115"/>
        <v>0</v>
      </c>
      <c r="BG24" s="72">
        <f t="shared" si="116"/>
        <v>0</v>
      </c>
      <c r="BH24" s="72">
        <f t="shared" si="117"/>
        <v>0</v>
      </c>
      <c r="BI24" s="72">
        <f t="shared" si="118"/>
        <v>0</v>
      </c>
    </row>
    <row r="25" spans="1:69" x14ac:dyDescent="0.3">
      <c r="B25" s="24">
        <f t="shared" si="119"/>
        <v>0</v>
      </c>
      <c r="E25" s="73">
        <f t="shared" si="120"/>
        <v>0</v>
      </c>
      <c r="F25" s="73">
        <f t="shared" si="64"/>
        <v>0</v>
      </c>
      <c r="G25" s="72">
        <f t="shared" si="121"/>
        <v>0</v>
      </c>
      <c r="H25" s="72">
        <f t="shared" si="65"/>
        <v>0</v>
      </c>
      <c r="I25" s="72">
        <f t="shared" si="66"/>
        <v>0</v>
      </c>
      <c r="J25" s="72">
        <f t="shared" si="67"/>
        <v>0</v>
      </c>
      <c r="K25" s="72">
        <f t="shared" si="68"/>
        <v>0</v>
      </c>
      <c r="L25" s="72">
        <f t="shared" si="69"/>
        <v>0</v>
      </c>
      <c r="M25" s="72">
        <f t="shared" si="70"/>
        <v>0</v>
      </c>
      <c r="N25" s="72">
        <f t="shared" si="71"/>
        <v>0</v>
      </c>
      <c r="O25" s="72">
        <f t="shared" si="72"/>
        <v>0</v>
      </c>
      <c r="P25" s="72">
        <f t="shared" si="73"/>
        <v>0</v>
      </c>
      <c r="Q25" s="72">
        <f t="shared" si="74"/>
        <v>0</v>
      </c>
      <c r="R25" s="72">
        <f t="shared" si="75"/>
        <v>0</v>
      </c>
      <c r="S25" s="72">
        <f t="shared" si="76"/>
        <v>0</v>
      </c>
      <c r="T25" s="72">
        <f t="shared" si="77"/>
        <v>0</v>
      </c>
      <c r="U25" s="72">
        <f t="shared" si="78"/>
        <v>0</v>
      </c>
      <c r="V25" s="72">
        <f t="shared" si="79"/>
        <v>0</v>
      </c>
      <c r="W25" s="72">
        <f t="shared" si="80"/>
        <v>0</v>
      </c>
      <c r="X25" s="72">
        <f t="shared" si="81"/>
        <v>0</v>
      </c>
      <c r="Y25" s="72">
        <f t="shared" si="82"/>
        <v>0</v>
      </c>
      <c r="Z25" s="72">
        <f t="shared" si="83"/>
        <v>0</v>
      </c>
      <c r="AA25" s="72">
        <f t="shared" si="84"/>
        <v>0</v>
      </c>
      <c r="AB25" s="72">
        <f t="shared" si="85"/>
        <v>0</v>
      </c>
      <c r="AC25" s="72">
        <f t="shared" si="86"/>
        <v>0</v>
      </c>
      <c r="AD25" s="72">
        <f t="shared" si="87"/>
        <v>0</v>
      </c>
      <c r="AE25" s="72">
        <f t="shared" si="88"/>
        <v>0</v>
      </c>
      <c r="AF25" s="72">
        <f t="shared" si="89"/>
        <v>0</v>
      </c>
      <c r="AG25" s="72">
        <f t="shared" si="90"/>
        <v>0</v>
      </c>
      <c r="AH25" s="72">
        <f t="shared" si="91"/>
        <v>0</v>
      </c>
      <c r="AI25" s="72">
        <f t="shared" si="92"/>
        <v>0</v>
      </c>
      <c r="AJ25" s="72">
        <f t="shared" si="93"/>
        <v>0</v>
      </c>
      <c r="AK25" s="72">
        <f t="shared" si="94"/>
        <v>0</v>
      </c>
      <c r="AL25" s="72">
        <f t="shared" si="95"/>
        <v>0</v>
      </c>
      <c r="AM25" s="72">
        <f t="shared" si="96"/>
        <v>0</v>
      </c>
      <c r="AN25" s="72">
        <f t="shared" si="97"/>
        <v>0</v>
      </c>
      <c r="AO25" s="72">
        <f t="shared" si="98"/>
        <v>0</v>
      </c>
      <c r="AP25" s="72">
        <f t="shared" si="99"/>
        <v>0</v>
      </c>
      <c r="AQ25" s="72">
        <f t="shared" si="100"/>
        <v>0</v>
      </c>
      <c r="AR25" s="72">
        <f t="shared" si="101"/>
        <v>0</v>
      </c>
      <c r="AS25" s="72">
        <f t="shared" si="102"/>
        <v>0</v>
      </c>
      <c r="AT25" s="72">
        <f t="shared" si="103"/>
        <v>0</v>
      </c>
      <c r="AU25" s="72">
        <f t="shared" si="104"/>
        <v>0</v>
      </c>
      <c r="AV25" s="72">
        <f t="shared" si="105"/>
        <v>0</v>
      </c>
      <c r="AW25" s="72">
        <f t="shared" si="106"/>
        <v>0</v>
      </c>
      <c r="AX25" s="72">
        <f t="shared" si="107"/>
        <v>0</v>
      </c>
      <c r="AY25" s="72">
        <f t="shared" si="108"/>
        <v>0</v>
      </c>
      <c r="AZ25" s="72">
        <f t="shared" si="109"/>
        <v>0</v>
      </c>
      <c r="BA25" s="72">
        <f t="shared" si="110"/>
        <v>0</v>
      </c>
      <c r="BB25" s="72">
        <f t="shared" si="111"/>
        <v>0</v>
      </c>
      <c r="BC25" s="72">
        <f t="shared" si="112"/>
        <v>0</v>
      </c>
      <c r="BD25" s="72">
        <f t="shared" si="113"/>
        <v>0</v>
      </c>
      <c r="BE25" s="72">
        <f t="shared" si="114"/>
        <v>0</v>
      </c>
      <c r="BF25" s="72">
        <f t="shared" si="115"/>
        <v>0</v>
      </c>
      <c r="BG25" s="72">
        <f t="shared" si="116"/>
        <v>0</v>
      </c>
      <c r="BH25" s="72">
        <f t="shared" si="117"/>
        <v>0</v>
      </c>
      <c r="BI25" s="72">
        <f t="shared" si="118"/>
        <v>0</v>
      </c>
    </row>
    <row r="26" spans="1:69" x14ac:dyDescent="0.3">
      <c r="B26" s="24">
        <f t="shared" si="119"/>
        <v>0</v>
      </c>
      <c r="E26" s="73">
        <f t="shared" si="120"/>
        <v>0</v>
      </c>
      <c r="F26" s="73">
        <f t="shared" si="64"/>
        <v>0</v>
      </c>
      <c r="G26" s="72">
        <f t="shared" si="121"/>
        <v>0</v>
      </c>
      <c r="H26" s="72">
        <f t="shared" si="65"/>
        <v>0</v>
      </c>
      <c r="I26" s="72">
        <f t="shared" si="66"/>
        <v>0</v>
      </c>
      <c r="J26" s="72">
        <f t="shared" si="67"/>
        <v>0</v>
      </c>
      <c r="K26" s="72">
        <f t="shared" si="68"/>
        <v>0</v>
      </c>
      <c r="L26" s="72">
        <f t="shared" si="69"/>
        <v>0</v>
      </c>
      <c r="M26" s="72">
        <f t="shared" si="70"/>
        <v>0</v>
      </c>
      <c r="N26" s="72">
        <f t="shared" si="71"/>
        <v>0</v>
      </c>
      <c r="O26" s="72">
        <f t="shared" si="72"/>
        <v>0</v>
      </c>
      <c r="P26" s="72">
        <f t="shared" si="73"/>
        <v>0</v>
      </c>
      <c r="Q26" s="72">
        <f t="shared" si="74"/>
        <v>0</v>
      </c>
      <c r="R26" s="72">
        <f t="shared" si="75"/>
        <v>0</v>
      </c>
      <c r="S26" s="72">
        <f t="shared" si="76"/>
        <v>0</v>
      </c>
      <c r="T26" s="72">
        <f t="shared" si="77"/>
        <v>0</v>
      </c>
      <c r="U26" s="72">
        <f t="shared" si="78"/>
        <v>0</v>
      </c>
      <c r="V26" s="72">
        <f t="shared" si="79"/>
        <v>0</v>
      </c>
      <c r="W26" s="72">
        <f t="shared" si="80"/>
        <v>0</v>
      </c>
      <c r="X26" s="72">
        <f t="shared" si="81"/>
        <v>0</v>
      </c>
      <c r="Y26" s="72">
        <f t="shared" si="82"/>
        <v>0</v>
      </c>
      <c r="Z26" s="72">
        <f t="shared" si="83"/>
        <v>0</v>
      </c>
      <c r="AA26" s="72">
        <f t="shared" si="84"/>
        <v>0</v>
      </c>
      <c r="AB26" s="72">
        <f t="shared" si="85"/>
        <v>0</v>
      </c>
      <c r="AC26" s="72">
        <f t="shared" si="86"/>
        <v>0</v>
      </c>
      <c r="AD26" s="72">
        <f t="shared" si="87"/>
        <v>0</v>
      </c>
      <c r="AE26" s="72">
        <f t="shared" si="88"/>
        <v>0</v>
      </c>
      <c r="AF26" s="72">
        <f t="shared" si="89"/>
        <v>0</v>
      </c>
      <c r="AG26" s="72">
        <f t="shared" si="90"/>
        <v>0</v>
      </c>
      <c r="AH26" s="72">
        <f t="shared" si="91"/>
        <v>0</v>
      </c>
      <c r="AI26" s="72">
        <f t="shared" si="92"/>
        <v>0</v>
      </c>
      <c r="AJ26" s="72">
        <f t="shared" si="93"/>
        <v>0</v>
      </c>
      <c r="AK26" s="72">
        <f t="shared" si="94"/>
        <v>0</v>
      </c>
      <c r="AL26" s="72">
        <f t="shared" si="95"/>
        <v>0</v>
      </c>
      <c r="AM26" s="72">
        <f t="shared" si="96"/>
        <v>0</v>
      </c>
      <c r="AN26" s="72">
        <f t="shared" si="97"/>
        <v>0</v>
      </c>
      <c r="AO26" s="72">
        <f t="shared" si="98"/>
        <v>0</v>
      </c>
      <c r="AP26" s="72">
        <f t="shared" si="99"/>
        <v>0</v>
      </c>
      <c r="AQ26" s="72">
        <f t="shared" si="100"/>
        <v>0</v>
      </c>
      <c r="AR26" s="72">
        <f t="shared" si="101"/>
        <v>0</v>
      </c>
      <c r="AS26" s="72">
        <f t="shared" si="102"/>
        <v>0</v>
      </c>
      <c r="AT26" s="72">
        <f t="shared" si="103"/>
        <v>0</v>
      </c>
      <c r="AU26" s="72">
        <f t="shared" si="104"/>
        <v>0</v>
      </c>
      <c r="AV26" s="72">
        <f t="shared" si="105"/>
        <v>0</v>
      </c>
      <c r="AW26" s="72">
        <f t="shared" si="106"/>
        <v>0</v>
      </c>
      <c r="AX26" s="72">
        <f t="shared" si="107"/>
        <v>0</v>
      </c>
      <c r="AY26" s="72">
        <f t="shared" si="108"/>
        <v>0</v>
      </c>
      <c r="AZ26" s="72">
        <f t="shared" si="109"/>
        <v>0</v>
      </c>
      <c r="BA26" s="72">
        <f t="shared" si="110"/>
        <v>0</v>
      </c>
      <c r="BB26" s="72">
        <f t="shared" si="111"/>
        <v>0</v>
      </c>
      <c r="BC26" s="72">
        <f t="shared" si="112"/>
        <v>0</v>
      </c>
      <c r="BD26" s="72">
        <f t="shared" si="113"/>
        <v>0</v>
      </c>
      <c r="BE26" s="72">
        <f t="shared" si="114"/>
        <v>0</v>
      </c>
      <c r="BF26" s="72">
        <f t="shared" si="115"/>
        <v>0</v>
      </c>
      <c r="BG26" s="72">
        <f t="shared" si="116"/>
        <v>0</v>
      </c>
      <c r="BH26" s="72">
        <f t="shared" si="117"/>
        <v>0</v>
      </c>
      <c r="BI26" s="72">
        <f t="shared" si="118"/>
        <v>0</v>
      </c>
    </row>
    <row r="27" spans="1:69" x14ac:dyDescent="0.3">
      <c r="B27" s="24">
        <f t="shared" si="119"/>
        <v>0</v>
      </c>
      <c r="E27" s="73">
        <f t="shared" si="120"/>
        <v>0</v>
      </c>
      <c r="F27" s="73">
        <f t="shared" si="64"/>
        <v>0</v>
      </c>
      <c r="G27" s="72">
        <f t="shared" si="121"/>
        <v>0</v>
      </c>
      <c r="H27" s="72">
        <f t="shared" si="65"/>
        <v>0</v>
      </c>
      <c r="I27" s="72">
        <f t="shared" si="66"/>
        <v>0</v>
      </c>
      <c r="J27" s="72">
        <f t="shared" si="67"/>
        <v>0</v>
      </c>
      <c r="K27" s="72">
        <f t="shared" si="68"/>
        <v>0</v>
      </c>
      <c r="L27" s="72">
        <f t="shared" si="69"/>
        <v>0</v>
      </c>
      <c r="M27" s="72">
        <f t="shared" si="70"/>
        <v>0</v>
      </c>
      <c r="N27" s="72">
        <f t="shared" si="71"/>
        <v>0</v>
      </c>
      <c r="O27" s="72">
        <f t="shared" si="72"/>
        <v>0</v>
      </c>
      <c r="P27" s="72">
        <f t="shared" si="73"/>
        <v>0</v>
      </c>
      <c r="Q27" s="72">
        <f t="shared" si="74"/>
        <v>0</v>
      </c>
      <c r="R27" s="72">
        <f t="shared" si="75"/>
        <v>0</v>
      </c>
      <c r="S27" s="72">
        <f t="shared" si="76"/>
        <v>0</v>
      </c>
      <c r="T27" s="72">
        <f t="shared" si="77"/>
        <v>0</v>
      </c>
      <c r="U27" s="72">
        <f t="shared" si="78"/>
        <v>0</v>
      </c>
      <c r="V27" s="72">
        <f t="shared" si="79"/>
        <v>0</v>
      </c>
      <c r="W27" s="72">
        <f t="shared" si="80"/>
        <v>0</v>
      </c>
      <c r="X27" s="72">
        <f t="shared" si="81"/>
        <v>0</v>
      </c>
      <c r="Y27" s="72">
        <f t="shared" si="82"/>
        <v>0</v>
      </c>
      <c r="Z27" s="72">
        <f t="shared" si="83"/>
        <v>0</v>
      </c>
      <c r="AA27" s="72">
        <f t="shared" si="84"/>
        <v>0</v>
      </c>
      <c r="AB27" s="72">
        <f t="shared" si="85"/>
        <v>0</v>
      </c>
      <c r="AC27" s="72">
        <f t="shared" si="86"/>
        <v>0</v>
      </c>
      <c r="AD27" s="72">
        <f t="shared" si="87"/>
        <v>0</v>
      </c>
      <c r="AE27" s="72">
        <f t="shared" si="88"/>
        <v>0</v>
      </c>
      <c r="AF27" s="72">
        <f t="shared" si="89"/>
        <v>0</v>
      </c>
      <c r="AG27" s="72">
        <f t="shared" si="90"/>
        <v>0</v>
      </c>
      <c r="AH27" s="72">
        <f t="shared" si="91"/>
        <v>0</v>
      </c>
      <c r="AI27" s="72">
        <f t="shared" si="92"/>
        <v>0</v>
      </c>
      <c r="AJ27" s="72">
        <f t="shared" si="93"/>
        <v>0</v>
      </c>
      <c r="AK27" s="72">
        <f t="shared" si="94"/>
        <v>0</v>
      </c>
      <c r="AL27" s="72">
        <f t="shared" si="95"/>
        <v>0</v>
      </c>
      <c r="AM27" s="72">
        <f t="shared" si="96"/>
        <v>0</v>
      </c>
      <c r="AN27" s="72">
        <f t="shared" si="97"/>
        <v>0</v>
      </c>
      <c r="AO27" s="72">
        <f t="shared" si="98"/>
        <v>0</v>
      </c>
      <c r="AP27" s="72">
        <f t="shared" si="99"/>
        <v>0</v>
      </c>
      <c r="AQ27" s="72">
        <f t="shared" si="100"/>
        <v>0</v>
      </c>
      <c r="AR27" s="72">
        <f t="shared" si="101"/>
        <v>0</v>
      </c>
      <c r="AS27" s="72">
        <f t="shared" si="102"/>
        <v>0</v>
      </c>
      <c r="AT27" s="72">
        <f t="shared" si="103"/>
        <v>0</v>
      </c>
      <c r="AU27" s="72">
        <f t="shared" si="104"/>
        <v>0</v>
      </c>
      <c r="AV27" s="72">
        <f t="shared" si="105"/>
        <v>0</v>
      </c>
      <c r="AW27" s="72">
        <f t="shared" si="106"/>
        <v>0</v>
      </c>
      <c r="AX27" s="72">
        <f t="shared" si="107"/>
        <v>0</v>
      </c>
      <c r="AY27" s="72">
        <f t="shared" si="108"/>
        <v>0</v>
      </c>
      <c r="AZ27" s="72">
        <f t="shared" si="109"/>
        <v>0</v>
      </c>
      <c r="BA27" s="72">
        <f t="shared" si="110"/>
        <v>0</v>
      </c>
      <c r="BB27" s="72">
        <f t="shared" si="111"/>
        <v>0</v>
      </c>
      <c r="BC27" s="72">
        <f t="shared" si="112"/>
        <v>0</v>
      </c>
      <c r="BD27" s="72">
        <f t="shared" si="113"/>
        <v>0</v>
      </c>
      <c r="BE27" s="72">
        <f t="shared" si="114"/>
        <v>0</v>
      </c>
      <c r="BF27" s="72">
        <f t="shared" si="115"/>
        <v>0</v>
      </c>
      <c r="BG27" s="72">
        <f t="shared" si="116"/>
        <v>0</v>
      </c>
      <c r="BH27" s="72">
        <f t="shared" si="117"/>
        <v>0</v>
      </c>
      <c r="BI27" s="72">
        <f t="shared" si="118"/>
        <v>0</v>
      </c>
    </row>
    <row r="28" spans="1:69" x14ac:dyDescent="0.3">
      <c r="B28" s="24">
        <f t="shared" si="119"/>
        <v>0</v>
      </c>
      <c r="E28" s="73">
        <f t="shared" si="120"/>
        <v>0</v>
      </c>
      <c r="F28" s="73">
        <f t="shared" si="64"/>
        <v>0</v>
      </c>
      <c r="G28" s="72">
        <f t="shared" si="121"/>
        <v>0</v>
      </c>
      <c r="H28" s="72">
        <f t="shared" si="65"/>
        <v>0</v>
      </c>
      <c r="I28" s="72">
        <f t="shared" si="66"/>
        <v>0</v>
      </c>
      <c r="J28" s="72">
        <f t="shared" si="67"/>
        <v>0</v>
      </c>
      <c r="K28" s="72">
        <f t="shared" si="68"/>
        <v>0</v>
      </c>
      <c r="L28" s="72">
        <f t="shared" si="69"/>
        <v>0</v>
      </c>
      <c r="M28" s="72">
        <f t="shared" si="70"/>
        <v>0</v>
      </c>
      <c r="N28" s="72">
        <f t="shared" si="71"/>
        <v>0</v>
      </c>
      <c r="O28" s="72">
        <f t="shared" si="72"/>
        <v>0</v>
      </c>
      <c r="P28" s="72">
        <f t="shared" si="73"/>
        <v>0</v>
      </c>
      <c r="Q28" s="72">
        <f t="shared" si="74"/>
        <v>0</v>
      </c>
      <c r="R28" s="72">
        <f t="shared" si="75"/>
        <v>0</v>
      </c>
      <c r="S28" s="72">
        <f t="shared" si="76"/>
        <v>0</v>
      </c>
      <c r="T28" s="72">
        <f t="shared" si="77"/>
        <v>0</v>
      </c>
      <c r="U28" s="72">
        <f t="shared" si="78"/>
        <v>0</v>
      </c>
      <c r="V28" s="72">
        <f t="shared" si="79"/>
        <v>0</v>
      </c>
      <c r="W28" s="72">
        <f t="shared" si="80"/>
        <v>0</v>
      </c>
      <c r="X28" s="72">
        <f t="shared" si="81"/>
        <v>0</v>
      </c>
      <c r="Y28" s="72">
        <f t="shared" si="82"/>
        <v>0</v>
      </c>
      <c r="Z28" s="72">
        <f t="shared" si="83"/>
        <v>0</v>
      </c>
      <c r="AA28" s="72">
        <f t="shared" si="84"/>
        <v>0</v>
      </c>
      <c r="AB28" s="72">
        <f t="shared" si="85"/>
        <v>0</v>
      </c>
      <c r="AC28" s="72">
        <f t="shared" si="86"/>
        <v>0</v>
      </c>
      <c r="AD28" s="72">
        <f t="shared" si="87"/>
        <v>0</v>
      </c>
      <c r="AE28" s="72">
        <f t="shared" si="88"/>
        <v>0</v>
      </c>
      <c r="AF28" s="72">
        <f t="shared" si="89"/>
        <v>0</v>
      </c>
      <c r="AG28" s="72">
        <f t="shared" si="90"/>
        <v>0</v>
      </c>
      <c r="AH28" s="72">
        <f t="shared" si="91"/>
        <v>0</v>
      </c>
      <c r="AI28" s="72">
        <f t="shared" si="92"/>
        <v>0</v>
      </c>
      <c r="AJ28" s="72">
        <f t="shared" si="93"/>
        <v>0</v>
      </c>
      <c r="AK28" s="72">
        <f t="shared" si="94"/>
        <v>0</v>
      </c>
      <c r="AL28" s="72">
        <f t="shared" si="95"/>
        <v>0</v>
      </c>
      <c r="AM28" s="72">
        <f t="shared" si="96"/>
        <v>0</v>
      </c>
      <c r="AN28" s="72">
        <f t="shared" si="97"/>
        <v>0</v>
      </c>
      <c r="AO28" s="72">
        <f t="shared" si="98"/>
        <v>0</v>
      </c>
      <c r="AP28" s="72">
        <f t="shared" si="99"/>
        <v>0</v>
      </c>
      <c r="AQ28" s="72">
        <f t="shared" si="100"/>
        <v>0</v>
      </c>
      <c r="AR28" s="72">
        <f t="shared" si="101"/>
        <v>0</v>
      </c>
      <c r="AS28" s="72">
        <f t="shared" si="102"/>
        <v>0</v>
      </c>
      <c r="AT28" s="72">
        <f t="shared" si="103"/>
        <v>0</v>
      </c>
      <c r="AU28" s="72">
        <f t="shared" si="104"/>
        <v>0</v>
      </c>
      <c r="AV28" s="72">
        <f t="shared" si="105"/>
        <v>0</v>
      </c>
      <c r="AW28" s="72">
        <f t="shared" si="106"/>
        <v>0</v>
      </c>
      <c r="AX28" s="72">
        <f t="shared" si="107"/>
        <v>0</v>
      </c>
      <c r="AY28" s="72">
        <f t="shared" si="108"/>
        <v>0</v>
      </c>
      <c r="AZ28" s="72">
        <f t="shared" si="109"/>
        <v>0</v>
      </c>
      <c r="BA28" s="72">
        <f t="shared" si="110"/>
        <v>0</v>
      </c>
      <c r="BB28" s="72">
        <f t="shared" si="111"/>
        <v>0</v>
      </c>
      <c r="BC28" s="72">
        <f t="shared" si="112"/>
        <v>0</v>
      </c>
      <c r="BD28" s="72">
        <f t="shared" si="113"/>
        <v>0</v>
      </c>
      <c r="BE28" s="72">
        <f t="shared" si="114"/>
        <v>0</v>
      </c>
      <c r="BF28" s="72">
        <f t="shared" si="115"/>
        <v>0</v>
      </c>
      <c r="BG28" s="72">
        <f t="shared" si="116"/>
        <v>0</v>
      </c>
      <c r="BH28" s="72">
        <f t="shared" si="117"/>
        <v>0</v>
      </c>
      <c r="BI28" s="72">
        <f t="shared" si="118"/>
        <v>0</v>
      </c>
      <c r="BJ28" s="13"/>
      <c r="BK28" s="13"/>
      <c r="BL28" s="13"/>
      <c r="BM28" s="13"/>
      <c r="BN28" s="13"/>
      <c r="BO28" s="13"/>
      <c r="BP28" s="13"/>
      <c r="BQ28" s="13"/>
    </row>
    <row r="29" spans="1:69" x14ac:dyDescent="0.3">
      <c r="B29" s="24">
        <f t="shared" si="119"/>
        <v>0</v>
      </c>
      <c r="E29" s="73">
        <f t="shared" si="120"/>
        <v>0</v>
      </c>
      <c r="F29" s="73">
        <f t="shared" si="64"/>
        <v>0</v>
      </c>
      <c r="G29" s="72">
        <f t="shared" si="121"/>
        <v>0</v>
      </c>
      <c r="H29" s="72">
        <f t="shared" si="65"/>
        <v>0</v>
      </c>
      <c r="I29" s="72">
        <f t="shared" si="66"/>
        <v>0</v>
      </c>
      <c r="J29" s="72">
        <f t="shared" si="67"/>
        <v>0</v>
      </c>
      <c r="K29" s="72">
        <f t="shared" si="68"/>
        <v>0</v>
      </c>
      <c r="L29" s="72">
        <f t="shared" si="69"/>
        <v>0</v>
      </c>
      <c r="M29" s="72">
        <f t="shared" si="70"/>
        <v>0</v>
      </c>
      <c r="N29" s="72">
        <f t="shared" si="71"/>
        <v>0</v>
      </c>
      <c r="O29" s="72">
        <f t="shared" si="72"/>
        <v>0</v>
      </c>
      <c r="P29" s="72">
        <f t="shared" si="73"/>
        <v>0</v>
      </c>
      <c r="Q29" s="72">
        <f t="shared" si="74"/>
        <v>0</v>
      </c>
      <c r="R29" s="72">
        <f t="shared" si="75"/>
        <v>0</v>
      </c>
      <c r="S29" s="72">
        <f t="shared" si="76"/>
        <v>0</v>
      </c>
      <c r="T29" s="72">
        <f t="shared" si="77"/>
        <v>0</v>
      </c>
      <c r="U29" s="72">
        <f t="shared" si="78"/>
        <v>0</v>
      </c>
      <c r="V29" s="72">
        <f t="shared" si="79"/>
        <v>0</v>
      </c>
      <c r="W29" s="72">
        <f t="shared" si="80"/>
        <v>0</v>
      </c>
      <c r="X29" s="72">
        <f t="shared" si="81"/>
        <v>0</v>
      </c>
      <c r="Y29" s="72">
        <f t="shared" si="82"/>
        <v>0</v>
      </c>
      <c r="Z29" s="72">
        <f t="shared" si="83"/>
        <v>0</v>
      </c>
      <c r="AA29" s="72">
        <f t="shared" si="84"/>
        <v>0</v>
      </c>
      <c r="AB29" s="72">
        <f t="shared" si="85"/>
        <v>0</v>
      </c>
      <c r="AC29" s="72">
        <f t="shared" si="86"/>
        <v>0</v>
      </c>
      <c r="AD29" s="72">
        <f t="shared" si="87"/>
        <v>0</v>
      </c>
      <c r="AE29" s="72">
        <f t="shared" si="88"/>
        <v>0</v>
      </c>
      <c r="AF29" s="72">
        <f t="shared" si="89"/>
        <v>0</v>
      </c>
      <c r="AG29" s="72">
        <f t="shared" si="90"/>
        <v>0</v>
      </c>
      <c r="AH29" s="72">
        <f t="shared" si="91"/>
        <v>0</v>
      </c>
      <c r="AI29" s="72">
        <f t="shared" si="92"/>
        <v>0</v>
      </c>
      <c r="AJ29" s="72">
        <f t="shared" si="93"/>
        <v>0</v>
      </c>
      <c r="AK29" s="72">
        <f t="shared" si="94"/>
        <v>0</v>
      </c>
      <c r="AL29" s="72">
        <f t="shared" si="95"/>
        <v>0</v>
      </c>
      <c r="AM29" s="72">
        <f t="shared" si="96"/>
        <v>0</v>
      </c>
      <c r="AN29" s="72">
        <f t="shared" si="97"/>
        <v>0</v>
      </c>
      <c r="AO29" s="72">
        <f t="shared" si="98"/>
        <v>0</v>
      </c>
      <c r="AP29" s="72">
        <f t="shared" si="99"/>
        <v>0</v>
      </c>
      <c r="AQ29" s="72">
        <f t="shared" si="100"/>
        <v>0</v>
      </c>
      <c r="AR29" s="72">
        <f t="shared" si="101"/>
        <v>0</v>
      </c>
      <c r="AS29" s="72">
        <f t="shared" si="102"/>
        <v>0</v>
      </c>
      <c r="AT29" s="72">
        <f t="shared" si="103"/>
        <v>0</v>
      </c>
      <c r="AU29" s="72">
        <f t="shared" si="104"/>
        <v>0</v>
      </c>
      <c r="AV29" s="72">
        <f t="shared" si="105"/>
        <v>0</v>
      </c>
      <c r="AW29" s="72">
        <f t="shared" si="106"/>
        <v>0</v>
      </c>
      <c r="AX29" s="72">
        <f t="shared" si="107"/>
        <v>0</v>
      </c>
      <c r="AY29" s="72">
        <f t="shared" si="108"/>
        <v>0</v>
      </c>
      <c r="AZ29" s="72">
        <f t="shared" si="109"/>
        <v>0</v>
      </c>
      <c r="BA29" s="72">
        <f t="shared" si="110"/>
        <v>0</v>
      </c>
      <c r="BB29" s="72">
        <f t="shared" si="111"/>
        <v>0</v>
      </c>
      <c r="BC29" s="72">
        <f t="shared" si="112"/>
        <v>0</v>
      </c>
      <c r="BD29" s="72">
        <f t="shared" si="113"/>
        <v>0</v>
      </c>
      <c r="BE29" s="72">
        <f t="shared" si="114"/>
        <v>0</v>
      </c>
      <c r="BF29" s="72">
        <f t="shared" si="115"/>
        <v>0</v>
      </c>
      <c r="BG29" s="72">
        <f t="shared" si="116"/>
        <v>0</v>
      </c>
      <c r="BH29" s="72">
        <f t="shared" si="117"/>
        <v>0</v>
      </c>
      <c r="BI29" s="72">
        <f t="shared" si="118"/>
        <v>0</v>
      </c>
      <c r="BJ29" s="13"/>
      <c r="BK29" s="13"/>
      <c r="BL29" s="13"/>
      <c r="BM29" s="13"/>
      <c r="BN29" s="13"/>
      <c r="BO29" s="13"/>
      <c r="BP29" s="13"/>
      <c r="BQ29" s="13"/>
    </row>
    <row r="30" spans="1:69" x14ac:dyDescent="0.3">
      <c r="B30" s="24">
        <f t="shared" si="119"/>
        <v>0</v>
      </c>
      <c r="E30" s="73">
        <f t="shared" si="120"/>
        <v>0</v>
      </c>
      <c r="F30" s="73">
        <f t="shared" si="64"/>
        <v>0</v>
      </c>
      <c r="G30" s="72">
        <f t="shared" si="121"/>
        <v>0</v>
      </c>
      <c r="H30" s="72">
        <f t="shared" si="65"/>
        <v>0</v>
      </c>
      <c r="I30" s="72">
        <f t="shared" si="66"/>
        <v>0</v>
      </c>
      <c r="J30" s="72">
        <f t="shared" si="67"/>
        <v>0</v>
      </c>
      <c r="K30" s="72">
        <f t="shared" si="68"/>
        <v>0</v>
      </c>
      <c r="L30" s="72">
        <f t="shared" si="69"/>
        <v>0</v>
      </c>
      <c r="M30" s="72">
        <f t="shared" si="70"/>
        <v>0</v>
      </c>
      <c r="N30" s="72">
        <f t="shared" si="71"/>
        <v>0</v>
      </c>
      <c r="O30" s="72">
        <f t="shared" si="72"/>
        <v>0</v>
      </c>
      <c r="P30" s="72">
        <f t="shared" si="73"/>
        <v>0</v>
      </c>
      <c r="Q30" s="72">
        <f t="shared" si="74"/>
        <v>0</v>
      </c>
      <c r="R30" s="72">
        <f t="shared" si="75"/>
        <v>0</v>
      </c>
      <c r="S30" s="72">
        <f t="shared" si="76"/>
        <v>0</v>
      </c>
      <c r="T30" s="72">
        <f t="shared" si="77"/>
        <v>0</v>
      </c>
      <c r="U30" s="72">
        <f t="shared" si="78"/>
        <v>0</v>
      </c>
      <c r="V30" s="72">
        <f t="shared" si="79"/>
        <v>0</v>
      </c>
      <c r="W30" s="72">
        <f t="shared" si="80"/>
        <v>0</v>
      </c>
      <c r="X30" s="72">
        <f t="shared" si="81"/>
        <v>0</v>
      </c>
      <c r="Y30" s="72">
        <f t="shared" si="82"/>
        <v>0</v>
      </c>
      <c r="Z30" s="72">
        <f t="shared" si="83"/>
        <v>0</v>
      </c>
      <c r="AA30" s="72">
        <f t="shared" si="84"/>
        <v>0</v>
      </c>
      <c r="AB30" s="72">
        <f t="shared" si="85"/>
        <v>0</v>
      </c>
      <c r="AC30" s="72">
        <f t="shared" si="86"/>
        <v>0</v>
      </c>
      <c r="AD30" s="72">
        <f t="shared" si="87"/>
        <v>0</v>
      </c>
      <c r="AE30" s="72">
        <f t="shared" si="88"/>
        <v>0</v>
      </c>
      <c r="AF30" s="72">
        <f t="shared" si="89"/>
        <v>0</v>
      </c>
      <c r="AG30" s="72">
        <f t="shared" si="90"/>
        <v>0</v>
      </c>
      <c r="AH30" s="72">
        <f t="shared" si="91"/>
        <v>0</v>
      </c>
      <c r="AI30" s="72">
        <f t="shared" si="92"/>
        <v>0</v>
      </c>
      <c r="AJ30" s="72">
        <f t="shared" si="93"/>
        <v>0</v>
      </c>
      <c r="AK30" s="72">
        <f t="shared" si="94"/>
        <v>0</v>
      </c>
      <c r="AL30" s="72">
        <f t="shared" si="95"/>
        <v>0</v>
      </c>
      <c r="AM30" s="72">
        <f t="shared" si="96"/>
        <v>0</v>
      </c>
      <c r="AN30" s="72">
        <f t="shared" si="97"/>
        <v>0</v>
      </c>
      <c r="AO30" s="72">
        <f t="shared" si="98"/>
        <v>0</v>
      </c>
      <c r="AP30" s="72">
        <f t="shared" si="99"/>
        <v>0</v>
      </c>
      <c r="AQ30" s="72">
        <f t="shared" si="100"/>
        <v>0</v>
      </c>
      <c r="AR30" s="72">
        <f t="shared" si="101"/>
        <v>0</v>
      </c>
      <c r="AS30" s="72">
        <f t="shared" si="102"/>
        <v>0</v>
      </c>
      <c r="AT30" s="72">
        <f t="shared" si="103"/>
        <v>0</v>
      </c>
      <c r="AU30" s="72">
        <f t="shared" si="104"/>
        <v>0</v>
      </c>
      <c r="AV30" s="72">
        <f t="shared" si="105"/>
        <v>0</v>
      </c>
      <c r="AW30" s="72">
        <f t="shared" si="106"/>
        <v>0</v>
      </c>
      <c r="AX30" s="72">
        <f t="shared" si="107"/>
        <v>0</v>
      </c>
      <c r="AY30" s="72">
        <f t="shared" si="108"/>
        <v>0</v>
      </c>
      <c r="AZ30" s="72">
        <f t="shared" si="109"/>
        <v>0</v>
      </c>
      <c r="BA30" s="72">
        <f t="shared" si="110"/>
        <v>0</v>
      </c>
      <c r="BB30" s="72">
        <f t="shared" si="111"/>
        <v>0</v>
      </c>
      <c r="BC30" s="72">
        <f t="shared" si="112"/>
        <v>0</v>
      </c>
      <c r="BD30" s="72">
        <f t="shared" si="113"/>
        <v>0</v>
      </c>
      <c r="BE30" s="72">
        <f t="shared" si="114"/>
        <v>0</v>
      </c>
      <c r="BF30" s="72">
        <f t="shared" si="115"/>
        <v>0</v>
      </c>
      <c r="BG30" s="72">
        <f t="shared" si="116"/>
        <v>0</v>
      </c>
      <c r="BH30" s="72">
        <f t="shared" si="117"/>
        <v>0</v>
      </c>
      <c r="BI30" s="72">
        <f t="shared" si="118"/>
        <v>0</v>
      </c>
      <c r="BJ30" s="13"/>
      <c r="BK30" s="13"/>
      <c r="BL30" s="13"/>
      <c r="BM30" s="13"/>
      <c r="BN30" s="13"/>
      <c r="BO30" s="13"/>
      <c r="BP30" s="13"/>
      <c r="BQ30" s="13"/>
    </row>
    <row r="31" spans="1:69" x14ac:dyDescent="0.3">
      <c r="B31" s="24">
        <f t="shared" si="119"/>
        <v>0</v>
      </c>
      <c r="E31" s="73">
        <f t="shared" si="120"/>
        <v>0</v>
      </c>
      <c r="F31" s="73">
        <f t="shared" si="64"/>
        <v>0</v>
      </c>
      <c r="G31" s="72">
        <f t="shared" si="121"/>
        <v>0</v>
      </c>
      <c r="H31" s="72">
        <f t="shared" si="65"/>
        <v>0</v>
      </c>
      <c r="I31" s="72">
        <f t="shared" si="66"/>
        <v>0</v>
      </c>
      <c r="J31" s="72">
        <f t="shared" si="67"/>
        <v>0</v>
      </c>
      <c r="K31" s="72">
        <f t="shared" si="68"/>
        <v>0</v>
      </c>
      <c r="L31" s="72">
        <f t="shared" si="69"/>
        <v>0</v>
      </c>
      <c r="M31" s="72">
        <f t="shared" si="70"/>
        <v>0</v>
      </c>
      <c r="N31" s="72">
        <f t="shared" si="71"/>
        <v>0</v>
      </c>
      <c r="O31" s="72">
        <f t="shared" si="72"/>
        <v>0</v>
      </c>
      <c r="P31" s="72">
        <f t="shared" si="73"/>
        <v>0</v>
      </c>
      <c r="Q31" s="72">
        <f t="shared" si="74"/>
        <v>0</v>
      </c>
      <c r="R31" s="72">
        <f t="shared" si="75"/>
        <v>0</v>
      </c>
      <c r="S31" s="72">
        <f t="shared" si="76"/>
        <v>0</v>
      </c>
      <c r="T31" s="72">
        <f t="shared" si="77"/>
        <v>0</v>
      </c>
      <c r="U31" s="72">
        <f t="shared" si="78"/>
        <v>0</v>
      </c>
      <c r="V31" s="72">
        <f t="shared" si="79"/>
        <v>0</v>
      </c>
      <c r="W31" s="72">
        <f t="shared" si="80"/>
        <v>0</v>
      </c>
      <c r="X31" s="72">
        <f t="shared" si="81"/>
        <v>0</v>
      </c>
      <c r="Y31" s="72">
        <f t="shared" si="82"/>
        <v>0</v>
      </c>
      <c r="Z31" s="72">
        <f t="shared" si="83"/>
        <v>0</v>
      </c>
      <c r="AA31" s="72">
        <f t="shared" si="84"/>
        <v>0</v>
      </c>
      <c r="AB31" s="72">
        <f t="shared" si="85"/>
        <v>0</v>
      </c>
      <c r="AC31" s="72">
        <f t="shared" si="86"/>
        <v>0</v>
      </c>
      <c r="AD31" s="72">
        <f t="shared" si="87"/>
        <v>0</v>
      </c>
      <c r="AE31" s="72">
        <f t="shared" si="88"/>
        <v>0</v>
      </c>
      <c r="AF31" s="72">
        <f t="shared" si="89"/>
        <v>0</v>
      </c>
      <c r="AG31" s="72">
        <f t="shared" si="90"/>
        <v>0</v>
      </c>
      <c r="AH31" s="72">
        <f t="shared" si="91"/>
        <v>0</v>
      </c>
      <c r="AI31" s="72">
        <f t="shared" si="92"/>
        <v>0</v>
      </c>
      <c r="AJ31" s="72">
        <f t="shared" si="93"/>
        <v>0</v>
      </c>
      <c r="AK31" s="72">
        <f t="shared" si="94"/>
        <v>0</v>
      </c>
      <c r="AL31" s="72">
        <f t="shared" si="95"/>
        <v>0</v>
      </c>
      <c r="AM31" s="72">
        <f t="shared" si="96"/>
        <v>0</v>
      </c>
      <c r="AN31" s="72">
        <f t="shared" si="97"/>
        <v>0</v>
      </c>
      <c r="AO31" s="72">
        <f t="shared" si="98"/>
        <v>0</v>
      </c>
      <c r="AP31" s="72">
        <f t="shared" si="99"/>
        <v>0</v>
      </c>
      <c r="AQ31" s="72">
        <f t="shared" si="100"/>
        <v>0</v>
      </c>
      <c r="AR31" s="72">
        <f t="shared" si="101"/>
        <v>0</v>
      </c>
      <c r="AS31" s="72">
        <f t="shared" si="102"/>
        <v>0</v>
      </c>
      <c r="AT31" s="72">
        <f t="shared" si="103"/>
        <v>0</v>
      </c>
      <c r="AU31" s="72">
        <f t="shared" si="104"/>
        <v>0</v>
      </c>
      <c r="AV31" s="72">
        <f t="shared" si="105"/>
        <v>0</v>
      </c>
      <c r="AW31" s="72">
        <f t="shared" si="106"/>
        <v>0</v>
      </c>
      <c r="AX31" s="72">
        <f t="shared" si="107"/>
        <v>0</v>
      </c>
      <c r="AY31" s="72">
        <f t="shared" si="108"/>
        <v>0</v>
      </c>
      <c r="AZ31" s="72">
        <f t="shared" si="109"/>
        <v>0</v>
      </c>
      <c r="BA31" s="72">
        <f t="shared" si="110"/>
        <v>0</v>
      </c>
      <c r="BB31" s="72">
        <f t="shared" si="111"/>
        <v>0</v>
      </c>
      <c r="BC31" s="72">
        <f t="shared" si="112"/>
        <v>0</v>
      </c>
      <c r="BD31" s="72">
        <f t="shared" si="113"/>
        <v>0</v>
      </c>
      <c r="BE31" s="72">
        <f t="shared" si="114"/>
        <v>0</v>
      </c>
      <c r="BF31" s="72">
        <f t="shared" si="115"/>
        <v>0</v>
      </c>
      <c r="BG31" s="72">
        <f t="shared" si="116"/>
        <v>0</v>
      </c>
      <c r="BH31" s="72">
        <f t="shared" si="117"/>
        <v>0</v>
      </c>
      <c r="BI31" s="72">
        <f t="shared" si="118"/>
        <v>0</v>
      </c>
      <c r="BJ31" s="13"/>
      <c r="BK31" s="13"/>
      <c r="BL31" s="13"/>
      <c r="BM31" s="13"/>
      <c r="BN31" s="13"/>
      <c r="BO31" s="13"/>
      <c r="BP31" s="13"/>
      <c r="BQ31" s="13"/>
    </row>
    <row r="32" spans="1:69" x14ac:dyDescent="0.3">
      <c r="B32" s="24">
        <f t="shared" si="119"/>
        <v>0</v>
      </c>
      <c r="E32" s="73">
        <f t="shared" si="120"/>
        <v>0</v>
      </c>
      <c r="F32" s="73">
        <f t="shared" ref="F32" si="122">F13</f>
        <v>0</v>
      </c>
      <c r="G32" s="72">
        <f t="shared" si="121"/>
        <v>0</v>
      </c>
      <c r="H32" s="72">
        <f t="shared" si="65"/>
        <v>0</v>
      </c>
      <c r="I32" s="72">
        <f t="shared" si="66"/>
        <v>0</v>
      </c>
      <c r="J32" s="72">
        <f t="shared" si="67"/>
        <v>0</v>
      </c>
      <c r="K32" s="72">
        <f t="shared" si="68"/>
        <v>0</v>
      </c>
      <c r="L32" s="72">
        <f t="shared" si="69"/>
        <v>0</v>
      </c>
      <c r="M32" s="72">
        <f t="shared" si="70"/>
        <v>0</v>
      </c>
      <c r="N32" s="72">
        <f t="shared" si="71"/>
        <v>0</v>
      </c>
      <c r="O32" s="72">
        <f t="shared" si="72"/>
        <v>0</v>
      </c>
      <c r="P32" s="72">
        <f t="shared" si="73"/>
        <v>0</v>
      </c>
      <c r="Q32" s="72">
        <f t="shared" si="74"/>
        <v>0</v>
      </c>
      <c r="R32" s="72">
        <f t="shared" si="75"/>
        <v>0</v>
      </c>
      <c r="S32" s="72">
        <f t="shared" si="76"/>
        <v>0</v>
      </c>
      <c r="T32" s="72">
        <f t="shared" si="77"/>
        <v>0</v>
      </c>
      <c r="U32" s="72">
        <f t="shared" si="78"/>
        <v>0</v>
      </c>
      <c r="V32" s="72">
        <f t="shared" si="79"/>
        <v>0</v>
      </c>
      <c r="W32" s="72">
        <f t="shared" si="80"/>
        <v>0</v>
      </c>
      <c r="X32" s="72">
        <f t="shared" si="81"/>
        <v>0</v>
      </c>
      <c r="Y32" s="72">
        <f t="shared" si="82"/>
        <v>0</v>
      </c>
      <c r="Z32" s="72">
        <f t="shared" si="83"/>
        <v>0</v>
      </c>
      <c r="AA32" s="72">
        <f t="shared" si="84"/>
        <v>0</v>
      </c>
      <c r="AB32" s="72">
        <f t="shared" si="85"/>
        <v>0</v>
      </c>
      <c r="AC32" s="72">
        <f t="shared" si="86"/>
        <v>0</v>
      </c>
      <c r="AD32" s="72">
        <f t="shared" si="87"/>
        <v>0</v>
      </c>
      <c r="AE32" s="72">
        <f t="shared" si="88"/>
        <v>0</v>
      </c>
      <c r="AF32" s="72">
        <f t="shared" si="89"/>
        <v>0</v>
      </c>
      <c r="AG32" s="72">
        <f t="shared" si="90"/>
        <v>0</v>
      </c>
      <c r="AH32" s="72">
        <f t="shared" si="91"/>
        <v>0</v>
      </c>
      <c r="AI32" s="72">
        <f t="shared" si="92"/>
        <v>0</v>
      </c>
      <c r="AJ32" s="72">
        <f t="shared" si="93"/>
        <v>0</v>
      </c>
      <c r="AK32" s="72">
        <f t="shared" si="94"/>
        <v>0</v>
      </c>
      <c r="AL32" s="72">
        <f t="shared" si="95"/>
        <v>0</v>
      </c>
      <c r="AM32" s="72">
        <f t="shared" si="96"/>
        <v>0</v>
      </c>
      <c r="AN32" s="72">
        <f t="shared" si="97"/>
        <v>0</v>
      </c>
      <c r="AO32" s="72">
        <f t="shared" si="98"/>
        <v>0</v>
      </c>
      <c r="AP32" s="72">
        <f t="shared" si="99"/>
        <v>0</v>
      </c>
      <c r="AQ32" s="72">
        <f t="shared" si="100"/>
        <v>0</v>
      </c>
      <c r="AR32" s="72">
        <f t="shared" si="101"/>
        <v>0</v>
      </c>
      <c r="AS32" s="72">
        <f t="shared" si="102"/>
        <v>0</v>
      </c>
      <c r="AT32" s="72">
        <f t="shared" si="103"/>
        <v>0</v>
      </c>
      <c r="AU32" s="72">
        <f t="shared" si="104"/>
        <v>0</v>
      </c>
      <c r="AV32" s="72">
        <f t="shared" si="105"/>
        <v>0</v>
      </c>
      <c r="AW32" s="72">
        <f t="shared" si="106"/>
        <v>0</v>
      </c>
      <c r="AX32" s="72">
        <f t="shared" si="107"/>
        <v>0</v>
      </c>
      <c r="AY32" s="72">
        <f t="shared" si="108"/>
        <v>0</v>
      </c>
      <c r="AZ32" s="72">
        <f t="shared" si="109"/>
        <v>0</v>
      </c>
      <c r="BA32" s="72">
        <f t="shared" si="110"/>
        <v>0</v>
      </c>
      <c r="BB32" s="72">
        <f t="shared" si="111"/>
        <v>0</v>
      </c>
      <c r="BC32" s="72">
        <f t="shared" si="112"/>
        <v>0</v>
      </c>
      <c r="BD32" s="72">
        <f t="shared" si="113"/>
        <v>0</v>
      </c>
      <c r="BE32" s="72">
        <f t="shared" si="114"/>
        <v>0</v>
      </c>
      <c r="BF32" s="72">
        <f t="shared" si="115"/>
        <v>0</v>
      </c>
      <c r="BG32" s="72">
        <f t="shared" si="116"/>
        <v>0</v>
      </c>
      <c r="BH32" s="72">
        <f t="shared" si="117"/>
        <v>0</v>
      </c>
      <c r="BI32" s="72">
        <f t="shared" si="118"/>
        <v>0</v>
      </c>
      <c r="BJ32" s="13"/>
      <c r="BK32" s="13"/>
      <c r="BL32" s="13"/>
      <c r="BM32" s="13"/>
      <c r="BN32" s="13"/>
      <c r="BO32" s="13"/>
      <c r="BP32" s="13"/>
      <c r="BQ32" s="13"/>
    </row>
    <row r="33" spans="2:61" x14ac:dyDescent="0.3">
      <c r="B33" s="24">
        <f t="shared" si="119"/>
        <v>0</v>
      </c>
      <c r="E33" s="73">
        <f t="shared" si="120"/>
        <v>0</v>
      </c>
      <c r="F33" s="73">
        <f t="shared" ref="F33" si="123">F14</f>
        <v>0</v>
      </c>
      <c r="G33" s="72">
        <f t="shared" si="121"/>
        <v>0</v>
      </c>
      <c r="H33" s="72">
        <f t="shared" si="65"/>
        <v>0</v>
      </c>
      <c r="I33" s="72">
        <f t="shared" si="66"/>
        <v>0</v>
      </c>
      <c r="J33" s="72">
        <f t="shared" si="67"/>
        <v>0</v>
      </c>
      <c r="K33" s="72">
        <f t="shared" si="68"/>
        <v>0</v>
      </c>
      <c r="L33" s="72">
        <f t="shared" si="69"/>
        <v>0</v>
      </c>
      <c r="M33" s="72">
        <f t="shared" si="70"/>
        <v>0</v>
      </c>
      <c r="N33" s="72">
        <f t="shared" si="71"/>
        <v>0</v>
      </c>
      <c r="O33" s="72">
        <f t="shared" si="72"/>
        <v>0</v>
      </c>
      <c r="P33" s="72">
        <f t="shared" si="73"/>
        <v>0</v>
      </c>
      <c r="Q33" s="72">
        <f t="shared" si="74"/>
        <v>0</v>
      </c>
      <c r="R33" s="72">
        <f t="shared" si="75"/>
        <v>0</v>
      </c>
      <c r="S33" s="72">
        <f t="shared" si="76"/>
        <v>0</v>
      </c>
      <c r="T33" s="72">
        <f t="shared" si="77"/>
        <v>0</v>
      </c>
      <c r="U33" s="72">
        <f t="shared" si="78"/>
        <v>0</v>
      </c>
      <c r="V33" s="72">
        <f t="shared" si="79"/>
        <v>0</v>
      </c>
      <c r="W33" s="72">
        <f t="shared" si="80"/>
        <v>0</v>
      </c>
      <c r="X33" s="72">
        <f t="shared" si="81"/>
        <v>0</v>
      </c>
      <c r="Y33" s="72">
        <f t="shared" si="82"/>
        <v>0</v>
      </c>
      <c r="Z33" s="72">
        <f t="shared" si="83"/>
        <v>0</v>
      </c>
      <c r="AA33" s="72">
        <f t="shared" si="84"/>
        <v>0</v>
      </c>
      <c r="AB33" s="72">
        <f t="shared" si="85"/>
        <v>0</v>
      </c>
      <c r="AC33" s="72">
        <f t="shared" si="86"/>
        <v>0</v>
      </c>
      <c r="AD33" s="72">
        <f t="shared" si="87"/>
        <v>0</v>
      </c>
      <c r="AE33" s="72">
        <f t="shared" si="88"/>
        <v>0</v>
      </c>
      <c r="AF33" s="72">
        <f t="shared" si="89"/>
        <v>0</v>
      </c>
      <c r="AG33" s="72">
        <f t="shared" si="90"/>
        <v>0</v>
      </c>
      <c r="AH33" s="72">
        <f t="shared" si="91"/>
        <v>0</v>
      </c>
      <c r="AI33" s="72">
        <f t="shared" si="92"/>
        <v>0</v>
      </c>
      <c r="AJ33" s="72">
        <f t="shared" si="93"/>
        <v>0</v>
      </c>
      <c r="AK33" s="72">
        <f t="shared" si="94"/>
        <v>0</v>
      </c>
      <c r="AL33" s="72">
        <f t="shared" si="95"/>
        <v>0</v>
      </c>
      <c r="AM33" s="72">
        <f t="shared" si="96"/>
        <v>0</v>
      </c>
      <c r="AN33" s="72">
        <f t="shared" si="97"/>
        <v>0</v>
      </c>
      <c r="AO33" s="72">
        <f t="shared" si="98"/>
        <v>0</v>
      </c>
      <c r="AP33" s="72">
        <f t="shared" si="99"/>
        <v>0</v>
      </c>
      <c r="AQ33" s="72">
        <f t="shared" si="100"/>
        <v>0</v>
      </c>
      <c r="AR33" s="72">
        <f t="shared" si="101"/>
        <v>0</v>
      </c>
      <c r="AS33" s="72">
        <f t="shared" si="102"/>
        <v>0</v>
      </c>
      <c r="AT33" s="72">
        <f t="shared" si="103"/>
        <v>0</v>
      </c>
      <c r="AU33" s="72">
        <f t="shared" si="104"/>
        <v>0</v>
      </c>
      <c r="AV33" s="72">
        <f t="shared" si="105"/>
        <v>0</v>
      </c>
      <c r="AW33" s="72">
        <f t="shared" si="106"/>
        <v>0</v>
      </c>
      <c r="AX33" s="72">
        <f t="shared" si="107"/>
        <v>0</v>
      </c>
      <c r="AY33" s="72">
        <f t="shared" si="108"/>
        <v>0</v>
      </c>
      <c r="AZ33" s="72">
        <f t="shared" si="109"/>
        <v>0</v>
      </c>
      <c r="BA33" s="72">
        <f t="shared" si="110"/>
        <v>0</v>
      </c>
      <c r="BB33" s="72">
        <f t="shared" si="111"/>
        <v>0</v>
      </c>
      <c r="BC33" s="72">
        <f t="shared" si="112"/>
        <v>0</v>
      </c>
      <c r="BD33" s="72">
        <f t="shared" si="113"/>
        <v>0</v>
      </c>
      <c r="BE33" s="72">
        <f t="shared" si="114"/>
        <v>0</v>
      </c>
      <c r="BF33" s="72">
        <f t="shared" si="115"/>
        <v>0</v>
      </c>
      <c r="BG33" s="72">
        <f t="shared" si="116"/>
        <v>0</v>
      </c>
      <c r="BH33" s="72">
        <f t="shared" si="117"/>
        <v>0</v>
      </c>
      <c r="BI33" s="72">
        <f t="shared" si="118"/>
        <v>0</v>
      </c>
    </row>
    <row r="34" spans="2:61" x14ac:dyDescent="0.3">
      <c r="B34" s="24">
        <f t="shared" si="119"/>
        <v>0</v>
      </c>
      <c r="E34" s="73">
        <f t="shared" si="120"/>
        <v>0</v>
      </c>
      <c r="F34" s="73">
        <f>F15</f>
        <v>0</v>
      </c>
      <c r="G34" s="72">
        <f t="shared" si="121"/>
        <v>0</v>
      </c>
      <c r="H34" s="72">
        <f t="shared" si="65"/>
        <v>0</v>
      </c>
      <c r="I34" s="72">
        <f t="shared" si="66"/>
        <v>0</v>
      </c>
      <c r="J34" s="72">
        <f t="shared" si="67"/>
        <v>0</v>
      </c>
      <c r="K34" s="72">
        <f t="shared" si="68"/>
        <v>0</v>
      </c>
      <c r="L34" s="72">
        <f t="shared" si="69"/>
        <v>0</v>
      </c>
      <c r="M34" s="72">
        <f t="shared" si="70"/>
        <v>0</v>
      </c>
      <c r="N34" s="72">
        <f t="shared" si="71"/>
        <v>0</v>
      </c>
      <c r="O34" s="72">
        <f t="shared" si="72"/>
        <v>0</v>
      </c>
      <c r="P34" s="72">
        <f t="shared" si="73"/>
        <v>0</v>
      </c>
      <c r="Q34" s="72">
        <f t="shared" si="74"/>
        <v>0</v>
      </c>
      <c r="R34" s="72">
        <f t="shared" si="75"/>
        <v>0</v>
      </c>
      <c r="S34" s="72">
        <f t="shared" si="76"/>
        <v>0</v>
      </c>
      <c r="T34" s="72">
        <f t="shared" si="77"/>
        <v>0</v>
      </c>
      <c r="U34" s="72">
        <f t="shared" si="78"/>
        <v>0</v>
      </c>
      <c r="V34" s="72">
        <f t="shared" si="79"/>
        <v>0</v>
      </c>
      <c r="W34" s="72">
        <f t="shared" si="80"/>
        <v>0</v>
      </c>
      <c r="X34" s="72">
        <f t="shared" si="81"/>
        <v>0</v>
      </c>
      <c r="Y34" s="72">
        <f t="shared" si="82"/>
        <v>0</v>
      </c>
      <c r="Z34" s="72">
        <f t="shared" si="83"/>
        <v>0</v>
      </c>
      <c r="AA34" s="72">
        <f t="shared" si="84"/>
        <v>0</v>
      </c>
      <c r="AB34" s="72">
        <f t="shared" si="85"/>
        <v>0</v>
      </c>
      <c r="AC34" s="72">
        <f t="shared" si="86"/>
        <v>0</v>
      </c>
      <c r="AD34" s="72">
        <f t="shared" si="87"/>
        <v>0</v>
      </c>
      <c r="AE34" s="72">
        <f t="shared" si="88"/>
        <v>0</v>
      </c>
      <c r="AF34" s="72">
        <f t="shared" si="89"/>
        <v>0</v>
      </c>
      <c r="AG34" s="72">
        <f t="shared" si="90"/>
        <v>0</v>
      </c>
      <c r="AH34" s="72">
        <f t="shared" si="91"/>
        <v>0</v>
      </c>
      <c r="AI34" s="72">
        <f t="shared" si="92"/>
        <v>0</v>
      </c>
      <c r="AJ34" s="72">
        <f t="shared" si="93"/>
        <v>0</v>
      </c>
      <c r="AK34" s="72">
        <f t="shared" si="94"/>
        <v>0</v>
      </c>
      <c r="AL34" s="72">
        <f t="shared" si="95"/>
        <v>0</v>
      </c>
      <c r="AM34" s="72">
        <f t="shared" si="96"/>
        <v>0</v>
      </c>
      <c r="AN34" s="72">
        <f t="shared" si="97"/>
        <v>0</v>
      </c>
      <c r="AO34" s="72">
        <f t="shared" si="98"/>
        <v>0</v>
      </c>
      <c r="AP34" s="72">
        <f t="shared" si="99"/>
        <v>0</v>
      </c>
      <c r="AQ34" s="72">
        <f t="shared" si="100"/>
        <v>0</v>
      </c>
      <c r="AR34" s="72">
        <f t="shared" si="101"/>
        <v>0</v>
      </c>
      <c r="AS34" s="72">
        <f t="shared" si="102"/>
        <v>0</v>
      </c>
      <c r="AT34" s="72">
        <f t="shared" si="103"/>
        <v>0</v>
      </c>
      <c r="AU34" s="72">
        <f t="shared" si="104"/>
        <v>0</v>
      </c>
      <c r="AV34" s="72">
        <f t="shared" si="105"/>
        <v>0</v>
      </c>
      <c r="AW34" s="72">
        <f t="shared" si="106"/>
        <v>0</v>
      </c>
      <c r="AX34" s="72">
        <f t="shared" si="107"/>
        <v>0</v>
      </c>
      <c r="AY34" s="72">
        <f t="shared" si="108"/>
        <v>0</v>
      </c>
      <c r="AZ34" s="72">
        <f t="shared" si="109"/>
        <v>0</v>
      </c>
      <c r="BA34" s="72">
        <f t="shared" si="110"/>
        <v>0</v>
      </c>
      <c r="BB34" s="72">
        <f t="shared" si="111"/>
        <v>0</v>
      </c>
      <c r="BC34" s="72">
        <f t="shared" si="112"/>
        <v>0</v>
      </c>
      <c r="BD34" s="72">
        <f t="shared" si="113"/>
        <v>0</v>
      </c>
      <c r="BE34" s="72">
        <f t="shared" si="114"/>
        <v>0</v>
      </c>
      <c r="BF34" s="72">
        <f t="shared" si="115"/>
        <v>0</v>
      </c>
      <c r="BG34" s="72">
        <f t="shared" si="116"/>
        <v>0</v>
      </c>
      <c r="BH34" s="72">
        <f t="shared" si="117"/>
        <v>0</v>
      </c>
      <c r="BI34" s="72">
        <f t="shared" si="118"/>
        <v>0</v>
      </c>
    </row>
    <row r="35" spans="2:61" x14ac:dyDescent="0.3">
      <c r="B35" s="24">
        <f t="shared" si="119"/>
        <v>0</v>
      </c>
      <c r="E35" s="73">
        <f t="shared" si="120"/>
        <v>0</v>
      </c>
      <c r="F35" s="73">
        <f t="shared" ref="F35" si="124">F16</f>
        <v>0</v>
      </c>
      <c r="G35" s="72">
        <f t="shared" si="121"/>
        <v>0</v>
      </c>
      <c r="H35" s="72">
        <f t="shared" si="65"/>
        <v>0</v>
      </c>
      <c r="I35" s="72">
        <f t="shared" si="66"/>
        <v>0</v>
      </c>
      <c r="J35" s="72">
        <f t="shared" si="67"/>
        <v>0</v>
      </c>
      <c r="K35" s="72">
        <f t="shared" si="68"/>
        <v>0</v>
      </c>
      <c r="L35" s="72">
        <f t="shared" si="69"/>
        <v>0</v>
      </c>
      <c r="M35" s="72">
        <f t="shared" si="70"/>
        <v>0</v>
      </c>
      <c r="N35" s="72">
        <f t="shared" si="71"/>
        <v>0</v>
      </c>
      <c r="O35" s="72">
        <f t="shared" si="72"/>
        <v>0</v>
      </c>
      <c r="P35" s="72">
        <f t="shared" si="73"/>
        <v>0</v>
      </c>
      <c r="Q35" s="72">
        <f t="shared" si="74"/>
        <v>0</v>
      </c>
      <c r="R35" s="72">
        <f t="shared" si="75"/>
        <v>0</v>
      </c>
      <c r="S35" s="72">
        <f t="shared" si="76"/>
        <v>0</v>
      </c>
      <c r="T35" s="72">
        <f t="shared" si="77"/>
        <v>0</v>
      </c>
      <c r="U35" s="72">
        <f t="shared" si="78"/>
        <v>0</v>
      </c>
      <c r="V35" s="72">
        <f t="shared" si="79"/>
        <v>0</v>
      </c>
      <c r="W35" s="72">
        <f t="shared" si="80"/>
        <v>0</v>
      </c>
      <c r="X35" s="72">
        <f t="shared" si="81"/>
        <v>0</v>
      </c>
      <c r="Y35" s="72">
        <f t="shared" si="82"/>
        <v>0</v>
      </c>
      <c r="Z35" s="72">
        <f t="shared" si="83"/>
        <v>0</v>
      </c>
      <c r="AA35" s="72">
        <f t="shared" si="84"/>
        <v>0</v>
      </c>
      <c r="AB35" s="72">
        <f t="shared" si="85"/>
        <v>0</v>
      </c>
      <c r="AC35" s="72">
        <f t="shared" si="86"/>
        <v>0</v>
      </c>
      <c r="AD35" s="72">
        <f t="shared" si="87"/>
        <v>0</v>
      </c>
      <c r="AE35" s="72">
        <f t="shared" si="88"/>
        <v>0</v>
      </c>
      <c r="AF35" s="72">
        <f t="shared" si="89"/>
        <v>0</v>
      </c>
      <c r="AG35" s="72">
        <f t="shared" si="90"/>
        <v>0</v>
      </c>
      <c r="AH35" s="72">
        <f t="shared" si="91"/>
        <v>0</v>
      </c>
      <c r="AI35" s="72">
        <f t="shared" si="92"/>
        <v>0</v>
      </c>
      <c r="AJ35" s="72">
        <f t="shared" si="93"/>
        <v>0</v>
      </c>
      <c r="AK35" s="72">
        <f t="shared" si="94"/>
        <v>0</v>
      </c>
      <c r="AL35" s="72">
        <f t="shared" si="95"/>
        <v>0</v>
      </c>
      <c r="AM35" s="72">
        <f t="shared" si="96"/>
        <v>0</v>
      </c>
      <c r="AN35" s="72">
        <f t="shared" si="97"/>
        <v>0</v>
      </c>
      <c r="AO35" s="72">
        <f t="shared" si="98"/>
        <v>0</v>
      </c>
      <c r="AP35" s="72">
        <f t="shared" si="99"/>
        <v>0</v>
      </c>
      <c r="AQ35" s="72">
        <f t="shared" si="100"/>
        <v>0</v>
      </c>
      <c r="AR35" s="72">
        <f t="shared" si="101"/>
        <v>0</v>
      </c>
      <c r="AS35" s="72">
        <f t="shared" si="102"/>
        <v>0</v>
      </c>
      <c r="AT35" s="72">
        <f t="shared" si="103"/>
        <v>0</v>
      </c>
      <c r="AU35" s="72">
        <f t="shared" si="104"/>
        <v>0</v>
      </c>
      <c r="AV35" s="72">
        <f t="shared" si="105"/>
        <v>0</v>
      </c>
      <c r="AW35" s="72">
        <f t="shared" si="106"/>
        <v>0</v>
      </c>
      <c r="AX35" s="72">
        <f t="shared" si="107"/>
        <v>0</v>
      </c>
      <c r="AY35" s="72">
        <f t="shared" si="108"/>
        <v>0</v>
      </c>
      <c r="AZ35" s="72">
        <f t="shared" si="109"/>
        <v>0</v>
      </c>
      <c r="BA35" s="72">
        <f t="shared" si="110"/>
        <v>0</v>
      </c>
      <c r="BB35" s="72">
        <f t="shared" si="111"/>
        <v>0</v>
      </c>
      <c r="BC35" s="72">
        <f t="shared" si="112"/>
        <v>0</v>
      </c>
      <c r="BD35" s="72">
        <f t="shared" si="113"/>
        <v>0</v>
      </c>
      <c r="BE35" s="72">
        <f t="shared" si="114"/>
        <v>0</v>
      </c>
      <c r="BF35" s="72">
        <f t="shared" si="115"/>
        <v>0</v>
      </c>
      <c r="BG35" s="72">
        <f t="shared" si="116"/>
        <v>0</v>
      </c>
      <c r="BH35" s="72">
        <f t="shared" si="117"/>
        <v>0</v>
      </c>
      <c r="BI35" s="72">
        <f t="shared" si="118"/>
        <v>0</v>
      </c>
    </row>
    <row r="36" spans="2:61" x14ac:dyDescent="0.3">
      <c r="B36" s="24">
        <f t="shared" si="119"/>
        <v>0</v>
      </c>
      <c r="E36" s="73">
        <f t="shared" si="120"/>
        <v>0</v>
      </c>
      <c r="F36" s="73">
        <f t="shared" ref="F36" si="125">F17</f>
        <v>0</v>
      </c>
      <c r="G36" s="72">
        <f t="shared" si="121"/>
        <v>0</v>
      </c>
      <c r="H36" s="72">
        <f t="shared" si="65"/>
        <v>0</v>
      </c>
      <c r="I36" s="72">
        <f t="shared" si="66"/>
        <v>0</v>
      </c>
      <c r="J36" s="72">
        <f t="shared" si="67"/>
        <v>0</v>
      </c>
      <c r="K36" s="72">
        <f t="shared" si="68"/>
        <v>0</v>
      </c>
      <c r="L36" s="72">
        <f t="shared" si="69"/>
        <v>0</v>
      </c>
      <c r="M36" s="72">
        <f t="shared" si="70"/>
        <v>0</v>
      </c>
      <c r="N36" s="72">
        <f t="shared" si="71"/>
        <v>0</v>
      </c>
      <c r="O36" s="72">
        <f t="shared" si="72"/>
        <v>0</v>
      </c>
      <c r="P36" s="72">
        <f t="shared" si="73"/>
        <v>0</v>
      </c>
      <c r="Q36" s="72">
        <f t="shared" si="74"/>
        <v>0</v>
      </c>
      <c r="R36" s="72">
        <f t="shared" si="75"/>
        <v>0</v>
      </c>
      <c r="S36" s="72">
        <f t="shared" si="76"/>
        <v>0</v>
      </c>
      <c r="T36" s="72">
        <f t="shared" si="77"/>
        <v>0</v>
      </c>
      <c r="U36" s="72">
        <f t="shared" si="78"/>
        <v>0</v>
      </c>
      <c r="V36" s="72">
        <f t="shared" si="79"/>
        <v>0</v>
      </c>
      <c r="W36" s="72">
        <f t="shared" si="80"/>
        <v>0</v>
      </c>
      <c r="X36" s="72">
        <f t="shared" si="81"/>
        <v>0</v>
      </c>
      <c r="Y36" s="72">
        <f t="shared" si="82"/>
        <v>0</v>
      </c>
      <c r="Z36" s="72">
        <f t="shared" si="83"/>
        <v>0</v>
      </c>
      <c r="AA36" s="72">
        <f t="shared" si="84"/>
        <v>0</v>
      </c>
      <c r="AB36" s="72">
        <f t="shared" si="85"/>
        <v>0</v>
      </c>
      <c r="AC36" s="72">
        <f t="shared" si="86"/>
        <v>0</v>
      </c>
      <c r="AD36" s="72">
        <f t="shared" si="87"/>
        <v>0</v>
      </c>
      <c r="AE36" s="72">
        <f t="shared" si="88"/>
        <v>0</v>
      </c>
      <c r="AF36" s="72">
        <f t="shared" si="89"/>
        <v>0</v>
      </c>
      <c r="AG36" s="72">
        <f t="shared" si="90"/>
        <v>0</v>
      </c>
      <c r="AH36" s="72">
        <f t="shared" si="91"/>
        <v>0</v>
      </c>
      <c r="AI36" s="72">
        <f t="shared" si="92"/>
        <v>0</v>
      </c>
      <c r="AJ36" s="72">
        <f t="shared" si="93"/>
        <v>0</v>
      </c>
      <c r="AK36" s="72">
        <f t="shared" si="94"/>
        <v>0</v>
      </c>
      <c r="AL36" s="72">
        <f t="shared" si="95"/>
        <v>0</v>
      </c>
      <c r="AM36" s="72">
        <f t="shared" si="96"/>
        <v>0</v>
      </c>
      <c r="AN36" s="72">
        <f t="shared" si="97"/>
        <v>0</v>
      </c>
      <c r="AO36" s="72">
        <f t="shared" si="98"/>
        <v>0</v>
      </c>
      <c r="AP36" s="72">
        <f t="shared" si="99"/>
        <v>0</v>
      </c>
      <c r="AQ36" s="72">
        <f t="shared" si="100"/>
        <v>0</v>
      </c>
      <c r="AR36" s="72">
        <f t="shared" si="101"/>
        <v>0</v>
      </c>
      <c r="AS36" s="72">
        <f t="shared" si="102"/>
        <v>0</v>
      </c>
      <c r="AT36" s="72">
        <f t="shared" si="103"/>
        <v>0</v>
      </c>
      <c r="AU36" s="72">
        <f t="shared" si="104"/>
        <v>0</v>
      </c>
      <c r="AV36" s="72">
        <f t="shared" si="105"/>
        <v>0</v>
      </c>
      <c r="AW36" s="72">
        <f t="shared" si="106"/>
        <v>0</v>
      </c>
      <c r="AX36" s="72">
        <f t="shared" si="107"/>
        <v>0</v>
      </c>
      <c r="AY36" s="72">
        <f t="shared" si="108"/>
        <v>0</v>
      </c>
      <c r="AZ36" s="72">
        <f t="shared" si="109"/>
        <v>0</v>
      </c>
      <c r="BA36" s="72">
        <f t="shared" si="110"/>
        <v>0</v>
      </c>
      <c r="BB36" s="72">
        <f t="shared" si="111"/>
        <v>0</v>
      </c>
      <c r="BC36" s="72">
        <f t="shared" si="112"/>
        <v>0</v>
      </c>
      <c r="BD36" s="72">
        <f t="shared" si="113"/>
        <v>0</v>
      </c>
      <c r="BE36" s="72">
        <f t="shared" si="114"/>
        <v>0</v>
      </c>
      <c r="BF36" s="72">
        <f t="shared" si="115"/>
        <v>0</v>
      </c>
      <c r="BG36" s="72">
        <f t="shared" si="116"/>
        <v>0</v>
      </c>
      <c r="BH36" s="72">
        <f t="shared" si="117"/>
        <v>0</v>
      </c>
      <c r="BI36" s="72">
        <f t="shared" si="118"/>
        <v>0</v>
      </c>
    </row>
    <row r="37" spans="2:61" x14ac:dyDescent="0.3">
      <c r="E37" s="74">
        <f>SUM(E22:E36)</f>
        <v>0</v>
      </c>
      <c r="F37" s="74">
        <f>SUM(F22:F36)</f>
        <v>0</v>
      </c>
    </row>
  </sheetData>
  <mergeCells count="2">
    <mergeCell ref="B1:F1"/>
    <mergeCell ref="B20:F2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2913B-786B-4136-9589-EE23F5090606}">
  <dimension ref="A1:I3613"/>
  <sheetViews>
    <sheetView workbookViewId="0">
      <selection activeCell="G8" sqref="G8"/>
    </sheetView>
  </sheetViews>
  <sheetFormatPr defaultColWidth="11.6640625" defaultRowHeight="14.4" x14ac:dyDescent="0.3"/>
  <cols>
    <col min="1" max="1" width="17.109375" style="7" bestFit="1" customWidth="1"/>
    <col min="2" max="2" width="13.6640625" style="7" bestFit="1" customWidth="1"/>
    <col min="3" max="3" width="11.33203125" style="8" bestFit="1" customWidth="1"/>
    <col min="4" max="4" width="12.5546875" style="8" bestFit="1" customWidth="1"/>
    <col min="5" max="5" width="15.44140625" style="8" bestFit="1" customWidth="1"/>
    <col min="6" max="6" width="32.44140625" style="7" bestFit="1" customWidth="1"/>
    <col min="7" max="16384" width="11.6640625" style="7"/>
  </cols>
  <sheetData>
    <row r="1" spans="1:9" x14ac:dyDescent="0.3">
      <c r="A1" s="15" t="s">
        <v>16</v>
      </c>
      <c r="B1" s="16">
        <f ca="1">IFERROR(VLOOKUP(F1,$A$53:$E$19258,5,TRUE),0)</f>
        <v>0</v>
      </c>
      <c r="F1" s="17">
        <f ca="1">TODAY()</f>
        <v>45292</v>
      </c>
      <c r="I1" s="80" t="s">
        <v>22</v>
      </c>
    </row>
    <row r="2" spans="1:9" x14ac:dyDescent="0.3">
      <c r="I2" s="80" t="s">
        <v>18</v>
      </c>
    </row>
    <row r="3" spans="1:9" s="18" customFormat="1" x14ac:dyDescent="0.3">
      <c r="A3" s="18" t="s">
        <v>0</v>
      </c>
      <c r="B3" s="18" t="s">
        <v>17</v>
      </c>
      <c r="C3" s="19" t="s">
        <v>22</v>
      </c>
      <c r="D3" s="19" t="s">
        <v>18</v>
      </c>
      <c r="E3" s="19" t="s">
        <v>19</v>
      </c>
      <c r="F3" s="18" t="s">
        <v>20</v>
      </c>
    </row>
    <row r="4" spans="1:9" x14ac:dyDescent="0.3">
      <c r="A4" s="54"/>
      <c r="E4" s="79"/>
      <c r="F4" s="7" t="s">
        <v>21</v>
      </c>
    </row>
    <row r="5" spans="1:9" x14ac:dyDescent="0.3">
      <c r="A5" s="20"/>
      <c r="E5" s="78">
        <f>E4-C5+D5</f>
        <v>0</v>
      </c>
    </row>
    <row r="6" spans="1:9" x14ac:dyDescent="0.3">
      <c r="A6" s="20"/>
      <c r="E6" s="78">
        <f t="shared" ref="E6:E69" si="0">E5-C6+D6</f>
        <v>0</v>
      </c>
    </row>
    <row r="7" spans="1:9" x14ac:dyDescent="0.3">
      <c r="A7" s="20"/>
      <c r="E7" s="78">
        <f t="shared" si="0"/>
        <v>0</v>
      </c>
    </row>
    <row r="8" spans="1:9" x14ac:dyDescent="0.3">
      <c r="A8" s="20"/>
      <c r="E8" s="78">
        <f t="shared" si="0"/>
        <v>0</v>
      </c>
    </row>
    <row r="9" spans="1:9" x14ac:dyDescent="0.3">
      <c r="A9" s="20"/>
      <c r="E9" s="78">
        <f t="shared" si="0"/>
        <v>0</v>
      </c>
    </row>
    <row r="10" spans="1:9" x14ac:dyDescent="0.3">
      <c r="A10" s="20"/>
      <c r="E10" s="78">
        <f t="shared" si="0"/>
        <v>0</v>
      </c>
    </row>
    <row r="11" spans="1:9" x14ac:dyDescent="0.3">
      <c r="A11" s="20"/>
      <c r="E11" s="78">
        <f t="shared" si="0"/>
        <v>0</v>
      </c>
    </row>
    <row r="12" spans="1:9" x14ac:dyDescent="0.3">
      <c r="A12" s="20"/>
      <c r="E12" s="78">
        <f t="shared" si="0"/>
        <v>0</v>
      </c>
    </row>
    <row r="13" spans="1:9" x14ac:dyDescent="0.3">
      <c r="A13" s="20"/>
      <c r="E13" s="78">
        <f t="shared" si="0"/>
        <v>0</v>
      </c>
    </row>
    <row r="14" spans="1:9" x14ac:dyDescent="0.3">
      <c r="A14" s="20"/>
      <c r="E14" s="78">
        <f t="shared" si="0"/>
        <v>0</v>
      </c>
    </row>
    <row r="15" spans="1:9" x14ac:dyDescent="0.3">
      <c r="A15" s="20"/>
      <c r="E15" s="78">
        <f t="shared" si="0"/>
        <v>0</v>
      </c>
    </row>
    <row r="16" spans="1:9" x14ac:dyDescent="0.3">
      <c r="A16" s="20"/>
      <c r="E16" s="78">
        <f t="shared" si="0"/>
        <v>0</v>
      </c>
    </row>
    <row r="17" spans="1:5" x14ac:dyDescent="0.3">
      <c r="A17" s="20"/>
      <c r="E17" s="78">
        <f t="shared" si="0"/>
        <v>0</v>
      </c>
    </row>
    <row r="18" spans="1:5" x14ac:dyDescent="0.3">
      <c r="A18" s="20"/>
      <c r="E18" s="78">
        <f t="shared" si="0"/>
        <v>0</v>
      </c>
    </row>
    <row r="19" spans="1:5" x14ac:dyDescent="0.3">
      <c r="A19" s="20"/>
      <c r="E19" s="78">
        <f t="shared" si="0"/>
        <v>0</v>
      </c>
    </row>
    <row r="20" spans="1:5" x14ac:dyDescent="0.3">
      <c r="A20" s="20"/>
      <c r="E20" s="78">
        <f t="shared" si="0"/>
        <v>0</v>
      </c>
    </row>
    <row r="21" spans="1:5" x14ac:dyDescent="0.3">
      <c r="A21" s="20"/>
      <c r="E21" s="78">
        <f t="shared" si="0"/>
        <v>0</v>
      </c>
    </row>
    <row r="22" spans="1:5" x14ac:dyDescent="0.3">
      <c r="A22" s="20"/>
      <c r="E22" s="78">
        <f t="shared" si="0"/>
        <v>0</v>
      </c>
    </row>
    <row r="23" spans="1:5" x14ac:dyDescent="0.3">
      <c r="A23" s="20"/>
      <c r="E23" s="78">
        <f t="shared" si="0"/>
        <v>0</v>
      </c>
    </row>
    <row r="24" spans="1:5" x14ac:dyDescent="0.3">
      <c r="A24" s="20"/>
      <c r="E24" s="78">
        <f t="shared" si="0"/>
        <v>0</v>
      </c>
    </row>
    <row r="25" spans="1:5" x14ac:dyDescent="0.3">
      <c r="A25" s="20"/>
      <c r="E25" s="78">
        <f t="shared" si="0"/>
        <v>0</v>
      </c>
    </row>
    <row r="26" spans="1:5" x14ac:dyDescent="0.3">
      <c r="A26" s="20"/>
      <c r="E26" s="78">
        <f t="shared" si="0"/>
        <v>0</v>
      </c>
    </row>
    <row r="27" spans="1:5" x14ac:dyDescent="0.3">
      <c r="A27" s="20"/>
      <c r="E27" s="78">
        <f t="shared" si="0"/>
        <v>0</v>
      </c>
    </row>
    <row r="28" spans="1:5" x14ac:dyDescent="0.3">
      <c r="A28" s="20"/>
      <c r="E28" s="78">
        <f t="shared" si="0"/>
        <v>0</v>
      </c>
    </row>
    <row r="29" spans="1:5" x14ac:dyDescent="0.3">
      <c r="A29" s="20"/>
      <c r="E29" s="78">
        <f t="shared" si="0"/>
        <v>0</v>
      </c>
    </row>
    <row r="30" spans="1:5" x14ac:dyDescent="0.3">
      <c r="A30" s="20"/>
      <c r="E30" s="78">
        <f t="shared" si="0"/>
        <v>0</v>
      </c>
    </row>
    <row r="31" spans="1:5" x14ac:dyDescent="0.3">
      <c r="A31" s="20"/>
      <c r="E31" s="78">
        <f t="shared" si="0"/>
        <v>0</v>
      </c>
    </row>
    <row r="32" spans="1:5" x14ac:dyDescent="0.3">
      <c r="A32" s="20"/>
      <c r="E32" s="78">
        <f t="shared" si="0"/>
        <v>0</v>
      </c>
    </row>
    <row r="33" spans="1:5" x14ac:dyDescent="0.3">
      <c r="A33" s="20"/>
      <c r="E33" s="78">
        <f t="shared" si="0"/>
        <v>0</v>
      </c>
    </row>
    <row r="34" spans="1:5" x14ac:dyDescent="0.3">
      <c r="A34" s="20"/>
      <c r="E34" s="78">
        <f t="shared" si="0"/>
        <v>0</v>
      </c>
    </row>
    <row r="35" spans="1:5" x14ac:dyDescent="0.3">
      <c r="A35" s="20"/>
      <c r="E35" s="78">
        <f t="shared" si="0"/>
        <v>0</v>
      </c>
    </row>
    <row r="36" spans="1:5" x14ac:dyDescent="0.3">
      <c r="A36" s="20"/>
      <c r="E36" s="78">
        <f t="shared" si="0"/>
        <v>0</v>
      </c>
    </row>
    <row r="37" spans="1:5" x14ac:dyDescent="0.3">
      <c r="A37" s="20"/>
      <c r="E37" s="78">
        <f t="shared" si="0"/>
        <v>0</v>
      </c>
    </row>
    <row r="38" spans="1:5" x14ac:dyDescent="0.3">
      <c r="A38" s="20"/>
      <c r="E38" s="78">
        <f t="shared" si="0"/>
        <v>0</v>
      </c>
    </row>
    <row r="39" spans="1:5" x14ac:dyDescent="0.3">
      <c r="A39" s="20"/>
      <c r="E39" s="78">
        <f t="shared" si="0"/>
        <v>0</v>
      </c>
    </row>
    <row r="40" spans="1:5" x14ac:dyDescent="0.3">
      <c r="A40" s="20"/>
      <c r="E40" s="78">
        <f t="shared" si="0"/>
        <v>0</v>
      </c>
    </row>
    <row r="41" spans="1:5" x14ac:dyDescent="0.3">
      <c r="A41" s="20"/>
      <c r="E41" s="78">
        <f t="shared" si="0"/>
        <v>0</v>
      </c>
    </row>
    <row r="42" spans="1:5" x14ac:dyDescent="0.3">
      <c r="A42" s="20"/>
      <c r="E42" s="78">
        <f t="shared" si="0"/>
        <v>0</v>
      </c>
    </row>
    <row r="43" spans="1:5" x14ac:dyDescent="0.3">
      <c r="A43" s="20"/>
      <c r="E43" s="78">
        <f t="shared" si="0"/>
        <v>0</v>
      </c>
    </row>
    <row r="44" spans="1:5" x14ac:dyDescent="0.3">
      <c r="A44" s="20"/>
      <c r="E44" s="78">
        <f t="shared" si="0"/>
        <v>0</v>
      </c>
    </row>
    <row r="45" spans="1:5" x14ac:dyDescent="0.3">
      <c r="A45" s="20"/>
      <c r="E45" s="78">
        <f t="shared" si="0"/>
        <v>0</v>
      </c>
    </row>
    <row r="46" spans="1:5" x14ac:dyDescent="0.3">
      <c r="A46" s="20"/>
      <c r="E46" s="78">
        <f t="shared" si="0"/>
        <v>0</v>
      </c>
    </row>
    <row r="47" spans="1:5" x14ac:dyDescent="0.3">
      <c r="A47" s="20"/>
      <c r="E47" s="78">
        <f t="shared" si="0"/>
        <v>0</v>
      </c>
    </row>
    <row r="48" spans="1:5" x14ac:dyDescent="0.3">
      <c r="A48" s="20"/>
      <c r="E48" s="78">
        <f t="shared" si="0"/>
        <v>0</v>
      </c>
    </row>
    <row r="49" spans="1:5" x14ac:dyDescent="0.3">
      <c r="A49" s="20"/>
      <c r="E49" s="78">
        <f t="shared" si="0"/>
        <v>0</v>
      </c>
    </row>
    <row r="50" spans="1:5" x14ac:dyDescent="0.3">
      <c r="A50" s="20"/>
      <c r="E50" s="78">
        <f t="shared" si="0"/>
        <v>0</v>
      </c>
    </row>
    <row r="51" spans="1:5" x14ac:dyDescent="0.3">
      <c r="A51" s="20"/>
      <c r="E51" s="78">
        <f t="shared" si="0"/>
        <v>0</v>
      </c>
    </row>
    <row r="52" spans="1:5" x14ac:dyDescent="0.3">
      <c r="A52" s="20"/>
      <c r="E52" s="78">
        <f t="shared" si="0"/>
        <v>0</v>
      </c>
    </row>
    <row r="53" spans="1:5" x14ac:dyDescent="0.3">
      <c r="A53" s="20"/>
      <c r="E53" s="78">
        <f t="shared" si="0"/>
        <v>0</v>
      </c>
    </row>
    <row r="54" spans="1:5" x14ac:dyDescent="0.3">
      <c r="A54" s="20"/>
      <c r="E54" s="78">
        <f t="shared" si="0"/>
        <v>0</v>
      </c>
    </row>
    <row r="55" spans="1:5" x14ac:dyDescent="0.3">
      <c r="A55" s="20"/>
      <c r="E55" s="78">
        <f t="shared" si="0"/>
        <v>0</v>
      </c>
    </row>
    <row r="56" spans="1:5" x14ac:dyDescent="0.3">
      <c r="A56" s="20"/>
      <c r="E56" s="78">
        <f t="shared" si="0"/>
        <v>0</v>
      </c>
    </row>
    <row r="57" spans="1:5" x14ac:dyDescent="0.3">
      <c r="A57" s="20"/>
      <c r="E57" s="78">
        <f t="shared" si="0"/>
        <v>0</v>
      </c>
    </row>
    <row r="58" spans="1:5" x14ac:dyDescent="0.3">
      <c r="A58" s="20"/>
      <c r="E58" s="78">
        <f t="shared" si="0"/>
        <v>0</v>
      </c>
    </row>
    <row r="59" spans="1:5" x14ac:dyDescent="0.3">
      <c r="A59" s="20"/>
      <c r="E59" s="78">
        <f t="shared" si="0"/>
        <v>0</v>
      </c>
    </row>
    <row r="60" spans="1:5" x14ac:dyDescent="0.3">
      <c r="A60" s="20"/>
      <c r="E60" s="78">
        <f t="shared" si="0"/>
        <v>0</v>
      </c>
    </row>
    <row r="61" spans="1:5" x14ac:dyDescent="0.3">
      <c r="A61" s="20"/>
      <c r="E61" s="78">
        <f t="shared" si="0"/>
        <v>0</v>
      </c>
    </row>
    <row r="62" spans="1:5" x14ac:dyDescent="0.3">
      <c r="A62" s="20"/>
      <c r="E62" s="78">
        <f t="shared" si="0"/>
        <v>0</v>
      </c>
    </row>
    <row r="63" spans="1:5" x14ac:dyDescent="0.3">
      <c r="A63" s="20"/>
      <c r="E63" s="78">
        <f t="shared" si="0"/>
        <v>0</v>
      </c>
    </row>
    <row r="64" spans="1:5" x14ac:dyDescent="0.3">
      <c r="A64" s="20"/>
      <c r="E64" s="78">
        <f t="shared" si="0"/>
        <v>0</v>
      </c>
    </row>
    <row r="65" spans="1:5" x14ac:dyDescent="0.3">
      <c r="A65" s="20"/>
      <c r="E65" s="78">
        <f t="shared" si="0"/>
        <v>0</v>
      </c>
    </row>
    <row r="66" spans="1:5" x14ac:dyDescent="0.3">
      <c r="A66" s="20"/>
      <c r="E66" s="78">
        <f t="shared" si="0"/>
        <v>0</v>
      </c>
    </row>
    <row r="67" spans="1:5" x14ac:dyDescent="0.3">
      <c r="A67" s="20"/>
      <c r="E67" s="78">
        <f t="shared" si="0"/>
        <v>0</v>
      </c>
    </row>
    <row r="68" spans="1:5" x14ac:dyDescent="0.3">
      <c r="A68" s="20"/>
      <c r="E68" s="78">
        <f t="shared" si="0"/>
        <v>0</v>
      </c>
    </row>
    <row r="69" spans="1:5" x14ac:dyDescent="0.3">
      <c r="A69" s="20"/>
      <c r="E69" s="78">
        <f t="shared" si="0"/>
        <v>0</v>
      </c>
    </row>
    <row r="70" spans="1:5" x14ac:dyDescent="0.3">
      <c r="A70" s="20"/>
      <c r="E70" s="78">
        <f t="shared" ref="E70:E133" si="1">E69-C70+D70</f>
        <v>0</v>
      </c>
    </row>
    <row r="71" spans="1:5" x14ac:dyDescent="0.3">
      <c r="A71" s="20"/>
      <c r="E71" s="78">
        <f t="shared" si="1"/>
        <v>0</v>
      </c>
    </row>
    <row r="72" spans="1:5" x14ac:dyDescent="0.3">
      <c r="A72" s="20"/>
      <c r="E72" s="78">
        <f t="shared" si="1"/>
        <v>0</v>
      </c>
    </row>
    <row r="73" spans="1:5" x14ac:dyDescent="0.3">
      <c r="A73" s="20"/>
      <c r="E73" s="78">
        <f t="shared" si="1"/>
        <v>0</v>
      </c>
    </row>
    <row r="74" spans="1:5" x14ac:dyDescent="0.3">
      <c r="A74" s="20"/>
      <c r="E74" s="78">
        <f t="shared" si="1"/>
        <v>0</v>
      </c>
    </row>
    <row r="75" spans="1:5" x14ac:dyDescent="0.3">
      <c r="A75" s="20"/>
      <c r="E75" s="78">
        <f t="shared" si="1"/>
        <v>0</v>
      </c>
    </row>
    <row r="76" spans="1:5" x14ac:dyDescent="0.3">
      <c r="A76" s="20"/>
      <c r="E76" s="78">
        <f t="shared" si="1"/>
        <v>0</v>
      </c>
    </row>
    <row r="77" spans="1:5" x14ac:dyDescent="0.3">
      <c r="A77" s="20"/>
      <c r="E77" s="78">
        <f t="shared" si="1"/>
        <v>0</v>
      </c>
    </row>
    <row r="78" spans="1:5" x14ac:dyDescent="0.3">
      <c r="A78" s="20"/>
      <c r="E78" s="78">
        <f t="shared" si="1"/>
        <v>0</v>
      </c>
    </row>
    <row r="79" spans="1:5" x14ac:dyDescent="0.3">
      <c r="A79" s="20"/>
      <c r="E79" s="78">
        <f t="shared" si="1"/>
        <v>0</v>
      </c>
    </row>
    <row r="80" spans="1:5" x14ac:dyDescent="0.3">
      <c r="A80" s="20"/>
      <c r="E80" s="78">
        <f t="shared" si="1"/>
        <v>0</v>
      </c>
    </row>
    <row r="81" spans="1:5" x14ac:dyDescent="0.3">
      <c r="A81" s="20"/>
      <c r="E81" s="78">
        <f t="shared" si="1"/>
        <v>0</v>
      </c>
    </row>
    <row r="82" spans="1:5" x14ac:dyDescent="0.3">
      <c r="A82" s="20"/>
      <c r="E82" s="78">
        <f t="shared" si="1"/>
        <v>0</v>
      </c>
    </row>
    <row r="83" spans="1:5" x14ac:dyDescent="0.3">
      <c r="A83" s="20"/>
      <c r="E83" s="78">
        <f t="shared" si="1"/>
        <v>0</v>
      </c>
    </row>
    <row r="84" spans="1:5" x14ac:dyDescent="0.3">
      <c r="A84" s="20"/>
      <c r="E84" s="78">
        <f t="shared" si="1"/>
        <v>0</v>
      </c>
    </row>
    <row r="85" spans="1:5" x14ac:dyDescent="0.3">
      <c r="A85" s="20"/>
      <c r="E85" s="78">
        <f t="shared" si="1"/>
        <v>0</v>
      </c>
    </row>
    <row r="86" spans="1:5" x14ac:dyDescent="0.3">
      <c r="A86" s="20"/>
      <c r="E86" s="78">
        <f t="shared" si="1"/>
        <v>0</v>
      </c>
    </row>
    <row r="87" spans="1:5" x14ac:dyDescent="0.3">
      <c r="A87" s="20"/>
      <c r="E87" s="78">
        <f t="shared" si="1"/>
        <v>0</v>
      </c>
    </row>
    <row r="88" spans="1:5" x14ac:dyDescent="0.3">
      <c r="A88" s="20"/>
      <c r="E88" s="78">
        <f t="shared" si="1"/>
        <v>0</v>
      </c>
    </row>
    <row r="89" spans="1:5" x14ac:dyDescent="0.3">
      <c r="A89" s="20"/>
      <c r="E89" s="78">
        <f t="shared" si="1"/>
        <v>0</v>
      </c>
    </row>
    <row r="90" spans="1:5" x14ac:dyDescent="0.3">
      <c r="A90" s="20"/>
      <c r="E90" s="78">
        <f t="shared" si="1"/>
        <v>0</v>
      </c>
    </row>
    <row r="91" spans="1:5" x14ac:dyDescent="0.3">
      <c r="A91" s="20"/>
      <c r="E91" s="78">
        <f t="shared" si="1"/>
        <v>0</v>
      </c>
    </row>
    <row r="92" spans="1:5" x14ac:dyDescent="0.3">
      <c r="A92" s="20"/>
      <c r="E92" s="78">
        <f t="shared" si="1"/>
        <v>0</v>
      </c>
    </row>
    <row r="93" spans="1:5" x14ac:dyDescent="0.3">
      <c r="A93" s="20"/>
      <c r="E93" s="78">
        <f t="shared" si="1"/>
        <v>0</v>
      </c>
    </row>
    <row r="94" spans="1:5" x14ac:dyDescent="0.3">
      <c r="A94" s="20"/>
      <c r="E94" s="78">
        <f t="shared" si="1"/>
        <v>0</v>
      </c>
    </row>
    <row r="95" spans="1:5" x14ac:dyDescent="0.3">
      <c r="A95" s="20"/>
      <c r="E95" s="78">
        <f t="shared" si="1"/>
        <v>0</v>
      </c>
    </row>
    <row r="96" spans="1:5" x14ac:dyDescent="0.3">
      <c r="A96" s="20"/>
      <c r="E96" s="78">
        <f t="shared" si="1"/>
        <v>0</v>
      </c>
    </row>
    <row r="97" spans="1:5" x14ac:dyDescent="0.3">
      <c r="A97" s="20"/>
      <c r="E97" s="78">
        <f t="shared" si="1"/>
        <v>0</v>
      </c>
    </row>
    <row r="98" spans="1:5" x14ac:dyDescent="0.3">
      <c r="A98" s="20"/>
      <c r="E98" s="78">
        <f t="shared" si="1"/>
        <v>0</v>
      </c>
    </row>
    <row r="99" spans="1:5" x14ac:dyDescent="0.3">
      <c r="A99" s="20"/>
      <c r="E99" s="78">
        <f t="shared" si="1"/>
        <v>0</v>
      </c>
    </row>
    <row r="100" spans="1:5" x14ac:dyDescent="0.3">
      <c r="A100" s="20"/>
      <c r="E100" s="78">
        <f t="shared" si="1"/>
        <v>0</v>
      </c>
    </row>
    <row r="101" spans="1:5" x14ac:dyDescent="0.3">
      <c r="A101" s="20"/>
      <c r="E101" s="78">
        <f t="shared" si="1"/>
        <v>0</v>
      </c>
    </row>
    <row r="102" spans="1:5" x14ac:dyDescent="0.3">
      <c r="A102" s="20"/>
      <c r="E102" s="78">
        <f t="shared" si="1"/>
        <v>0</v>
      </c>
    </row>
    <row r="103" spans="1:5" x14ac:dyDescent="0.3">
      <c r="A103" s="20"/>
      <c r="E103" s="78">
        <f t="shared" si="1"/>
        <v>0</v>
      </c>
    </row>
    <row r="104" spans="1:5" x14ac:dyDescent="0.3">
      <c r="A104" s="20"/>
      <c r="E104" s="78">
        <f t="shared" si="1"/>
        <v>0</v>
      </c>
    </row>
    <row r="105" spans="1:5" x14ac:dyDescent="0.3">
      <c r="A105" s="20"/>
      <c r="E105" s="78">
        <f t="shared" si="1"/>
        <v>0</v>
      </c>
    </row>
    <row r="106" spans="1:5" x14ac:dyDescent="0.3">
      <c r="A106" s="20"/>
      <c r="E106" s="78">
        <f t="shared" si="1"/>
        <v>0</v>
      </c>
    </row>
    <row r="107" spans="1:5" x14ac:dyDescent="0.3">
      <c r="A107" s="20"/>
      <c r="E107" s="78">
        <f t="shared" si="1"/>
        <v>0</v>
      </c>
    </row>
    <row r="108" spans="1:5" x14ac:dyDescent="0.3">
      <c r="A108" s="20"/>
      <c r="E108" s="78">
        <f t="shared" si="1"/>
        <v>0</v>
      </c>
    </row>
    <row r="109" spans="1:5" x14ac:dyDescent="0.3">
      <c r="A109" s="20"/>
      <c r="E109" s="78">
        <f t="shared" si="1"/>
        <v>0</v>
      </c>
    </row>
    <row r="110" spans="1:5" x14ac:dyDescent="0.3">
      <c r="A110" s="20"/>
      <c r="E110" s="78">
        <f t="shared" si="1"/>
        <v>0</v>
      </c>
    </row>
    <row r="111" spans="1:5" x14ac:dyDescent="0.3">
      <c r="A111" s="20"/>
      <c r="E111" s="78">
        <f t="shared" si="1"/>
        <v>0</v>
      </c>
    </row>
    <row r="112" spans="1:5" x14ac:dyDescent="0.3">
      <c r="A112" s="20"/>
      <c r="E112" s="78">
        <f t="shared" si="1"/>
        <v>0</v>
      </c>
    </row>
    <row r="113" spans="1:5" x14ac:dyDescent="0.3">
      <c r="A113" s="20"/>
      <c r="E113" s="78">
        <f t="shared" si="1"/>
        <v>0</v>
      </c>
    </row>
    <row r="114" spans="1:5" x14ac:dyDescent="0.3">
      <c r="A114" s="20"/>
      <c r="E114" s="78">
        <f t="shared" si="1"/>
        <v>0</v>
      </c>
    </row>
    <row r="115" spans="1:5" x14ac:dyDescent="0.3">
      <c r="A115" s="20"/>
      <c r="E115" s="78">
        <f t="shared" si="1"/>
        <v>0</v>
      </c>
    </row>
    <row r="116" spans="1:5" x14ac:dyDescent="0.3">
      <c r="A116" s="20"/>
      <c r="E116" s="78">
        <f t="shared" si="1"/>
        <v>0</v>
      </c>
    </row>
    <row r="117" spans="1:5" x14ac:dyDescent="0.3">
      <c r="A117" s="20"/>
      <c r="E117" s="78">
        <f t="shared" si="1"/>
        <v>0</v>
      </c>
    </row>
    <row r="118" spans="1:5" x14ac:dyDescent="0.3">
      <c r="A118" s="20"/>
      <c r="E118" s="78">
        <f t="shared" si="1"/>
        <v>0</v>
      </c>
    </row>
    <row r="119" spans="1:5" x14ac:dyDescent="0.3">
      <c r="A119" s="20"/>
      <c r="E119" s="78">
        <f t="shared" si="1"/>
        <v>0</v>
      </c>
    </row>
    <row r="120" spans="1:5" x14ac:dyDescent="0.3">
      <c r="A120" s="20"/>
      <c r="E120" s="78">
        <f t="shared" si="1"/>
        <v>0</v>
      </c>
    </row>
    <row r="121" spans="1:5" x14ac:dyDescent="0.3">
      <c r="A121" s="20"/>
      <c r="E121" s="78">
        <f t="shared" si="1"/>
        <v>0</v>
      </c>
    </row>
    <row r="122" spans="1:5" x14ac:dyDescent="0.3">
      <c r="A122" s="20"/>
      <c r="E122" s="78">
        <f t="shared" si="1"/>
        <v>0</v>
      </c>
    </row>
    <row r="123" spans="1:5" x14ac:dyDescent="0.3">
      <c r="A123" s="20"/>
      <c r="E123" s="78">
        <f t="shared" si="1"/>
        <v>0</v>
      </c>
    </row>
    <row r="124" spans="1:5" x14ac:dyDescent="0.3">
      <c r="A124" s="20"/>
      <c r="E124" s="78">
        <f t="shared" si="1"/>
        <v>0</v>
      </c>
    </row>
    <row r="125" spans="1:5" x14ac:dyDescent="0.3">
      <c r="A125" s="20"/>
      <c r="E125" s="78">
        <f t="shared" si="1"/>
        <v>0</v>
      </c>
    </row>
    <row r="126" spans="1:5" x14ac:dyDescent="0.3">
      <c r="A126" s="20"/>
      <c r="E126" s="78">
        <f t="shared" si="1"/>
        <v>0</v>
      </c>
    </row>
    <row r="127" spans="1:5" x14ac:dyDescent="0.3">
      <c r="A127" s="20"/>
      <c r="E127" s="78">
        <f t="shared" si="1"/>
        <v>0</v>
      </c>
    </row>
    <row r="128" spans="1:5" x14ac:dyDescent="0.3">
      <c r="A128" s="20"/>
      <c r="E128" s="78">
        <f t="shared" si="1"/>
        <v>0</v>
      </c>
    </row>
    <row r="129" spans="1:5" x14ac:dyDescent="0.3">
      <c r="A129" s="20"/>
      <c r="E129" s="78">
        <f t="shared" si="1"/>
        <v>0</v>
      </c>
    </row>
    <row r="130" spans="1:5" x14ac:dyDescent="0.3">
      <c r="A130" s="20"/>
      <c r="E130" s="78">
        <f t="shared" si="1"/>
        <v>0</v>
      </c>
    </row>
    <row r="131" spans="1:5" x14ac:dyDescent="0.3">
      <c r="A131" s="20"/>
      <c r="E131" s="78">
        <f t="shared" si="1"/>
        <v>0</v>
      </c>
    </row>
    <row r="132" spans="1:5" x14ac:dyDescent="0.3">
      <c r="A132" s="20"/>
      <c r="E132" s="78">
        <f t="shared" si="1"/>
        <v>0</v>
      </c>
    </row>
    <row r="133" spans="1:5" x14ac:dyDescent="0.3">
      <c r="A133" s="20"/>
      <c r="E133" s="78">
        <f t="shared" si="1"/>
        <v>0</v>
      </c>
    </row>
    <row r="134" spans="1:5" x14ac:dyDescent="0.3">
      <c r="A134" s="20"/>
      <c r="E134" s="78">
        <f t="shared" ref="E134:E197" si="2">E133-C134+D134</f>
        <v>0</v>
      </c>
    </row>
    <row r="135" spans="1:5" x14ac:dyDescent="0.3">
      <c r="A135" s="20"/>
      <c r="E135" s="78">
        <f t="shared" si="2"/>
        <v>0</v>
      </c>
    </row>
    <row r="136" spans="1:5" x14ac:dyDescent="0.3">
      <c r="A136" s="20"/>
      <c r="E136" s="78">
        <f t="shared" si="2"/>
        <v>0</v>
      </c>
    </row>
    <row r="137" spans="1:5" x14ac:dyDescent="0.3">
      <c r="A137" s="20"/>
      <c r="E137" s="78">
        <f t="shared" si="2"/>
        <v>0</v>
      </c>
    </row>
    <row r="138" spans="1:5" x14ac:dyDescent="0.3">
      <c r="A138" s="20"/>
      <c r="E138" s="78">
        <f t="shared" si="2"/>
        <v>0</v>
      </c>
    </row>
    <row r="139" spans="1:5" x14ac:dyDescent="0.3">
      <c r="A139" s="20"/>
      <c r="E139" s="78">
        <f t="shared" si="2"/>
        <v>0</v>
      </c>
    </row>
    <row r="140" spans="1:5" x14ac:dyDescent="0.3">
      <c r="A140" s="20"/>
      <c r="E140" s="78">
        <f t="shared" si="2"/>
        <v>0</v>
      </c>
    </row>
    <row r="141" spans="1:5" x14ac:dyDescent="0.3">
      <c r="A141" s="20"/>
      <c r="E141" s="78">
        <f t="shared" si="2"/>
        <v>0</v>
      </c>
    </row>
    <row r="142" spans="1:5" x14ac:dyDescent="0.3">
      <c r="A142" s="20"/>
      <c r="E142" s="78">
        <f t="shared" si="2"/>
        <v>0</v>
      </c>
    </row>
    <row r="143" spans="1:5" x14ac:dyDescent="0.3">
      <c r="A143" s="20"/>
      <c r="E143" s="78">
        <f t="shared" si="2"/>
        <v>0</v>
      </c>
    </row>
    <row r="144" spans="1:5" x14ac:dyDescent="0.3">
      <c r="A144" s="20"/>
      <c r="E144" s="78">
        <f t="shared" si="2"/>
        <v>0</v>
      </c>
    </row>
    <row r="145" spans="1:5" x14ac:dyDescent="0.3">
      <c r="A145" s="20"/>
      <c r="E145" s="78">
        <f t="shared" si="2"/>
        <v>0</v>
      </c>
    </row>
    <row r="146" spans="1:5" x14ac:dyDescent="0.3">
      <c r="A146" s="20"/>
      <c r="E146" s="78">
        <f t="shared" si="2"/>
        <v>0</v>
      </c>
    </row>
    <row r="147" spans="1:5" x14ac:dyDescent="0.3">
      <c r="A147" s="20"/>
      <c r="E147" s="78">
        <f t="shared" si="2"/>
        <v>0</v>
      </c>
    </row>
    <row r="148" spans="1:5" x14ac:dyDescent="0.3">
      <c r="A148" s="20"/>
      <c r="E148" s="78">
        <f t="shared" si="2"/>
        <v>0</v>
      </c>
    </row>
    <row r="149" spans="1:5" x14ac:dyDescent="0.3">
      <c r="A149" s="20"/>
      <c r="E149" s="78">
        <f t="shared" si="2"/>
        <v>0</v>
      </c>
    </row>
    <row r="150" spans="1:5" x14ac:dyDescent="0.3">
      <c r="A150" s="20"/>
      <c r="E150" s="78">
        <f t="shared" si="2"/>
        <v>0</v>
      </c>
    </row>
    <row r="151" spans="1:5" x14ac:dyDescent="0.3">
      <c r="A151" s="20"/>
      <c r="E151" s="78">
        <f t="shared" si="2"/>
        <v>0</v>
      </c>
    </row>
    <row r="152" spans="1:5" x14ac:dyDescent="0.3">
      <c r="A152" s="20"/>
      <c r="E152" s="78">
        <f t="shared" si="2"/>
        <v>0</v>
      </c>
    </row>
    <row r="153" spans="1:5" x14ac:dyDescent="0.3">
      <c r="A153" s="20"/>
      <c r="E153" s="78">
        <f t="shared" si="2"/>
        <v>0</v>
      </c>
    </row>
    <row r="154" spans="1:5" x14ac:dyDescent="0.3">
      <c r="A154" s="20"/>
      <c r="E154" s="78">
        <f t="shared" si="2"/>
        <v>0</v>
      </c>
    </row>
    <row r="155" spans="1:5" x14ac:dyDescent="0.3">
      <c r="A155" s="20"/>
      <c r="E155" s="78">
        <f t="shared" si="2"/>
        <v>0</v>
      </c>
    </row>
    <row r="156" spans="1:5" x14ac:dyDescent="0.3">
      <c r="A156" s="20"/>
      <c r="E156" s="78">
        <f t="shared" si="2"/>
        <v>0</v>
      </c>
    </row>
    <row r="157" spans="1:5" x14ac:dyDescent="0.3">
      <c r="A157" s="20"/>
      <c r="E157" s="78">
        <f t="shared" si="2"/>
        <v>0</v>
      </c>
    </row>
    <row r="158" spans="1:5" x14ac:dyDescent="0.3">
      <c r="A158" s="20"/>
      <c r="E158" s="78">
        <f t="shared" si="2"/>
        <v>0</v>
      </c>
    </row>
    <row r="159" spans="1:5" x14ac:dyDescent="0.3">
      <c r="A159" s="20"/>
      <c r="E159" s="78">
        <f t="shared" si="2"/>
        <v>0</v>
      </c>
    </row>
    <row r="160" spans="1:5" x14ac:dyDescent="0.3">
      <c r="A160" s="20"/>
      <c r="E160" s="78">
        <f t="shared" si="2"/>
        <v>0</v>
      </c>
    </row>
    <row r="161" spans="1:5" x14ac:dyDescent="0.3">
      <c r="A161" s="20"/>
      <c r="E161" s="78">
        <f t="shared" si="2"/>
        <v>0</v>
      </c>
    </row>
    <row r="162" spans="1:5" x14ac:dyDescent="0.3">
      <c r="A162" s="20"/>
      <c r="E162" s="78">
        <f t="shared" si="2"/>
        <v>0</v>
      </c>
    </row>
    <row r="163" spans="1:5" x14ac:dyDescent="0.3">
      <c r="A163" s="20"/>
      <c r="E163" s="78">
        <f t="shared" si="2"/>
        <v>0</v>
      </c>
    </row>
    <row r="164" spans="1:5" x14ac:dyDescent="0.3">
      <c r="A164" s="20"/>
      <c r="E164" s="78">
        <f t="shared" si="2"/>
        <v>0</v>
      </c>
    </row>
    <row r="165" spans="1:5" x14ac:dyDescent="0.3">
      <c r="A165" s="20"/>
      <c r="E165" s="78">
        <f t="shared" si="2"/>
        <v>0</v>
      </c>
    </row>
    <row r="166" spans="1:5" x14ac:dyDescent="0.3">
      <c r="A166" s="20"/>
      <c r="E166" s="78">
        <f t="shared" si="2"/>
        <v>0</v>
      </c>
    </row>
    <row r="167" spans="1:5" x14ac:dyDescent="0.3">
      <c r="A167" s="20"/>
      <c r="E167" s="78">
        <f t="shared" si="2"/>
        <v>0</v>
      </c>
    </row>
    <row r="168" spans="1:5" x14ac:dyDescent="0.3">
      <c r="A168" s="20"/>
      <c r="E168" s="78">
        <f t="shared" si="2"/>
        <v>0</v>
      </c>
    </row>
    <row r="169" spans="1:5" x14ac:dyDescent="0.3">
      <c r="A169" s="20"/>
      <c r="E169" s="78">
        <f t="shared" si="2"/>
        <v>0</v>
      </c>
    </row>
    <row r="170" spans="1:5" x14ac:dyDescent="0.3">
      <c r="A170" s="20"/>
      <c r="E170" s="78">
        <f t="shared" si="2"/>
        <v>0</v>
      </c>
    </row>
    <row r="171" spans="1:5" x14ac:dyDescent="0.3">
      <c r="A171" s="20"/>
      <c r="E171" s="78">
        <f t="shared" si="2"/>
        <v>0</v>
      </c>
    </row>
    <row r="172" spans="1:5" x14ac:dyDescent="0.3">
      <c r="A172" s="20"/>
      <c r="E172" s="78">
        <f t="shared" si="2"/>
        <v>0</v>
      </c>
    </row>
    <row r="173" spans="1:5" x14ac:dyDescent="0.3">
      <c r="A173" s="20"/>
      <c r="E173" s="78">
        <f t="shared" si="2"/>
        <v>0</v>
      </c>
    </row>
    <row r="174" spans="1:5" x14ac:dyDescent="0.3">
      <c r="A174" s="20"/>
      <c r="E174" s="78">
        <f t="shared" si="2"/>
        <v>0</v>
      </c>
    </row>
    <row r="175" spans="1:5" x14ac:dyDescent="0.3">
      <c r="A175" s="20"/>
      <c r="E175" s="78">
        <f t="shared" si="2"/>
        <v>0</v>
      </c>
    </row>
    <row r="176" spans="1:5" x14ac:dyDescent="0.3">
      <c r="A176" s="20"/>
      <c r="E176" s="78">
        <f t="shared" si="2"/>
        <v>0</v>
      </c>
    </row>
    <row r="177" spans="1:5" x14ac:dyDescent="0.3">
      <c r="A177" s="20"/>
      <c r="E177" s="78">
        <f t="shared" si="2"/>
        <v>0</v>
      </c>
    </row>
    <row r="178" spans="1:5" x14ac:dyDescent="0.3">
      <c r="A178" s="20"/>
      <c r="E178" s="78">
        <f t="shared" si="2"/>
        <v>0</v>
      </c>
    </row>
    <row r="179" spans="1:5" x14ac:dyDescent="0.3">
      <c r="A179" s="20"/>
      <c r="E179" s="78">
        <f t="shared" si="2"/>
        <v>0</v>
      </c>
    </row>
    <row r="180" spans="1:5" x14ac:dyDescent="0.3">
      <c r="A180" s="20"/>
      <c r="E180" s="78">
        <f t="shared" si="2"/>
        <v>0</v>
      </c>
    </row>
    <row r="181" spans="1:5" x14ac:dyDescent="0.3">
      <c r="A181" s="20"/>
      <c r="E181" s="78">
        <f t="shared" si="2"/>
        <v>0</v>
      </c>
    </row>
    <row r="182" spans="1:5" x14ac:dyDescent="0.3">
      <c r="A182" s="20"/>
      <c r="E182" s="78">
        <f t="shared" si="2"/>
        <v>0</v>
      </c>
    </row>
    <row r="183" spans="1:5" x14ac:dyDescent="0.3">
      <c r="A183" s="20"/>
      <c r="E183" s="78">
        <f t="shared" si="2"/>
        <v>0</v>
      </c>
    </row>
    <row r="184" spans="1:5" x14ac:dyDescent="0.3">
      <c r="A184" s="20"/>
      <c r="E184" s="78">
        <f t="shared" si="2"/>
        <v>0</v>
      </c>
    </row>
    <row r="185" spans="1:5" x14ac:dyDescent="0.3">
      <c r="A185" s="20"/>
      <c r="E185" s="78">
        <f t="shared" si="2"/>
        <v>0</v>
      </c>
    </row>
    <row r="186" spans="1:5" x14ac:dyDescent="0.3">
      <c r="A186" s="20"/>
      <c r="E186" s="78">
        <f t="shared" si="2"/>
        <v>0</v>
      </c>
    </row>
    <row r="187" spans="1:5" x14ac:dyDescent="0.3">
      <c r="A187" s="20"/>
      <c r="E187" s="78">
        <f t="shared" si="2"/>
        <v>0</v>
      </c>
    </row>
    <row r="188" spans="1:5" x14ac:dyDescent="0.3">
      <c r="A188" s="20"/>
      <c r="E188" s="78">
        <f t="shared" si="2"/>
        <v>0</v>
      </c>
    </row>
    <row r="189" spans="1:5" x14ac:dyDescent="0.3">
      <c r="A189" s="20"/>
      <c r="E189" s="78">
        <f t="shared" si="2"/>
        <v>0</v>
      </c>
    </row>
    <row r="190" spans="1:5" x14ac:dyDescent="0.3">
      <c r="A190" s="20"/>
      <c r="E190" s="78">
        <f t="shared" si="2"/>
        <v>0</v>
      </c>
    </row>
    <row r="191" spans="1:5" x14ac:dyDescent="0.3">
      <c r="A191" s="20"/>
      <c r="E191" s="78">
        <f t="shared" si="2"/>
        <v>0</v>
      </c>
    </row>
    <row r="192" spans="1:5" x14ac:dyDescent="0.3">
      <c r="A192" s="20"/>
      <c r="E192" s="78">
        <f t="shared" si="2"/>
        <v>0</v>
      </c>
    </row>
    <row r="193" spans="1:5" x14ac:dyDescent="0.3">
      <c r="A193" s="20"/>
      <c r="E193" s="78">
        <f t="shared" si="2"/>
        <v>0</v>
      </c>
    </row>
    <row r="194" spans="1:5" x14ac:dyDescent="0.3">
      <c r="A194" s="20"/>
      <c r="E194" s="78">
        <f t="shared" si="2"/>
        <v>0</v>
      </c>
    </row>
    <row r="195" spans="1:5" x14ac:dyDescent="0.3">
      <c r="A195" s="20"/>
      <c r="E195" s="78">
        <f t="shared" si="2"/>
        <v>0</v>
      </c>
    </row>
    <row r="196" spans="1:5" x14ac:dyDescent="0.3">
      <c r="A196" s="20"/>
      <c r="E196" s="78">
        <f t="shared" si="2"/>
        <v>0</v>
      </c>
    </row>
    <row r="197" spans="1:5" x14ac:dyDescent="0.3">
      <c r="A197" s="20"/>
      <c r="E197" s="78">
        <f t="shared" si="2"/>
        <v>0</v>
      </c>
    </row>
    <row r="198" spans="1:5" x14ac:dyDescent="0.3">
      <c r="A198" s="20"/>
      <c r="E198" s="78">
        <f t="shared" ref="E198:E261" si="3">E197-C198+D198</f>
        <v>0</v>
      </c>
    </row>
    <row r="199" spans="1:5" x14ac:dyDescent="0.3">
      <c r="A199" s="20"/>
      <c r="E199" s="78">
        <f t="shared" si="3"/>
        <v>0</v>
      </c>
    </row>
    <row r="200" spans="1:5" x14ac:dyDescent="0.3">
      <c r="A200" s="20"/>
      <c r="E200" s="78">
        <f t="shared" si="3"/>
        <v>0</v>
      </c>
    </row>
    <row r="201" spans="1:5" x14ac:dyDescent="0.3">
      <c r="A201" s="20"/>
      <c r="E201" s="78">
        <f t="shared" si="3"/>
        <v>0</v>
      </c>
    </row>
    <row r="202" spans="1:5" x14ac:dyDescent="0.3">
      <c r="A202" s="20"/>
      <c r="E202" s="78">
        <f t="shared" si="3"/>
        <v>0</v>
      </c>
    </row>
    <row r="203" spans="1:5" x14ac:dyDescent="0.3">
      <c r="A203" s="20"/>
      <c r="E203" s="78">
        <f t="shared" si="3"/>
        <v>0</v>
      </c>
    </row>
    <row r="204" spans="1:5" x14ac:dyDescent="0.3">
      <c r="A204" s="20"/>
      <c r="E204" s="78">
        <f t="shared" si="3"/>
        <v>0</v>
      </c>
    </row>
    <row r="205" spans="1:5" x14ac:dyDescent="0.3">
      <c r="A205" s="20"/>
      <c r="E205" s="78">
        <f t="shared" si="3"/>
        <v>0</v>
      </c>
    </row>
    <row r="206" spans="1:5" x14ac:dyDescent="0.3">
      <c r="A206" s="20"/>
      <c r="E206" s="78">
        <f t="shared" si="3"/>
        <v>0</v>
      </c>
    </row>
    <row r="207" spans="1:5" x14ac:dyDescent="0.3">
      <c r="A207" s="20"/>
      <c r="E207" s="78">
        <f t="shared" si="3"/>
        <v>0</v>
      </c>
    </row>
    <row r="208" spans="1:5" x14ac:dyDescent="0.3">
      <c r="A208" s="20"/>
      <c r="E208" s="78">
        <f t="shared" si="3"/>
        <v>0</v>
      </c>
    </row>
    <row r="209" spans="1:5" x14ac:dyDescent="0.3">
      <c r="A209" s="20"/>
      <c r="E209" s="78">
        <f t="shared" si="3"/>
        <v>0</v>
      </c>
    </row>
    <row r="210" spans="1:5" x14ac:dyDescent="0.3">
      <c r="A210" s="20"/>
      <c r="E210" s="78">
        <f t="shared" si="3"/>
        <v>0</v>
      </c>
    </row>
    <row r="211" spans="1:5" x14ac:dyDescent="0.3">
      <c r="A211" s="20"/>
      <c r="E211" s="78">
        <f t="shared" si="3"/>
        <v>0</v>
      </c>
    </row>
    <row r="212" spans="1:5" x14ac:dyDescent="0.3">
      <c r="A212" s="20"/>
      <c r="E212" s="78">
        <f t="shared" si="3"/>
        <v>0</v>
      </c>
    </row>
    <row r="213" spans="1:5" x14ac:dyDescent="0.3">
      <c r="A213" s="20"/>
      <c r="E213" s="78">
        <f t="shared" si="3"/>
        <v>0</v>
      </c>
    </row>
    <row r="214" spans="1:5" x14ac:dyDescent="0.3">
      <c r="A214" s="20"/>
      <c r="E214" s="78">
        <f t="shared" si="3"/>
        <v>0</v>
      </c>
    </row>
    <row r="215" spans="1:5" x14ac:dyDescent="0.3">
      <c r="A215" s="20"/>
      <c r="E215" s="78">
        <f t="shared" si="3"/>
        <v>0</v>
      </c>
    </row>
    <row r="216" spans="1:5" x14ac:dyDescent="0.3">
      <c r="A216" s="20"/>
      <c r="E216" s="78">
        <f t="shared" si="3"/>
        <v>0</v>
      </c>
    </row>
    <row r="217" spans="1:5" x14ac:dyDescent="0.3">
      <c r="A217" s="20"/>
      <c r="E217" s="78">
        <f t="shared" si="3"/>
        <v>0</v>
      </c>
    </row>
    <row r="218" spans="1:5" x14ac:dyDescent="0.3">
      <c r="A218" s="20"/>
      <c r="E218" s="78">
        <f t="shared" si="3"/>
        <v>0</v>
      </c>
    </row>
    <row r="219" spans="1:5" x14ac:dyDescent="0.3">
      <c r="A219" s="20"/>
      <c r="E219" s="78">
        <f t="shared" si="3"/>
        <v>0</v>
      </c>
    </row>
    <row r="220" spans="1:5" x14ac:dyDescent="0.3">
      <c r="A220" s="20"/>
      <c r="E220" s="78">
        <f t="shared" si="3"/>
        <v>0</v>
      </c>
    </row>
    <row r="221" spans="1:5" x14ac:dyDescent="0.3">
      <c r="A221" s="20"/>
      <c r="E221" s="78">
        <f t="shared" si="3"/>
        <v>0</v>
      </c>
    </row>
    <row r="222" spans="1:5" x14ac:dyDescent="0.3">
      <c r="A222" s="20"/>
      <c r="E222" s="78">
        <f t="shared" si="3"/>
        <v>0</v>
      </c>
    </row>
    <row r="223" spans="1:5" x14ac:dyDescent="0.3">
      <c r="A223" s="20"/>
      <c r="E223" s="78">
        <f t="shared" si="3"/>
        <v>0</v>
      </c>
    </row>
    <row r="224" spans="1:5" x14ac:dyDescent="0.3">
      <c r="A224" s="20"/>
      <c r="E224" s="78">
        <f t="shared" si="3"/>
        <v>0</v>
      </c>
    </row>
    <row r="225" spans="1:5" x14ac:dyDescent="0.3">
      <c r="A225" s="20"/>
      <c r="E225" s="78">
        <f t="shared" si="3"/>
        <v>0</v>
      </c>
    </row>
    <row r="226" spans="1:5" x14ac:dyDescent="0.3">
      <c r="A226" s="20"/>
      <c r="E226" s="78">
        <f t="shared" si="3"/>
        <v>0</v>
      </c>
    </row>
    <row r="227" spans="1:5" x14ac:dyDescent="0.3">
      <c r="A227" s="20"/>
      <c r="E227" s="78">
        <f t="shared" si="3"/>
        <v>0</v>
      </c>
    </row>
    <row r="228" spans="1:5" x14ac:dyDescent="0.3">
      <c r="A228" s="20"/>
      <c r="E228" s="78">
        <f t="shared" si="3"/>
        <v>0</v>
      </c>
    </row>
    <row r="229" spans="1:5" x14ac:dyDescent="0.3">
      <c r="A229" s="20"/>
      <c r="E229" s="78">
        <f t="shared" si="3"/>
        <v>0</v>
      </c>
    </row>
    <row r="230" spans="1:5" x14ac:dyDescent="0.3">
      <c r="A230" s="20"/>
      <c r="E230" s="78">
        <f t="shared" si="3"/>
        <v>0</v>
      </c>
    </row>
    <row r="231" spans="1:5" x14ac:dyDescent="0.3">
      <c r="A231" s="20"/>
      <c r="E231" s="78">
        <f t="shared" si="3"/>
        <v>0</v>
      </c>
    </row>
    <row r="232" spans="1:5" x14ac:dyDescent="0.3">
      <c r="A232" s="20"/>
      <c r="E232" s="78">
        <f t="shared" si="3"/>
        <v>0</v>
      </c>
    </row>
    <row r="233" spans="1:5" x14ac:dyDescent="0.3">
      <c r="A233" s="20"/>
      <c r="E233" s="78">
        <f t="shared" si="3"/>
        <v>0</v>
      </c>
    </row>
    <row r="234" spans="1:5" x14ac:dyDescent="0.3">
      <c r="A234" s="20"/>
      <c r="E234" s="78">
        <f t="shared" si="3"/>
        <v>0</v>
      </c>
    </row>
    <row r="235" spans="1:5" x14ac:dyDescent="0.3">
      <c r="A235" s="20"/>
      <c r="E235" s="78">
        <f t="shared" si="3"/>
        <v>0</v>
      </c>
    </row>
    <row r="236" spans="1:5" x14ac:dyDescent="0.3">
      <c r="A236" s="20"/>
      <c r="E236" s="78">
        <f t="shared" si="3"/>
        <v>0</v>
      </c>
    </row>
    <row r="237" spans="1:5" x14ac:dyDescent="0.3">
      <c r="A237" s="20"/>
      <c r="E237" s="78">
        <f t="shared" si="3"/>
        <v>0</v>
      </c>
    </row>
    <row r="238" spans="1:5" x14ac:dyDescent="0.3">
      <c r="A238" s="20"/>
      <c r="E238" s="78">
        <f t="shared" si="3"/>
        <v>0</v>
      </c>
    </row>
    <row r="239" spans="1:5" x14ac:dyDescent="0.3">
      <c r="A239" s="20"/>
      <c r="E239" s="78">
        <f t="shared" si="3"/>
        <v>0</v>
      </c>
    </row>
    <row r="240" spans="1:5" x14ac:dyDescent="0.3">
      <c r="A240" s="20"/>
      <c r="E240" s="78">
        <f t="shared" si="3"/>
        <v>0</v>
      </c>
    </row>
    <row r="241" spans="1:5" x14ac:dyDescent="0.3">
      <c r="A241" s="20"/>
      <c r="E241" s="78">
        <f t="shared" si="3"/>
        <v>0</v>
      </c>
    </row>
    <row r="242" spans="1:5" x14ac:dyDescent="0.3">
      <c r="A242" s="20"/>
      <c r="E242" s="78">
        <f t="shared" si="3"/>
        <v>0</v>
      </c>
    </row>
    <row r="243" spans="1:5" x14ac:dyDescent="0.3">
      <c r="A243" s="20"/>
      <c r="E243" s="78">
        <f t="shared" si="3"/>
        <v>0</v>
      </c>
    </row>
    <row r="244" spans="1:5" x14ac:dyDescent="0.3">
      <c r="A244" s="20"/>
      <c r="E244" s="78">
        <f t="shared" si="3"/>
        <v>0</v>
      </c>
    </row>
    <row r="245" spans="1:5" x14ac:dyDescent="0.3">
      <c r="A245" s="20"/>
      <c r="E245" s="78">
        <f t="shared" si="3"/>
        <v>0</v>
      </c>
    </row>
    <row r="246" spans="1:5" x14ac:dyDescent="0.3">
      <c r="A246" s="20"/>
      <c r="E246" s="78">
        <f t="shared" si="3"/>
        <v>0</v>
      </c>
    </row>
    <row r="247" spans="1:5" x14ac:dyDescent="0.3">
      <c r="A247" s="20"/>
      <c r="E247" s="78">
        <f t="shared" si="3"/>
        <v>0</v>
      </c>
    </row>
    <row r="248" spans="1:5" x14ac:dyDescent="0.3">
      <c r="A248" s="20"/>
      <c r="E248" s="78">
        <f t="shared" si="3"/>
        <v>0</v>
      </c>
    </row>
    <row r="249" spans="1:5" x14ac:dyDescent="0.3">
      <c r="A249" s="20"/>
      <c r="E249" s="78">
        <f t="shared" si="3"/>
        <v>0</v>
      </c>
    </row>
    <row r="250" spans="1:5" x14ac:dyDescent="0.3">
      <c r="A250" s="20"/>
      <c r="E250" s="78">
        <f t="shared" si="3"/>
        <v>0</v>
      </c>
    </row>
    <row r="251" spans="1:5" x14ac:dyDescent="0.3">
      <c r="A251" s="20"/>
      <c r="E251" s="78">
        <f t="shared" si="3"/>
        <v>0</v>
      </c>
    </row>
    <row r="252" spans="1:5" x14ac:dyDescent="0.3">
      <c r="A252" s="20"/>
      <c r="E252" s="78">
        <f t="shared" si="3"/>
        <v>0</v>
      </c>
    </row>
    <row r="253" spans="1:5" x14ac:dyDescent="0.3">
      <c r="A253" s="20"/>
      <c r="E253" s="78">
        <f t="shared" si="3"/>
        <v>0</v>
      </c>
    </row>
    <row r="254" spans="1:5" x14ac:dyDescent="0.3">
      <c r="A254" s="20"/>
      <c r="E254" s="78">
        <f t="shared" si="3"/>
        <v>0</v>
      </c>
    </row>
    <row r="255" spans="1:5" x14ac:dyDescent="0.3">
      <c r="A255" s="20"/>
      <c r="E255" s="78">
        <f t="shared" si="3"/>
        <v>0</v>
      </c>
    </row>
    <row r="256" spans="1:5" x14ac:dyDescent="0.3">
      <c r="A256" s="20"/>
      <c r="E256" s="78">
        <f t="shared" si="3"/>
        <v>0</v>
      </c>
    </row>
    <row r="257" spans="1:5" x14ac:dyDescent="0.3">
      <c r="A257" s="20"/>
      <c r="E257" s="78">
        <f t="shared" si="3"/>
        <v>0</v>
      </c>
    </row>
    <row r="258" spans="1:5" x14ac:dyDescent="0.3">
      <c r="A258" s="20"/>
      <c r="E258" s="78">
        <f t="shared" si="3"/>
        <v>0</v>
      </c>
    </row>
    <row r="259" spans="1:5" x14ac:dyDescent="0.3">
      <c r="A259" s="20"/>
      <c r="E259" s="78">
        <f t="shared" si="3"/>
        <v>0</v>
      </c>
    </row>
    <row r="260" spans="1:5" x14ac:dyDescent="0.3">
      <c r="A260" s="20"/>
      <c r="E260" s="78">
        <f t="shared" si="3"/>
        <v>0</v>
      </c>
    </row>
    <row r="261" spans="1:5" x14ac:dyDescent="0.3">
      <c r="A261" s="20"/>
      <c r="E261" s="78">
        <f t="shared" si="3"/>
        <v>0</v>
      </c>
    </row>
    <row r="262" spans="1:5" x14ac:dyDescent="0.3">
      <c r="A262" s="20"/>
      <c r="E262" s="78">
        <f t="shared" ref="E262:E325" si="4">E261-C262+D262</f>
        <v>0</v>
      </c>
    </row>
    <row r="263" spans="1:5" x14ac:dyDescent="0.3">
      <c r="A263" s="20"/>
      <c r="E263" s="78">
        <f t="shared" si="4"/>
        <v>0</v>
      </c>
    </row>
    <row r="264" spans="1:5" x14ac:dyDescent="0.3">
      <c r="A264" s="20"/>
      <c r="E264" s="78">
        <f t="shared" si="4"/>
        <v>0</v>
      </c>
    </row>
    <row r="265" spans="1:5" x14ac:dyDescent="0.3">
      <c r="A265" s="20"/>
      <c r="E265" s="78">
        <f t="shared" si="4"/>
        <v>0</v>
      </c>
    </row>
    <row r="266" spans="1:5" x14ac:dyDescent="0.3">
      <c r="A266" s="20"/>
      <c r="E266" s="78">
        <f t="shared" si="4"/>
        <v>0</v>
      </c>
    </row>
    <row r="267" spans="1:5" x14ac:dyDescent="0.3">
      <c r="A267" s="20"/>
      <c r="E267" s="78">
        <f t="shared" si="4"/>
        <v>0</v>
      </c>
    </row>
    <row r="268" spans="1:5" x14ac:dyDescent="0.3">
      <c r="A268" s="20"/>
      <c r="E268" s="78">
        <f t="shared" si="4"/>
        <v>0</v>
      </c>
    </row>
    <row r="269" spans="1:5" x14ac:dyDescent="0.3">
      <c r="A269" s="20"/>
      <c r="E269" s="78">
        <f t="shared" si="4"/>
        <v>0</v>
      </c>
    </row>
    <row r="270" spans="1:5" x14ac:dyDescent="0.3">
      <c r="A270" s="20"/>
      <c r="E270" s="78">
        <f t="shared" si="4"/>
        <v>0</v>
      </c>
    </row>
    <row r="271" spans="1:5" x14ac:dyDescent="0.3">
      <c r="A271" s="20"/>
      <c r="E271" s="78">
        <f t="shared" si="4"/>
        <v>0</v>
      </c>
    </row>
    <row r="272" spans="1:5" x14ac:dyDescent="0.3">
      <c r="A272" s="20"/>
      <c r="E272" s="78">
        <f t="shared" si="4"/>
        <v>0</v>
      </c>
    </row>
    <row r="273" spans="1:5" x14ac:dyDescent="0.3">
      <c r="A273" s="20"/>
      <c r="E273" s="78">
        <f t="shared" si="4"/>
        <v>0</v>
      </c>
    </row>
    <row r="274" spans="1:5" x14ac:dyDescent="0.3">
      <c r="A274" s="20"/>
      <c r="E274" s="78">
        <f t="shared" si="4"/>
        <v>0</v>
      </c>
    </row>
    <row r="275" spans="1:5" x14ac:dyDescent="0.3">
      <c r="A275" s="20"/>
      <c r="E275" s="78">
        <f t="shared" si="4"/>
        <v>0</v>
      </c>
    </row>
    <row r="276" spans="1:5" x14ac:dyDescent="0.3">
      <c r="A276" s="20"/>
      <c r="E276" s="78">
        <f t="shared" si="4"/>
        <v>0</v>
      </c>
    </row>
    <row r="277" spans="1:5" x14ac:dyDescent="0.3">
      <c r="A277" s="20"/>
      <c r="E277" s="78">
        <f t="shared" si="4"/>
        <v>0</v>
      </c>
    </row>
    <row r="278" spans="1:5" x14ac:dyDescent="0.3">
      <c r="A278" s="20"/>
      <c r="E278" s="78">
        <f t="shared" si="4"/>
        <v>0</v>
      </c>
    </row>
    <row r="279" spans="1:5" x14ac:dyDescent="0.3">
      <c r="A279" s="20"/>
      <c r="E279" s="78">
        <f t="shared" si="4"/>
        <v>0</v>
      </c>
    </row>
    <row r="280" spans="1:5" x14ac:dyDescent="0.3">
      <c r="A280" s="20"/>
      <c r="E280" s="78">
        <f t="shared" si="4"/>
        <v>0</v>
      </c>
    </row>
    <row r="281" spans="1:5" x14ac:dyDescent="0.3">
      <c r="A281" s="20"/>
      <c r="E281" s="78">
        <f t="shared" si="4"/>
        <v>0</v>
      </c>
    </row>
    <row r="282" spans="1:5" x14ac:dyDescent="0.3">
      <c r="A282" s="20"/>
      <c r="E282" s="78">
        <f t="shared" si="4"/>
        <v>0</v>
      </c>
    </row>
    <row r="283" spans="1:5" x14ac:dyDescent="0.3">
      <c r="A283" s="20"/>
      <c r="E283" s="78">
        <f t="shared" si="4"/>
        <v>0</v>
      </c>
    </row>
    <row r="284" spans="1:5" x14ac:dyDescent="0.3">
      <c r="A284" s="20"/>
      <c r="E284" s="78">
        <f t="shared" si="4"/>
        <v>0</v>
      </c>
    </row>
    <row r="285" spans="1:5" x14ac:dyDescent="0.3">
      <c r="A285" s="20"/>
      <c r="E285" s="78">
        <f t="shared" si="4"/>
        <v>0</v>
      </c>
    </row>
    <row r="286" spans="1:5" x14ac:dyDescent="0.3">
      <c r="A286" s="20"/>
      <c r="E286" s="78">
        <f t="shared" si="4"/>
        <v>0</v>
      </c>
    </row>
    <row r="287" spans="1:5" x14ac:dyDescent="0.3">
      <c r="A287" s="20"/>
      <c r="E287" s="78">
        <f t="shared" si="4"/>
        <v>0</v>
      </c>
    </row>
    <row r="288" spans="1:5" x14ac:dyDescent="0.3">
      <c r="A288" s="20"/>
      <c r="E288" s="78">
        <f t="shared" si="4"/>
        <v>0</v>
      </c>
    </row>
    <row r="289" spans="1:5" x14ac:dyDescent="0.3">
      <c r="A289" s="20"/>
      <c r="E289" s="78">
        <f t="shared" si="4"/>
        <v>0</v>
      </c>
    </row>
    <row r="290" spans="1:5" x14ac:dyDescent="0.3">
      <c r="A290" s="20"/>
      <c r="E290" s="78">
        <f t="shared" si="4"/>
        <v>0</v>
      </c>
    </row>
    <row r="291" spans="1:5" x14ac:dyDescent="0.3">
      <c r="A291" s="20"/>
      <c r="E291" s="78">
        <f t="shared" si="4"/>
        <v>0</v>
      </c>
    </row>
    <row r="292" spans="1:5" x14ac:dyDescent="0.3">
      <c r="A292" s="20"/>
      <c r="E292" s="78">
        <f t="shared" si="4"/>
        <v>0</v>
      </c>
    </row>
    <row r="293" spans="1:5" x14ac:dyDescent="0.3">
      <c r="A293" s="20"/>
      <c r="E293" s="78">
        <f t="shared" si="4"/>
        <v>0</v>
      </c>
    </row>
    <row r="294" spans="1:5" x14ac:dyDescent="0.3">
      <c r="A294" s="20"/>
      <c r="E294" s="78">
        <f t="shared" si="4"/>
        <v>0</v>
      </c>
    </row>
    <row r="295" spans="1:5" x14ac:dyDescent="0.3">
      <c r="A295" s="20"/>
      <c r="E295" s="78">
        <f t="shared" si="4"/>
        <v>0</v>
      </c>
    </row>
    <row r="296" spans="1:5" x14ac:dyDescent="0.3">
      <c r="A296" s="20"/>
      <c r="E296" s="78">
        <f t="shared" si="4"/>
        <v>0</v>
      </c>
    </row>
    <row r="297" spans="1:5" x14ac:dyDescent="0.3">
      <c r="A297" s="20"/>
      <c r="E297" s="78">
        <f t="shared" si="4"/>
        <v>0</v>
      </c>
    </row>
    <row r="298" spans="1:5" x14ac:dyDescent="0.3">
      <c r="A298" s="20"/>
      <c r="E298" s="78">
        <f t="shared" si="4"/>
        <v>0</v>
      </c>
    </row>
    <row r="299" spans="1:5" x14ac:dyDescent="0.3">
      <c r="A299" s="20"/>
      <c r="E299" s="78">
        <f t="shared" si="4"/>
        <v>0</v>
      </c>
    </row>
    <row r="300" spans="1:5" x14ac:dyDescent="0.3">
      <c r="A300" s="20"/>
      <c r="E300" s="78">
        <f t="shared" si="4"/>
        <v>0</v>
      </c>
    </row>
    <row r="301" spans="1:5" x14ac:dyDescent="0.3">
      <c r="A301" s="20"/>
      <c r="E301" s="78">
        <f t="shared" si="4"/>
        <v>0</v>
      </c>
    </row>
    <row r="302" spans="1:5" x14ac:dyDescent="0.3">
      <c r="A302" s="20"/>
      <c r="E302" s="78">
        <f t="shared" si="4"/>
        <v>0</v>
      </c>
    </row>
    <row r="303" spans="1:5" x14ac:dyDescent="0.3">
      <c r="A303" s="20"/>
      <c r="E303" s="78">
        <f t="shared" si="4"/>
        <v>0</v>
      </c>
    </row>
    <row r="304" spans="1:5" x14ac:dyDescent="0.3">
      <c r="A304" s="20"/>
      <c r="E304" s="78">
        <f t="shared" si="4"/>
        <v>0</v>
      </c>
    </row>
    <row r="305" spans="1:5" x14ac:dyDescent="0.3">
      <c r="A305" s="20"/>
      <c r="E305" s="78">
        <f t="shared" si="4"/>
        <v>0</v>
      </c>
    </row>
    <row r="306" spans="1:5" x14ac:dyDescent="0.3">
      <c r="A306" s="20"/>
      <c r="E306" s="78">
        <f t="shared" si="4"/>
        <v>0</v>
      </c>
    </row>
    <row r="307" spans="1:5" x14ac:dyDescent="0.3">
      <c r="A307" s="20"/>
      <c r="E307" s="78">
        <f t="shared" si="4"/>
        <v>0</v>
      </c>
    </row>
    <row r="308" spans="1:5" x14ac:dyDescent="0.3">
      <c r="A308" s="20"/>
      <c r="E308" s="78">
        <f t="shared" si="4"/>
        <v>0</v>
      </c>
    </row>
    <row r="309" spans="1:5" x14ac:dyDescent="0.3">
      <c r="A309" s="20"/>
      <c r="E309" s="78">
        <f t="shared" si="4"/>
        <v>0</v>
      </c>
    </row>
    <row r="310" spans="1:5" x14ac:dyDescent="0.3">
      <c r="A310" s="20"/>
      <c r="E310" s="78">
        <f t="shared" si="4"/>
        <v>0</v>
      </c>
    </row>
    <row r="311" spans="1:5" x14ac:dyDescent="0.3">
      <c r="A311" s="20"/>
      <c r="E311" s="78">
        <f t="shared" si="4"/>
        <v>0</v>
      </c>
    </row>
    <row r="312" spans="1:5" x14ac:dyDescent="0.3">
      <c r="A312" s="20"/>
      <c r="E312" s="78">
        <f t="shared" si="4"/>
        <v>0</v>
      </c>
    </row>
    <row r="313" spans="1:5" x14ac:dyDescent="0.3">
      <c r="A313" s="20"/>
      <c r="E313" s="78">
        <f t="shared" si="4"/>
        <v>0</v>
      </c>
    </row>
    <row r="314" spans="1:5" x14ac:dyDescent="0.3">
      <c r="A314" s="20"/>
      <c r="E314" s="78">
        <f t="shared" si="4"/>
        <v>0</v>
      </c>
    </row>
    <row r="315" spans="1:5" x14ac:dyDescent="0.3">
      <c r="A315" s="20"/>
      <c r="E315" s="78">
        <f t="shared" si="4"/>
        <v>0</v>
      </c>
    </row>
    <row r="316" spans="1:5" x14ac:dyDescent="0.3">
      <c r="A316" s="20"/>
      <c r="E316" s="78">
        <f t="shared" si="4"/>
        <v>0</v>
      </c>
    </row>
    <row r="317" spans="1:5" x14ac:dyDescent="0.3">
      <c r="A317" s="20"/>
      <c r="E317" s="78">
        <f t="shared" si="4"/>
        <v>0</v>
      </c>
    </row>
    <row r="318" spans="1:5" x14ac:dyDescent="0.3">
      <c r="A318" s="20"/>
      <c r="E318" s="78">
        <f t="shared" si="4"/>
        <v>0</v>
      </c>
    </row>
    <row r="319" spans="1:5" x14ac:dyDescent="0.3">
      <c r="A319" s="20"/>
      <c r="E319" s="78">
        <f t="shared" si="4"/>
        <v>0</v>
      </c>
    </row>
    <row r="320" spans="1:5" x14ac:dyDescent="0.3">
      <c r="A320" s="20"/>
      <c r="E320" s="78">
        <f t="shared" si="4"/>
        <v>0</v>
      </c>
    </row>
    <row r="321" spans="1:5" x14ac:dyDescent="0.3">
      <c r="A321" s="20"/>
      <c r="E321" s="78">
        <f t="shared" si="4"/>
        <v>0</v>
      </c>
    </row>
    <row r="322" spans="1:5" x14ac:dyDescent="0.3">
      <c r="A322" s="20"/>
      <c r="E322" s="78">
        <f t="shared" si="4"/>
        <v>0</v>
      </c>
    </row>
    <row r="323" spans="1:5" x14ac:dyDescent="0.3">
      <c r="A323" s="20"/>
      <c r="E323" s="78">
        <f t="shared" si="4"/>
        <v>0</v>
      </c>
    </row>
    <row r="324" spans="1:5" x14ac:dyDescent="0.3">
      <c r="A324" s="20"/>
      <c r="E324" s="78">
        <f t="shared" si="4"/>
        <v>0</v>
      </c>
    </row>
    <row r="325" spans="1:5" x14ac:dyDescent="0.3">
      <c r="A325" s="20"/>
      <c r="E325" s="78">
        <f t="shared" si="4"/>
        <v>0</v>
      </c>
    </row>
    <row r="326" spans="1:5" x14ac:dyDescent="0.3">
      <c r="A326" s="20"/>
      <c r="E326" s="78">
        <f t="shared" ref="E326:E389" si="5">E325-C326+D326</f>
        <v>0</v>
      </c>
    </row>
    <row r="327" spans="1:5" x14ac:dyDescent="0.3">
      <c r="A327" s="20"/>
      <c r="E327" s="78">
        <f t="shared" si="5"/>
        <v>0</v>
      </c>
    </row>
    <row r="328" spans="1:5" x14ac:dyDescent="0.3">
      <c r="A328" s="20"/>
      <c r="E328" s="78">
        <f t="shared" si="5"/>
        <v>0</v>
      </c>
    </row>
    <row r="329" spans="1:5" x14ac:dyDescent="0.3">
      <c r="A329" s="20"/>
      <c r="E329" s="78">
        <f t="shared" si="5"/>
        <v>0</v>
      </c>
    </row>
    <row r="330" spans="1:5" x14ac:dyDescent="0.3">
      <c r="A330" s="20"/>
      <c r="E330" s="78">
        <f t="shared" si="5"/>
        <v>0</v>
      </c>
    </row>
    <row r="331" spans="1:5" x14ac:dyDescent="0.3">
      <c r="A331" s="20"/>
      <c r="E331" s="78">
        <f t="shared" si="5"/>
        <v>0</v>
      </c>
    </row>
    <row r="332" spans="1:5" x14ac:dyDescent="0.3">
      <c r="A332" s="20"/>
      <c r="E332" s="78">
        <f t="shared" si="5"/>
        <v>0</v>
      </c>
    </row>
    <row r="333" spans="1:5" x14ac:dyDescent="0.3">
      <c r="A333" s="20"/>
      <c r="E333" s="78">
        <f t="shared" si="5"/>
        <v>0</v>
      </c>
    </row>
    <row r="334" spans="1:5" x14ac:dyDescent="0.3">
      <c r="A334" s="20"/>
      <c r="E334" s="78">
        <f t="shared" si="5"/>
        <v>0</v>
      </c>
    </row>
    <row r="335" spans="1:5" x14ac:dyDescent="0.3">
      <c r="A335" s="20"/>
      <c r="E335" s="78">
        <f t="shared" si="5"/>
        <v>0</v>
      </c>
    </row>
    <row r="336" spans="1:5" x14ac:dyDescent="0.3">
      <c r="A336" s="20"/>
      <c r="E336" s="78">
        <f t="shared" si="5"/>
        <v>0</v>
      </c>
    </row>
    <row r="337" spans="1:5" x14ac:dyDescent="0.3">
      <c r="A337" s="20"/>
      <c r="E337" s="78">
        <f t="shared" si="5"/>
        <v>0</v>
      </c>
    </row>
    <row r="338" spans="1:5" x14ac:dyDescent="0.3">
      <c r="A338" s="20"/>
      <c r="E338" s="78">
        <f t="shared" si="5"/>
        <v>0</v>
      </c>
    </row>
    <row r="339" spans="1:5" x14ac:dyDescent="0.3">
      <c r="A339" s="20"/>
      <c r="E339" s="78">
        <f t="shared" si="5"/>
        <v>0</v>
      </c>
    </row>
    <row r="340" spans="1:5" x14ac:dyDescent="0.3">
      <c r="A340" s="20"/>
      <c r="E340" s="78">
        <f t="shared" si="5"/>
        <v>0</v>
      </c>
    </row>
    <row r="341" spans="1:5" x14ac:dyDescent="0.3">
      <c r="A341" s="20"/>
      <c r="E341" s="78">
        <f t="shared" si="5"/>
        <v>0</v>
      </c>
    </row>
    <row r="342" spans="1:5" x14ac:dyDescent="0.3">
      <c r="A342" s="20"/>
      <c r="E342" s="78">
        <f t="shared" si="5"/>
        <v>0</v>
      </c>
    </row>
    <row r="343" spans="1:5" x14ac:dyDescent="0.3">
      <c r="A343" s="20"/>
      <c r="E343" s="78">
        <f t="shared" si="5"/>
        <v>0</v>
      </c>
    </row>
    <row r="344" spans="1:5" x14ac:dyDescent="0.3">
      <c r="A344" s="20"/>
      <c r="E344" s="78">
        <f t="shared" si="5"/>
        <v>0</v>
      </c>
    </row>
    <row r="345" spans="1:5" x14ac:dyDescent="0.3">
      <c r="A345" s="20"/>
      <c r="E345" s="78">
        <f t="shared" si="5"/>
        <v>0</v>
      </c>
    </row>
    <row r="346" spans="1:5" x14ac:dyDescent="0.3">
      <c r="A346" s="20"/>
      <c r="E346" s="78">
        <f t="shared" si="5"/>
        <v>0</v>
      </c>
    </row>
    <row r="347" spans="1:5" x14ac:dyDescent="0.3">
      <c r="A347" s="20"/>
      <c r="E347" s="78">
        <f t="shared" si="5"/>
        <v>0</v>
      </c>
    </row>
    <row r="348" spans="1:5" x14ac:dyDescent="0.3">
      <c r="A348" s="20"/>
      <c r="E348" s="78">
        <f t="shared" si="5"/>
        <v>0</v>
      </c>
    </row>
    <row r="349" spans="1:5" x14ac:dyDescent="0.3">
      <c r="A349" s="20"/>
      <c r="E349" s="78">
        <f t="shared" si="5"/>
        <v>0</v>
      </c>
    </row>
    <row r="350" spans="1:5" x14ac:dyDescent="0.3">
      <c r="A350" s="20"/>
      <c r="E350" s="78">
        <f t="shared" si="5"/>
        <v>0</v>
      </c>
    </row>
    <row r="351" spans="1:5" x14ac:dyDescent="0.3">
      <c r="A351" s="20"/>
      <c r="E351" s="78">
        <f t="shared" si="5"/>
        <v>0</v>
      </c>
    </row>
    <row r="352" spans="1:5" x14ac:dyDescent="0.3">
      <c r="A352" s="20"/>
      <c r="E352" s="78">
        <f t="shared" si="5"/>
        <v>0</v>
      </c>
    </row>
    <row r="353" spans="1:5" x14ac:dyDescent="0.3">
      <c r="A353" s="20"/>
      <c r="E353" s="78">
        <f t="shared" si="5"/>
        <v>0</v>
      </c>
    </row>
    <row r="354" spans="1:5" x14ac:dyDescent="0.3">
      <c r="A354" s="20"/>
      <c r="E354" s="78">
        <f t="shared" si="5"/>
        <v>0</v>
      </c>
    </row>
    <row r="355" spans="1:5" x14ac:dyDescent="0.3">
      <c r="A355" s="20"/>
      <c r="E355" s="78">
        <f t="shared" si="5"/>
        <v>0</v>
      </c>
    </row>
    <row r="356" spans="1:5" x14ac:dyDescent="0.3">
      <c r="A356" s="20"/>
      <c r="E356" s="78">
        <f t="shared" si="5"/>
        <v>0</v>
      </c>
    </row>
    <row r="357" spans="1:5" x14ac:dyDescent="0.3">
      <c r="A357" s="20"/>
      <c r="E357" s="78">
        <f t="shared" si="5"/>
        <v>0</v>
      </c>
    </row>
    <row r="358" spans="1:5" x14ac:dyDescent="0.3">
      <c r="A358" s="20"/>
      <c r="E358" s="78">
        <f t="shared" si="5"/>
        <v>0</v>
      </c>
    </row>
    <row r="359" spans="1:5" x14ac:dyDescent="0.3">
      <c r="A359" s="20"/>
      <c r="E359" s="78">
        <f t="shared" si="5"/>
        <v>0</v>
      </c>
    </row>
    <row r="360" spans="1:5" x14ac:dyDescent="0.3">
      <c r="A360" s="20"/>
      <c r="E360" s="78">
        <f t="shared" si="5"/>
        <v>0</v>
      </c>
    </row>
    <row r="361" spans="1:5" x14ac:dyDescent="0.3">
      <c r="A361" s="20"/>
      <c r="E361" s="78">
        <f t="shared" si="5"/>
        <v>0</v>
      </c>
    </row>
    <row r="362" spans="1:5" x14ac:dyDescent="0.3">
      <c r="A362" s="20"/>
      <c r="E362" s="78">
        <f t="shared" si="5"/>
        <v>0</v>
      </c>
    </row>
    <row r="363" spans="1:5" x14ac:dyDescent="0.3">
      <c r="A363" s="20"/>
      <c r="E363" s="78">
        <f t="shared" si="5"/>
        <v>0</v>
      </c>
    </row>
    <row r="364" spans="1:5" x14ac:dyDescent="0.3">
      <c r="A364" s="20"/>
      <c r="E364" s="78">
        <f t="shared" si="5"/>
        <v>0</v>
      </c>
    </row>
    <row r="365" spans="1:5" x14ac:dyDescent="0.3">
      <c r="A365" s="20"/>
      <c r="E365" s="78">
        <f t="shared" si="5"/>
        <v>0</v>
      </c>
    </row>
    <row r="366" spans="1:5" x14ac:dyDescent="0.3">
      <c r="A366" s="20"/>
      <c r="E366" s="78">
        <f t="shared" si="5"/>
        <v>0</v>
      </c>
    </row>
    <row r="367" spans="1:5" x14ac:dyDescent="0.3">
      <c r="A367" s="20"/>
      <c r="E367" s="78">
        <f t="shared" si="5"/>
        <v>0</v>
      </c>
    </row>
    <row r="368" spans="1:5" x14ac:dyDescent="0.3">
      <c r="A368" s="20"/>
      <c r="E368" s="78">
        <f t="shared" si="5"/>
        <v>0</v>
      </c>
    </row>
    <row r="369" spans="1:5" x14ac:dyDescent="0.3">
      <c r="A369" s="20"/>
      <c r="E369" s="78">
        <f t="shared" si="5"/>
        <v>0</v>
      </c>
    </row>
    <row r="370" spans="1:5" x14ac:dyDescent="0.3">
      <c r="A370" s="20"/>
      <c r="E370" s="78">
        <f t="shared" si="5"/>
        <v>0</v>
      </c>
    </row>
    <row r="371" spans="1:5" x14ac:dyDescent="0.3">
      <c r="A371" s="20"/>
      <c r="E371" s="78">
        <f t="shared" si="5"/>
        <v>0</v>
      </c>
    </row>
    <row r="372" spans="1:5" x14ac:dyDescent="0.3">
      <c r="A372" s="20"/>
      <c r="E372" s="78">
        <f t="shared" si="5"/>
        <v>0</v>
      </c>
    </row>
    <row r="373" spans="1:5" x14ac:dyDescent="0.3">
      <c r="A373" s="20"/>
      <c r="E373" s="78">
        <f t="shared" si="5"/>
        <v>0</v>
      </c>
    </row>
    <row r="374" spans="1:5" x14ac:dyDescent="0.3">
      <c r="A374" s="20"/>
      <c r="E374" s="78">
        <f t="shared" si="5"/>
        <v>0</v>
      </c>
    </row>
    <row r="375" spans="1:5" x14ac:dyDescent="0.3">
      <c r="A375" s="20"/>
      <c r="E375" s="78">
        <f t="shared" si="5"/>
        <v>0</v>
      </c>
    </row>
    <row r="376" spans="1:5" x14ac:dyDescent="0.3">
      <c r="A376" s="20"/>
      <c r="E376" s="78">
        <f t="shared" si="5"/>
        <v>0</v>
      </c>
    </row>
    <row r="377" spans="1:5" x14ac:dyDescent="0.3">
      <c r="A377" s="20"/>
      <c r="E377" s="78">
        <f t="shared" si="5"/>
        <v>0</v>
      </c>
    </row>
    <row r="378" spans="1:5" x14ac:dyDescent="0.3">
      <c r="A378" s="20"/>
      <c r="E378" s="78">
        <f t="shared" si="5"/>
        <v>0</v>
      </c>
    </row>
    <row r="379" spans="1:5" x14ac:dyDescent="0.3">
      <c r="A379" s="20"/>
      <c r="E379" s="78">
        <f t="shared" si="5"/>
        <v>0</v>
      </c>
    </row>
    <row r="380" spans="1:5" x14ac:dyDescent="0.3">
      <c r="A380" s="20"/>
      <c r="E380" s="78">
        <f t="shared" si="5"/>
        <v>0</v>
      </c>
    </row>
    <row r="381" spans="1:5" x14ac:dyDescent="0.3">
      <c r="A381" s="20"/>
      <c r="E381" s="78">
        <f t="shared" si="5"/>
        <v>0</v>
      </c>
    </row>
    <row r="382" spans="1:5" x14ac:dyDescent="0.3">
      <c r="A382" s="20"/>
      <c r="E382" s="78">
        <f t="shared" si="5"/>
        <v>0</v>
      </c>
    </row>
    <row r="383" spans="1:5" x14ac:dyDescent="0.3">
      <c r="A383" s="20"/>
      <c r="E383" s="78">
        <f t="shared" si="5"/>
        <v>0</v>
      </c>
    </row>
    <row r="384" spans="1:5" x14ac:dyDescent="0.3">
      <c r="A384" s="20"/>
      <c r="E384" s="78">
        <f t="shared" si="5"/>
        <v>0</v>
      </c>
    </row>
    <row r="385" spans="1:5" x14ac:dyDescent="0.3">
      <c r="A385" s="20"/>
      <c r="E385" s="78">
        <f t="shared" si="5"/>
        <v>0</v>
      </c>
    </row>
    <row r="386" spans="1:5" x14ac:dyDescent="0.3">
      <c r="A386" s="20"/>
      <c r="E386" s="78">
        <f t="shared" si="5"/>
        <v>0</v>
      </c>
    </row>
    <row r="387" spans="1:5" x14ac:dyDescent="0.3">
      <c r="A387" s="20"/>
      <c r="E387" s="78">
        <f t="shared" si="5"/>
        <v>0</v>
      </c>
    </row>
    <row r="388" spans="1:5" x14ac:dyDescent="0.3">
      <c r="A388" s="20"/>
      <c r="E388" s="78">
        <f t="shared" si="5"/>
        <v>0</v>
      </c>
    </row>
    <row r="389" spans="1:5" x14ac:dyDescent="0.3">
      <c r="A389" s="20"/>
      <c r="E389" s="78">
        <f t="shared" si="5"/>
        <v>0</v>
      </c>
    </row>
    <row r="390" spans="1:5" x14ac:dyDescent="0.3">
      <c r="A390" s="20"/>
      <c r="E390" s="78">
        <f t="shared" ref="E390:E453" si="6">E389-C390+D390</f>
        <v>0</v>
      </c>
    </row>
    <row r="391" spans="1:5" x14ac:dyDescent="0.3">
      <c r="A391" s="20"/>
      <c r="E391" s="78">
        <f t="shared" si="6"/>
        <v>0</v>
      </c>
    </row>
    <row r="392" spans="1:5" x14ac:dyDescent="0.3">
      <c r="A392" s="20"/>
      <c r="E392" s="78">
        <f t="shared" si="6"/>
        <v>0</v>
      </c>
    </row>
    <row r="393" spans="1:5" x14ac:dyDescent="0.3">
      <c r="A393" s="20"/>
      <c r="E393" s="78">
        <f t="shared" si="6"/>
        <v>0</v>
      </c>
    </row>
    <row r="394" spans="1:5" x14ac:dyDescent="0.3">
      <c r="A394" s="20"/>
      <c r="E394" s="78">
        <f t="shared" si="6"/>
        <v>0</v>
      </c>
    </row>
    <row r="395" spans="1:5" x14ac:dyDescent="0.3">
      <c r="A395" s="20"/>
      <c r="E395" s="78">
        <f t="shared" si="6"/>
        <v>0</v>
      </c>
    </row>
    <row r="396" spans="1:5" x14ac:dyDescent="0.3">
      <c r="A396" s="20"/>
      <c r="E396" s="78">
        <f t="shared" si="6"/>
        <v>0</v>
      </c>
    </row>
    <row r="397" spans="1:5" x14ac:dyDescent="0.3">
      <c r="A397" s="20"/>
      <c r="E397" s="78">
        <f t="shared" si="6"/>
        <v>0</v>
      </c>
    </row>
    <row r="398" spans="1:5" x14ac:dyDescent="0.3">
      <c r="A398" s="20"/>
      <c r="E398" s="78">
        <f t="shared" si="6"/>
        <v>0</v>
      </c>
    </row>
    <row r="399" spans="1:5" x14ac:dyDescent="0.3">
      <c r="A399" s="20"/>
      <c r="E399" s="78">
        <f t="shared" si="6"/>
        <v>0</v>
      </c>
    </row>
    <row r="400" spans="1:5" x14ac:dyDescent="0.3">
      <c r="A400" s="20"/>
      <c r="E400" s="78">
        <f t="shared" si="6"/>
        <v>0</v>
      </c>
    </row>
    <row r="401" spans="1:5" x14ac:dyDescent="0.3">
      <c r="A401" s="20"/>
      <c r="E401" s="78">
        <f t="shared" si="6"/>
        <v>0</v>
      </c>
    </row>
    <row r="402" spans="1:5" x14ac:dyDescent="0.3">
      <c r="A402" s="20"/>
      <c r="E402" s="78">
        <f t="shared" si="6"/>
        <v>0</v>
      </c>
    </row>
    <row r="403" spans="1:5" x14ac:dyDescent="0.3">
      <c r="A403" s="20"/>
      <c r="E403" s="78">
        <f t="shared" si="6"/>
        <v>0</v>
      </c>
    </row>
    <row r="404" spans="1:5" x14ac:dyDescent="0.3">
      <c r="A404" s="20"/>
      <c r="E404" s="78">
        <f t="shared" si="6"/>
        <v>0</v>
      </c>
    </row>
    <row r="405" spans="1:5" x14ac:dyDescent="0.3">
      <c r="A405" s="20"/>
      <c r="E405" s="78">
        <f t="shared" si="6"/>
        <v>0</v>
      </c>
    </row>
    <row r="406" spans="1:5" x14ac:dyDescent="0.3">
      <c r="A406" s="20"/>
      <c r="E406" s="78">
        <f t="shared" si="6"/>
        <v>0</v>
      </c>
    </row>
    <row r="407" spans="1:5" x14ac:dyDescent="0.3">
      <c r="A407" s="20"/>
      <c r="E407" s="78">
        <f t="shared" si="6"/>
        <v>0</v>
      </c>
    </row>
    <row r="408" spans="1:5" x14ac:dyDescent="0.3">
      <c r="A408" s="20"/>
      <c r="E408" s="78">
        <f t="shared" si="6"/>
        <v>0</v>
      </c>
    </row>
    <row r="409" spans="1:5" x14ac:dyDescent="0.3">
      <c r="A409" s="20"/>
      <c r="E409" s="78">
        <f t="shared" si="6"/>
        <v>0</v>
      </c>
    </row>
    <row r="410" spans="1:5" x14ac:dyDescent="0.3">
      <c r="A410" s="20"/>
      <c r="E410" s="78">
        <f t="shared" si="6"/>
        <v>0</v>
      </c>
    </row>
    <row r="411" spans="1:5" x14ac:dyDescent="0.3">
      <c r="A411" s="20"/>
      <c r="E411" s="78">
        <f t="shared" si="6"/>
        <v>0</v>
      </c>
    </row>
    <row r="412" spans="1:5" x14ac:dyDescent="0.3">
      <c r="A412" s="20"/>
      <c r="E412" s="78">
        <f t="shared" si="6"/>
        <v>0</v>
      </c>
    </row>
    <row r="413" spans="1:5" x14ac:dyDescent="0.3">
      <c r="A413" s="20"/>
      <c r="E413" s="78">
        <f t="shared" si="6"/>
        <v>0</v>
      </c>
    </row>
    <row r="414" spans="1:5" x14ac:dyDescent="0.3">
      <c r="A414" s="20"/>
      <c r="E414" s="78">
        <f t="shared" si="6"/>
        <v>0</v>
      </c>
    </row>
    <row r="415" spans="1:5" x14ac:dyDescent="0.3">
      <c r="A415" s="20"/>
      <c r="E415" s="78">
        <f t="shared" si="6"/>
        <v>0</v>
      </c>
    </row>
    <row r="416" spans="1:5" x14ac:dyDescent="0.3">
      <c r="A416" s="20"/>
      <c r="E416" s="78">
        <f t="shared" si="6"/>
        <v>0</v>
      </c>
    </row>
    <row r="417" spans="1:5" x14ac:dyDescent="0.3">
      <c r="A417" s="20"/>
      <c r="E417" s="78">
        <f t="shared" si="6"/>
        <v>0</v>
      </c>
    </row>
    <row r="418" spans="1:5" x14ac:dyDescent="0.3">
      <c r="A418" s="20"/>
      <c r="E418" s="78">
        <f t="shared" si="6"/>
        <v>0</v>
      </c>
    </row>
    <row r="419" spans="1:5" x14ac:dyDescent="0.3">
      <c r="A419" s="20"/>
      <c r="E419" s="78">
        <f t="shared" si="6"/>
        <v>0</v>
      </c>
    </row>
    <row r="420" spans="1:5" x14ac:dyDescent="0.3">
      <c r="A420" s="20"/>
      <c r="E420" s="78">
        <f t="shared" si="6"/>
        <v>0</v>
      </c>
    </row>
    <row r="421" spans="1:5" x14ac:dyDescent="0.3">
      <c r="A421" s="20"/>
      <c r="E421" s="78">
        <f t="shared" si="6"/>
        <v>0</v>
      </c>
    </row>
    <row r="422" spans="1:5" x14ac:dyDescent="0.3">
      <c r="A422" s="20"/>
      <c r="E422" s="78">
        <f t="shared" si="6"/>
        <v>0</v>
      </c>
    </row>
    <row r="423" spans="1:5" x14ac:dyDescent="0.3">
      <c r="A423" s="20"/>
      <c r="E423" s="78">
        <f t="shared" si="6"/>
        <v>0</v>
      </c>
    </row>
    <row r="424" spans="1:5" x14ac:dyDescent="0.3">
      <c r="A424" s="20"/>
      <c r="E424" s="78">
        <f t="shared" si="6"/>
        <v>0</v>
      </c>
    </row>
    <row r="425" spans="1:5" x14ac:dyDescent="0.3">
      <c r="A425" s="20"/>
      <c r="E425" s="78">
        <f t="shared" si="6"/>
        <v>0</v>
      </c>
    </row>
    <row r="426" spans="1:5" x14ac:dyDescent="0.3">
      <c r="A426" s="20"/>
      <c r="E426" s="78">
        <f t="shared" si="6"/>
        <v>0</v>
      </c>
    </row>
    <row r="427" spans="1:5" x14ac:dyDescent="0.3">
      <c r="A427" s="20"/>
      <c r="E427" s="78">
        <f t="shared" si="6"/>
        <v>0</v>
      </c>
    </row>
    <row r="428" spans="1:5" x14ac:dyDescent="0.3">
      <c r="A428" s="20"/>
      <c r="E428" s="78">
        <f t="shared" si="6"/>
        <v>0</v>
      </c>
    </row>
    <row r="429" spans="1:5" x14ac:dyDescent="0.3">
      <c r="A429" s="20"/>
      <c r="E429" s="78">
        <f t="shared" si="6"/>
        <v>0</v>
      </c>
    </row>
    <row r="430" spans="1:5" x14ac:dyDescent="0.3">
      <c r="A430" s="20"/>
      <c r="E430" s="78">
        <f t="shared" si="6"/>
        <v>0</v>
      </c>
    </row>
    <row r="431" spans="1:5" x14ac:dyDescent="0.3">
      <c r="A431" s="20"/>
      <c r="E431" s="78">
        <f t="shared" si="6"/>
        <v>0</v>
      </c>
    </row>
    <row r="432" spans="1:5" x14ac:dyDescent="0.3">
      <c r="A432" s="20"/>
      <c r="E432" s="78">
        <f t="shared" si="6"/>
        <v>0</v>
      </c>
    </row>
    <row r="433" spans="1:5" x14ac:dyDescent="0.3">
      <c r="A433" s="20"/>
      <c r="E433" s="78">
        <f t="shared" si="6"/>
        <v>0</v>
      </c>
    </row>
    <row r="434" spans="1:5" x14ac:dyDescent="0.3">
      <c r="A434" s="20"/>
      <c r="E434" s="78">
        <f t="shared" si="6"/>
        <v>0</v>
      </c>
    </row>
    <row r="435" spans="1:5" x14ac:dyDescent="0.3">
      <c r="A435" s="20"/>
      <c r="E435" s="78">
        <f t="shared" si="6"/>
        <v>0</v>
      </c>
    </row>
    <row r="436" spans="1:5" x14ac:dyDescent="0.3">
      <c r="A436" s="20"/>
      <c r="E436" s="78">
        <f t="shared" si="6"/>
        <v>0</v>
      </c>
    </row>
    <row r="437" spans="1:5" x14ac:dyDescent="0.3">
      <c r="A437" s="20"/>
      <c r="E437" s="78">
        <f t="shared" si="6"/>
        <v>0</v>
      </c>
    </row>
    <row r="438" spans="1:5" x14ac:dyDescent="0.3">
      <c r="A438" s="20"/>
      <c r="E438" s="78">
        <f t="shared" si="6"/>
        <v>0</v>
      </c>
    </row>
    <row r="439" spans="1:5" x14ac:dyDescent="0.3">
      <c r="A439" s="20"/>
      <c r="E439" s="78">
        <f t="shared" si="6"/>
        <v>0</v>
      </c>
    </row>
    <row r="440" spans="1:5" x14ac:dyDescent="0.3">
      <c r="A440" s="20"/>
      <c r="E440" s="78">
        <f t="shared" si="6"/>
        <v>0</v>
      </c>
    </row>
    <row r="441" spans="1:5" x14ac:dyDescent="0.3">
      <c r="A441" s="20"/>
      <c r="E441" s="78">
        <f t="shared" si="6"/>
        <v>0</v>
      </c>
    </row>
    <row r="442" spans="1:5" x14ac:dyDescent="0.3">
      <c r="A442" s="20"/>
      <c r="E442" s="78">
        <f t="shared" si="6"/>
        <v>0</v>
      </c>
    </row>
    <row r="443" spans="1:5" x14ac:dyDescent="0.3">
      <c r="A443" s="20"/>
      <c r="E443" s="78">
        <f t="shared" si="6"/>
        <v>0</v>
      </c>
    </row>
    <row r="444" spans="1:5" x14ac:dyDescent="0.3">
      <c r="A444" s="20"/>
      <c r="E444" s="78">
        <f t="shared" si="6"/>
        <v>0</v>
      </c>
    </row>
    <row r="445" spans="1:5" x14ac:dyDescent="0.3">
      <c r="A445" s="20"/>
      <c r="E445" s="78">
        <f t="shared" si="6"/>
        <v>0</v>
      </c>
    </row>
    <row r="446" spans="1:5" x14ac:dyDescent="0.3">
      <c r="A446" s="20"/>
      <c r="E446" s="78">
        <f t="shared" si="6"/>
        <v>0</v>
      </c>
    </row>
    <row r="447" spans="1:5" x14ac:dyDescent="0.3">
      <c r="A447" s="20"/>
      <c r="E447" s="78">
        <f t="shared" si="6"/>
        <v>0</v>
      </c>
    </row>
    <row r="448" spans="1:5" x14ac:dyDescent="0.3">
      <c r="A448" s="20"/>
      <c r="E448" s="78">
        <f t="shared" si="6"/>
        <v>0</v>
      </c>
    </row>
    <row r="449" spans="1:5" x14ac:dyDescent="0.3">
      <c r="A449" s="20"/>
      <c r="E449" s="78">
        <f t="shared" si="6"/>
        <v>0</v>
      </c>
    </row>
    <row r="450" spans="1:5" x14ac:dyDescent="0.3">
      <c r="A450" s="20"/>
      <c r="E450" s="78">
        <f t="shared" si="6"/>
        <v>0</v>
      </c>
    </row>
    <row r="451" spans="1:5" x14ac:dyDescent="0.3">
      <c r="A451" s="20"/>
      <c r="E451" s="78">
        <f t="shared" si="6"/>
        <v>0</v>
      </c>
    </row>
    <row r="452" spans="1:5" x14ac:dyDescent="0.3">
      <c r="A452" s="20"/>
      <c r="E452" s="78">
        <f t="shared" si="6"/>
        <v>0</v>
      </c>
    </row>
    <row r="453" spans="1:5" x14ac:dyDescent="0.3">
      <c r="A453" s="20"/>
      <c r="E453" s="78">
        <f t="shared" si="6"/>
        <v>0</v>
      </c>
    </row>
    <row r="454" spans="1:5" x14ac:dyDescent="0.3">
      <c r="A454" s="20"/>
      <c r="E454" s="78">
        <f t="shared" ref="E454:E517" si="7">E453-C454+D454</f>
        <v>0</v>
      </c>
    </row>
    <row r="455" spans="1:5" x14ac:dyDescent="0.3">
      <c r="A455" s="20"/>
      <c r="E455" s="78">
        <f t="shared" si="7"/>
        <v>0</v>
      </c>
    </row>
    <row r="456" spans="1:5" x14ac:dyDescent="0.3">
      <c r="A456" s="20"/>
      <c r="E456" s="78">
        <f t="shared" si="7"/>
        <v>0</v>
      </c>
    </row>
    <row r="457" spans="1:5" x14ac:dyDescent="0.3">
      <c r="A457" s="20"/>
      <c r="E457" s="78">
        <f t="shared" si="7"/>
        <v>0</v>
      </c>
    </row>
    <row r="458" spans="1:5" x14ac:dyDescent="0.3">
      <c r="A458" s="20"/>
      <c r="E458" s="78">
        <f t="shared" si="7"/>
        <v>0</v>
      </c>
    </row>
    <row r="459" spans="1:5" x14ac:dyDescent="0.3">
      <c r="A459" s="20"/>
      <c r="E459" s="78">
        <f t="shared" si="7"/>
        <v>0</v>
      </c>
    </row>
    <row r="460" spans="1:5" x14ac:dyDescent="0.3">
      <c r="A460" s="20"/>
      <c r="E460" s="78">
        <f t="shared" si="7"/>
        <v>0</v>
      </c>
    </row>
    <row r="461" spans="1:5" x14ac:dyDescent="0.3">
      <c r="A461" s="20"/>
      <c r="E461" s="78">
        <f t="shared" si="7"/>
        <v>0</v>
      </c>
    </row>
    <row r="462" spans="1:5" x14ac:dyDescent="0.3">
      <c r="A462" s="20"/>
      <c r="E462" s="78">
        <f t="shared" si="7"/>
        <v>0</v>
      </c>
    </row>
    <row r="463" spans="1:5" x14ac:dyDescent="0.3">
      <c r="A463" s="20"/>
      <c r="E463" s="78">
        <f t="shared" si="7"/>
        <v>0</v>
      </c>
    </row>
    <row r="464" spans="1:5" x14ac:dyDescent="0.3">
      <c r="A464" s="20"/>
      <c r="E464" s="78">
        <f t="shared" si="7"/>
        <v>0</v>
      </c>
    </row>
    <row r="465" spans="1:5" x14ac:dyDescent="0.3">
      <c r="A465" s="20"/>
      <c r="E465" s="78">
        <f t="shared" si="7"/>
        <v>0</v>
      </c>
    </row>
    <row r="466" spans="1:5" x14ac:dyDescent="0.3">
      <c r="A466" s="20"/>
      <c r="E466" s="78">
        <f t="shared" si="7"/>
        <v>0</v>
      </c>
    </row>
    <row r="467" spans="1:5" x14ac:dyDescent="0.3">
      <c r="A467" s="20"/>
      <c r="E467" s="78">
        <f t="shared" si="7"/>
        <v>0</v>
      </c>
    </row>
    <row r="468" spans="1:5" x14ac:dyDescent="0.3">
      <c r="A468" s="20"/>
      <c r="E468" s="78">
        <f t="shared" si="7"/>
        <v>0</v>
      </c>
    </row>
    <row r="469" spans="1:5" x14ac:dyDescent="0.3">
      <c r="A469" s="20"/>
      <c r="E469" s="78">
        <f t="shared" si="7"/>
        <v>0</v>
      </c>
    </row>
    <row r="470" spans="1:5" x14ac:dyDescent="0.3">
      <c r="A470" s="20"/>
      <c r="E470" s="78">
        <f t="shared" si="7"/>
        <v>0</v>
      </c>
    </row>
    <row r="471" spans="1:5" x14ac:dyDescent="0.3">
      <c r="A471" s="20"/>
      <c r="E471" s="78">
        <f t="shared" si="7"/>
        <v>0</v>
      </c>
    </row>
    <row r="472" spans="1:5" x14ac:dyDescent="0.3">
      <c r="A472" s="20"/>
      <c r="E472" s="78">
        <f t="shared" si="7"/>
        <v>0</v>
      </c>
    </row>
    <row r="473" spans="1:5" x14ac:dyDescent="0.3">
      <c r="A473" s="20"/>
      <c r="E473" s="78">
        <f t="shared" si="7"/>
        <v>0</v>
      </c>
    </row>
    <row r="474" spans="1:5" x14ac:dyDescent="0.3">
      <c r="A474" s="20"/>
      <c r="E474" s="78">
        <f t="shared" si="7"/>
        <v>0</v>
      </c>
    </row>
    <row r="475" spans="1:5" x14ac:dyDescent="0.3">
      <c r="A475" s="20"/>
      <c r="E475" s="78">
        <f t="shared" si="7"/>
        <v>0</v>
      </c>
    </row>
    <row r="476" spans="1:5" x14ac:dyDescent="0.3">
      <c r="A476" s="20"/>
      <c r="E476" s="78">
        <f t="shared" si="7"/>
        <v>0</v>
      </c>
    </row>
    <row r="477" spans="1:5" x14ac:dyDescent="0.3">
      <c r="A477" s="20"/>
      <c r="E477" s="78">
        <f t="shared" si="7"/>
        <v>0</v>
      </c>
    </row>
    <row r="478" spans="1:5" x14ac:dyDescent="0.3">
      <c r="A478" s="20"/>
      <c r="E478" s="78">
        <f t="shared" si="7"/>
        <v>0</v>
      </c>
    </row>
    <row r="479" spans="1:5" x14ac:dyDescent="0.3">
      <c r="A479" s="20"/>
      <c r="E479" s="78">
        <f t="shared" si="7"/>
        <v>0</v>
      </c>
    </row>
    <row r="480" spans="1:5" x14ac:dyDescent="0.3">
      <c r="A480" s="20"/>
      <c r="E480" s="78">
        <f t="shared" si="7"/>
        <v>0</v>
      </c>
    </row>
    <row r="481" spans="1:5" x14ac:dyDescent="0.3">
      <c r="A481" s="20"/>
      <c r="E481" s="78">
        <f t="shared" si="7"/>
        <v>0</v>
      </c>
    </row>
    <row r="482" spans="1:5" x14ac:dyDescent="0.3">
      <c r="A482" s="20"/>
      <c r="E482" s="78">
        <f t="shared" si="7"/>
        <v>0</v>
      </c>
    </row>
    <row r="483" spans="1:5" x14ac:dyDescent="0.3">
      <c r="A483" s="20"/>
      <c r="E483" s="78">
        <f t="shared" si="7"/>
        <v>0</v>
      </c>
    </row>
    <row r="484" spans="1:5" x14ac:dyDescent="0.3">
      <c r="A484" s="20"/>
      <c r="E484" s="78">
        <f t="shared" si="7"/>
        <v>0</v>
      </c>
    </row>
    <row r="485" spans="1:5" x14ac:dyDescent="0.3">
      <c r="A485" s="20"/>
      <c r="E485" s="78">
        <f t="shared" si="7"/>
        <v>0</v>
      </c>
    </row>
    <row r="486" spans="1:5" x14ac:dyDescent="0.3">
      <c r="A486" s="20"/>
      <c r="E486" s="78">
        <f t="shared" si="7"/>
        <v>0</v>
      </c>
    </row>
    <row r="487" spans="1:5" x14ac:dyDescent="0.3">
      <c r="A487" s="20"/>
      <c r="E487" s="78">
        <f t="shared" si="7"/>
        <v>0</v>
      </c>
    </row>
    <row r="488" spans="1:5" x14ac:dyDescent="0.3">
      <c r="A488" s="20"/>
      <c r="E488" s="78">
        <f t="shared" si="7"/>
        <v>0</v>
      </c>
    </row>
    <row r="489" spans="1:5" x14ac:dyDescent="0.3">
      <c r="A489" s="20"/>
      <c r="E489" s="78">
        <f t="shared" si="7"/>
        <v>0</v>
      </c>
    </row>
    <row r="490" spans="1:5" x14ac:dyDescent="0.3">
      <c r="A490" s="20"/>
      <c r="E490" s="78">
        <f t="shared" si="7"/>
        <v>0</v>
      </c>
    </row>
    <row r="491" spans="1:5" x14ac:dyDescent="0.3">
      <c r="A491" s="20"/>
      <c r="E491" s="78">
        <f t="shared" si="7"/>
        <v>0</v>
      </c>
    </row>
    <row r="492" spans="1:5" x14ac:dyDescent="0.3">
      <c r="A492" s="20"/>
      <c r="E492" s="78">
        <f t="shared" si="7"/>
        <v>0</v>
      </c>
    </row>
    <row r="493" spans="1:5" x14ac:dyDescent="0.3">
      <c r="A493" s="20"/>
      <c r="E493" s="78">
        <f t="shared" si="7"/>
        <v>0</v>
      </c>
    </row>
    <row r="494" spans="1:5" x14ac:dyDescent="0.3">
      <c r="A494" s="20"/>
      <c r="E494" s="78">
        <f t="shared" si="7"/>
        <v>0</v>
      </c>
    </row>
    <row r="495" spans="1:5" x14ac:dyDescent="0.3">
      <c r="A495" s="20"/>
      <c r="E495" s="78">
        <f t="shared" si="7"/>
        <v>0</v>
      </c>
    </row>
    <row r="496" spans="1:5" x14ac:dyDescent="0.3">
      <c r="A496" s="20"/>
      <c r="E496" s="78">
        <f t="shared" si="7"/>
        <v>0</v>
      </c>
    </row>
    <row r="497" spans="1:5" x14ac:dyDescent="0.3">
      <c r="A497" s="20"/>
      <c r="E497" s="78">
        <f t="shared" si="7"/>
        <v>0</v>
      </c>
    </row>
    <row r="498" spans="1:5" x14ac:dyDescent="0.3">
      <c r="A498" s="20"/>
      <c r="E498" s="78">
        <f t="shared" si="7"/>
        <v>0</v>
      </c>
    </row>
    <row r="499" spans="1:5" x14ac:dyDescent="0.3">
      <c r="A499" s="20"/>
      <c r="E499" s="78">
        <f t="shared" si="7"/>
        <v>0</v>
      </c>
    </row>
    <row r="500" spans="1:5" x14ac:dyDescent="0.3">
      <c r="A500" s="20"/>
      <c r="E500" s="78">
        <f t="shared" si="7"/>
        <v>0</v>
      </c>
    </row>
    <row r="501" spans="1:5" x14ac:dyDescent="0.3">
      <c r="A501" s="20"/>
      <c r="E501" s="78">
        <f t="shared" si="7"/>
        <v>0</v>
      </c>
    </row>
    <row r="502" spans="1:5" x14ac:dyDescent="0.3">
      <c r="A502" s="20"/>
      <c r="E502" s="78">
        <f t="shared" si="7"/>
        <v>0</v>
      </c>
    </row>
    <row r="503" spans="1:5" x14ac:dyDescent="0.3">
      <c r="A503" s="20"/>
      <c r="E503" s="78">
        <f t="shared" si="7"/>
        <v>0</v>
      </c>
    </row>
    <row r="504" spans="1:5" x14ac:dyDescent="0.3">
      <c r="A504" s="20"/>
      <c r="E504" s="78">
        <f t="shared" si="7"/>
        <v>0</v>
      </c>
    </row>
    <row r="505" spans="1:5" x14ac:dyDescent="0.3">
      <c r="A505" s="20"/>
      <c r="E505" s="78">
        <f t="shared" si="7"/>
        <v>0</v>
      </c>
    </row>
    <row r="506" spans="1:5" x14ac:dyDescent="0.3">
      <c r="A506" s="20"/>
      <c r="E506" s="78">
        <f t="shared" si="7"/>
        <v>0</v>
      </c>
    </row>
    <row r="507" spans="1:5" x14ac:dyDescent="0.3">
      <c r="A507" s="20"/>
      <c r="E507" s="78">
        <f t="shared" si="7"/>
        <v>0</v>
      </c>
    </row>
    <row r="508" spans="1:5" x14ac:dyDescent="0.3">
      <c r="A508" s="20"/>
      <c r="E508" s="78">
        <f t="shared" si="7"/>
        <v>0</v>
      </c>
    </row>
    <row r="509" spans="1:5" x14ac:dyDescent="0.3">
      <c r="A509" s="20"/>
      <c r="E509" s="78">
        <f t="shared" si="7"/>
        <v>0</v>
      </c>
    </row>
    <row r="510" spans="1:5" x14ac:dyDescent="0.3">
      <c r="A510" s="20"/>
      <c r="E510" s="78">
        <f t="shared" si="7"/>
        <v>0</v>
      </c>
    </row>
    <row r="511" spans="1:5" x14ac:dyDescent="0.3">
      <c r="A511" s="20"/>
      <c r="E511" s="78">
        <f t="shared" si="7"/>
        <v>0</v>
      </c>
    </row>
    <row r="512" spans="1:5" x14ac:dyDescent="0.3">
      <c r="A512" s="20"/>
      <c r="E512" s="78">
        <f t="shared" si="7"/>
        <v>0</v>
      </c>
    </row>
    <row r="513" spans="1:5" x14ac:dyDescent="0.3">
      <c r="A513" s="20"/>
      <c r="E513" s="78">
        <f t="shared" si="7"/>
        <v>0</v>
      </c>
    </row>
    <row r="514" spans="1:5" x14ac:dyDescent="0.3">
      <c r="A514" s="20"/>
      <c r="E514" s="78">
        <f t="shared" si="7"/>
        <v>0</v>
      </c>
    </row>
    <row r="515" spans="1:5" x14ac:dyDescent="0.3">
      <c r="A515" s="20"/>
      <c r="E515" s="78">
        <f t="shared" si="7"/>
        <v>0</v>
      </c>
    </row>
    <row r="516" spans="1:5" x14ac:dyDescent="0.3">
      <c r="A516" s="20"/>
      <c r="E516" s="78">
        <f t="shared" si="7"/>
        <v>0</v>
      </c>
    </row>
    <row r="517" spans="1:5" x14ac:dyDescent="0.3">
      <c r="A517" s="20"/>
      <c r="E517" s="78">
        <f t="shared" si="7"/>
        <v>0</v>
      </c>
    </row>
    <row r="518" spans="1:5" x14ac:dyDescent="0.3">
      <c r="A518" s="20"/>
      <c r="E518" s="78">
        <f t="shared" ref="E518:E581" si="8">E517-C518+D518</f>
        <v>0</v>
      </c>
    </row>
    <row r="519" spans="1:5" x14ac:dyDescent="0.3">
      <c r="A519" s="20"/>
      <c r="E519" s="78">
        <f t="shared" si="8"/>
        <v>0</v>
      </c>
    </row>
    <row r="520" spans="1:5" x14ac:dyDescent="0.3">
      <c r="A520" s="20"/>
      <c r="E520" s="78">
        <f t="shared" si="8"/>
        <v>0</v>
      </c>
    </row>
    <row r="521" spans="1:5" x14ac:dyDescent="0.3">
      <c r="A521" s="20"/>
      <c r="E521" s="78">
        <f t="shared" si="8"/>
        <v>0</v>
      </c>
    </row>
    <row r="522" spans="1:5" x14ac:dyDescent="0.3">
      <c r="A522" s="20"/>
      <c r="E522" s="78">
        <f t="shared" si="8"/>
        <v>0</v>
      </c>
    </row>
    <row r="523" spans="1:5" x14ac:dyDescent="0.3">
      <c r="A523" s="20"/>
      <c r="E523" s="78">
        <f t="shared" si="8"/>
        <v>0</v>
      </c>
    </row>
    <row r="524" spans="1:5" x14ac:dyDescent="0.3">
      <c r="A524" s="20"/>
      <c r="E524" s="78">
        <f t="shared" si="8"/>
        <v>0</v>
      </c>
    </row>
    <row r="525" spans="1:5" x14ac:dyDescent="0.3">
      <c r="A525" s="20"/>
      <c r="E525" s="78">
        <f t="shared" si="8"/>
        <v>0</v>
      </c>
    </row>
    <row r="526" spans="1:5" x14ac:dyDescent="0.3">
      <c r="A526" s="20"/>
      <c r="E526" s="78">
        <f t="shared" si="8"/>
        <v>0</v>
      </c>
    </row>
    <row r="527" spans="1:5" x14ac:dyDescent="0.3">
      <c r="A527" s="20"/>
      <c r="E527" s="78">
        <f t="shared" si="8"/>
        <v>0</v>
      </c>
    </row>
    <row r="528" spans="1:5" x14ac:dyDescent="0.3">
      <c r="A528" s="20"/>
      <c r="E528" s="78">
        <f t="shared" si="8"/>
        <v>0</v>
      </c>
    </row>
    <row r="529" spans="1:5" x14ac:dyDescent="0.3">
      <c r="A529" s="20"/>
      <c r="E529" s="78">
        <f t="shared" si="8"/>
        <v>0</v>
      </c>
    </row>
    <row r="530" spans="1:5" x14ac:dyDescent="0.3">
      <c r="A530" s="20"/>
      <c r="E530" s="78">
        <f t="shared" si="8"/>
        <v>0</v>
      </c>
    </row>
    <row r="531" spans="1:5" x14ac:dyDescent="0.3">
      <c r="A531" s="20"/>
      <c r="E531" s="78">
        <f t="shared" si="8"/>
        <v>0</v>
      </c>
    </row>
    <row r="532" spans="1:5" x14ac:dyDescent="0.3">
      <c r="A532" s="20"/>
      <c r="E532" s="78">
        <f t="shared" si="8"/>
        <v>0</v>
      </c>
    </row>
    <row r="533" spans="1:5" x14ac:dyDescent="0.3">
      <c r="A533" s="20"/>
      <c r="E533" s="78">
        <f t="shared" si="8"/>
        <v>0</v>
      </c>
    </row>
    <row r="534" spans="1:5" x14ac:dyDescent="0.3">
      <c r="A534" s="20"/>
      <c r="E534" s="78">
        <f t="shared" si="8"/>
        <v>0</v>
      </c>
    </row>
    <row r="535" spans="1:5" x14ac:dyDescent="0.3">
      <c r="A535" s="20"/>
      <c r="E535" s="78">
        <f t="shared" si="8"/>
        <v>0</v>
      </c>
    </row>
    <row r="536" spans="1:5" x14ac:dyDescent="0.3">
      <c r="A536" s="20"/>
      <c r="E536" s="78">
        <f t="shared" si="8"/>
        <v>0</v>
      </c>
    </row>
    <row r="537" spans="1:5" x14ac:dyDescent="0.3">
      <c r="A537" s="20"/>
      <c r="E537" s="78">
        <f t="shared" si="8"/>
        <v>0</v>
      </c>
    </row>
    <row r="538" spans="1:5" x14ac:dyDescent="0.3">
      <c r="A538" s="20"/>
      <c r="E538" s="78">
        <f t="shared" si="8"/>
        <v>0</v>
      </c>
    </row>
    <row r="539" spans="1:5" x14ac:dyDescent="0.3">
      <c r="A539" s="20"/>
      <c r="E539" s="78">
        <f t="shared" si="8"/>
        <v>0</v>
      </c>
    </row>
    <row r="540" spans="1:5" x14ac:dyDescent="0.3">
      <c r="A540" s="20"/>
      <c r="E540" s="78">
        <f t="shared" si="8"/>
        <v>0</v>
      </c>
    </row>
    <row r="541" spans="1:5" x14ac:dyDescent="0.3">
      <c r="A541" s="20"/>
      <c r="E541" s="78">
        <f t="shared" si="8"/>
        <v>0</v>
      </c>
    </row>
    <row r="542" spans="1:5" x14ac:dyDescent="0.3">
      <c r="A542" s="20"/>
      <c r="E542" s="78">
        <f t="shared" si="8"/>
        <v>0</v>
      </c>
    </row>
    <row r="543" spans="1:5" x14ac:dyDescent="0.3">
      <c r="A543" s="20"/>
      <c r="E543" s="78">
        <f t="shared" si="8"/>
        <v>0</v>
      </c>
    </row>
    <row r="544" spans="1:5" x14ac:dyDescent="0.3">
      <c r="A544" s="20"/>
      <c r="E544" s="78">
        <f t="shared" si="8"/>
        <v>0</v>
      </c>
    </row>
    <row r="545" spans="1:5" x14ac:dyDescent="0.3">
      <c r="A545" s="20"/>
      <c r="E545" s="78">
        <f t="shared" si="8"/>
        <v>0</v>
      </c>
    </row>
    <row r="546" spans="1:5" x14ac:dyDescent="0.3">
      <c r="A546" s="20"/>
      <c r="E546" s="78">
        <f t="shared" si="8"/>
        <v>0</v>
      </c>
    </row>
    <row r="547" spans="1:5" x14ac:dyDescent="0.3">
      <c r="A547" s="20"/>
      <c r="E547" s="78">
        <f t="shared" si="8"/>
        <v>0</v>
      </c>
    </row>
    <row r="548" spans="1:5" x14ac:dyDescent="0.3">
      <c r="A548" s="20"/>
      <c r="E548" s="78">
        <f t="shared" si="8"/>
        <v>0</v>
      </c>
    </row>
    <row r="549" spans="1:5" x14ac:dyDescent="0.3">
      <c r="A549" s="20"/>
      <c r="E549" s="78">
        <f t="shared" si="8"/>
        <v>0</v>
      </c>
    </row>
    <row r="550" spans="1:5" x14ac:dyDescent="0.3">
      <c r="A550" s="20"/>
      <c r="E550" s="78">
        <f t="shared" si="8"/>
        <v>0</v>
      </c>
    </row>
    <row r="551" spans="1:5" x14ac:dyDescent="0.3">
      <c r="A551" s="20"/>
      <c r="E551" s="78">
        <f t="shared" si="8"/>
        <v>0</v>
      </c>
    </row>
    <row r="552" spans="1:5" x14ac:dyDescent="0.3">
      <c r="A552" s="20"/>
      <c r="E552" s="78">
        <f t="shared" si="8"/>
        <v>0</v>
      </c>
    </row>
    <row r="553" spans="1:5" x14ac:dyDescent="0.3">
      <c r="A553" s="20"/>
      <c r="E553" s="78">
        <f t="shared" si="8"/>
        <v>0</v>
      </c>
    </row>
    <row r="554" spans="1:5" x14ac:dyDescent="0.3">
      <c r="A554" s="20"/>
      <c r="E554" s="78">
        <f t="shared" si="8"/>
        <v>0</v>
      </c>
    </row>
    <row r="555" spans="1:5" x14ac:dyDescent="0.3">
      <c r="A555" s="20"/>
      <c r="E555" s="78">
        <f t="shared" si="8"/>
        <v>0</v>
      </c>
    </row>
    <row r="556" spans="1:5" x14ac:dyDescent="0.3">
      <c r="A556" s="20"/>
      <c r="E556" s="78">
        <f t="shared" si="8"/>
        <v>0</v>
      </c>
    </row>
    <row r="557" spans="1:5" x14ac:dyDescent="0.3">
      <c r="A557" s="20"/>
      <c r="E557" s="78">
        <f t="shared" si="8"/>
        <v>0</v>
      </c>
    </row>
    <row r="558" spans="1:5" x14ac:dyDescent="0.3">
      <c r="A558" s="20"/>
      <c r="E558" s="78">
        <f t="shared" si="8"/>
        <v>0</v>
      </c>
    </row>
    <row r="559" spans="1:5" x14ac:dyDescent="0.3">
      <c r="A559" s="20"/>
      <c r="E559" s="78">
        <f t="shared" si="8"/>
        <v>0</v>
      </c>
    </row>
    <row r="560" spans="1:5" x14ac:dyDescent="0.3">
      <c r="A560" s="20"/>
      <c r="E560" s="78">
        <f t="shared" si="8"/>
        <v>0</v>
      </c>
    </row>
    <row r="561" spans="1:5" x14ac:dyDescent="0.3">
      <c r="A561" s="20"/>
      <c r="E561" s="78">
        <f t="shared" si="8"/>
        <v>0</v>
      </c>
    </row>
    <row r="562" spans="1:5" x14ac:dyDescent="0.3">
      <c r="A562" s="20"/>
      <c r="E562" s="78">
        <f t="shared" si="8"/>
        <v>0</v>
      </c>
    </row>
    <row r="563" spans="1:5" x14ac:dyDescent="0.3">
      <c r="A563" s="20"/>
      <c r="E563" s="78">
        <f t="shared" si="8"/>
        <v>0</v>
      </c>
    </row>
    <row r="564" spans="1:5" x14ac:dyDescent="0.3">
      <c r="A564" s="20"/>
      <c r="E564" s="78">
        <f t="shared" si="8"/>
        <v>0</v>
      </c>
    </row>
    <row r="565" spans="1:5" x14ac:dyDescent="0.3">
      <c r="A565" s="20"/>
      <c r="E565" s="78">
        <f t="shared" si="8"/>
        <v>0</v>
      </c>
    </row>
    <row r="566" spans="1:5" x14ac:dyDescent="0.3">
      <c r="A566" s="20"/>
      <c r="E566" s="78">
        <f t="shared" si="8"/>
        <v>0</v>
      </c>
    </row>
    <row r="567" spans="1:5" x14ac:dyDescent="0.3">
      <c r="A567" s="20"/>
      <c r="E567" s="78">
        <f t="shared" si="8"/>
        <v>0</v>
      </c>
    </row>
    <row r="568" spans="1:5" x14ac:dyDescent="0.3">
      <c r="A568" s="20"/>
      <c r="E568" s="78">
        <f t="shared" si="8"/>
        <v>0</v>
      </c>
    </row>
    <row r="569" spans="1:5" x14ac:dyDescent="0.3">
      <c r="A569" s="20"/>
      <c r="E569" s="78">
        <f t="shared" si="8"/>
        <v>0</v>
      </c>
    </row>
    <row r="570" spans="1:5" x14ac:dyDescent="0.3">
      <c r="A570" s="20"/>
      <c r="E570" s="78">
        <f t="shared" si="8"/>
        <v>0</v>
      </c>
    </row>
    <row r="571" spans="1:5" x14ac:dyDescent="0.3">
      <c r="A571" s="20"/>
      <c r="E571" s="78">
        <f t="shared" si="8"/>
        <v>0</v>
      </c>
    </row>
    <row r="572" spans="1:5" x14ac:dyDescent="0.3">
      <c r="A572" s="20"/>
      <c r="E572" s="78">
        <f t="shared" si="8"/>
        <v>0</v>
      </c>
    </row>
    <row r="573" spans="1:5" x14ac:dyDescent="0.3">
      <c r="A573" s="20"/>
      <c r="E573" s="78">
        <f t="shared" si="8"/>
        <v>0</v>
      </c>
    </row>
    <row r="574" spans="1:5" x14ac:dyDescent="0.3">
      <c r="A574" s="20"/>
      <c r="E574" s="78">
        <f t="shared" si="8"/>
        <v>0</v>
      </c>
    </row>
    <row r="575" spans="1:5" x14ac:dyDescent="0.3">
      <c r="A575" s="20"/>
      <c r="E575" s="78">
        <f t="shared" si="8"/>
        <v>0</v>
      </c>
    </row>
    <row r="576" spans="1:5" x14ac:dyDescent="0.3">
      <c r="A576" s="20"/>
      <c r="E576" s="78">
        <f t="shared" si="8"/>
        <v>0</v>
      </c>
    </row>
    <row r="577" spans="1:5" x14ac:dyDescent="0.3">
      <c r="A577" s="20"/>
      <c r="E577" s="78">
        <f t="shared" si="8"/>
        <v>0</v>
      </c>
    </row>
    <row r="578" spans="1:5" x14ac:dyDescent="0.3">
      <c r="A578" s="20"/>
      <c r="E578" s="78">
        <f t="shared" si="8"/>
        <v>0</v>
      </c>
    </row>
    <row r="579" spans="1:5" x14ac:dyDescent="0.3">
      <c r="A579" s="20"/>
      <c r="E579" s="78">
        <f t="shared" si="8"/>
        <v>0</v>
      </c>
    </row>
    <row r="580" spans="1:5" x14ac:dyDescent="0.3">
      <c r="A580" s="20"/>
      <c r="E580" s="78">
        <f t="shared" si="8"/>
        <v>0</v>
      </c>
    </row>
    <row r="581" spans="1:5" x14ac:dyDescent="0.3">
      <c r="A581" s="20"/>
      <c r="E581" s="78">
        <f t="shared" si="8"/>
        <v>0</v>
      </c>
    </row>
    <row r="582" spans="1:5" x14ac:dyDescent="0.3">
      <c r="A582" s="20"/>
      <c r="E582" s="78">
        <f t="shared" ref="E582:E645" si="9">E581-C582+D582</f>
        <v>0</v>
      </c>
    </row>
    <row r="583" spans="1:5" x14ac:dyDescent="0.3">
      <c r="A583" s="20"/>
      <c r="E583" s="78">
        <f t="shared" si="9"/>
        <v>0</v>
      </c>
    </row>
    <row r="584" spans="1:5" x14ac:dyDescent="0.3">
      <c r="A584" s="20"/>
      <c r="E584" s="78">
        <f t="shared" si="9"/>
        <v>0</v>
      </c>
    </row>
    <row r="585" spans="1:5" x14ac:dyDescent="0.3">
      <c r="A585" s="20"/>
      <c r="E585" s="78">
        <f t="shared" si="9"/>
        <v>0</v>
      </c>
    </row>
    <row r="586" spans="1:5" x14ac:dyDescent="0.3">
      <c r="A586" s="20"/>
      <c r="E586" s="78">
        <f t="shared" si="9"/>
        <v>0</v>
      </c>
    </row>
    <row r="587" spans="1:5" x14ac:dyDescent="0.3">
      <c r="A587" s="20"/>
      <c r="E587" s="78">
        <f t="shared" si="9"/>
        <v>0</v>
      </c>
    </row>
    <row r="588" spans="1:5" x14ac:dyDescent="0.3">
      <c r="A588" s="20"/>
      <c r="E588" s="78">
        <f t="shared" si="9"/>
        <v>0</v>
      </c>
    </row>
    <row r="589" spans="1:5" x14ac:dyDescent="0.3">
      <c r="A589" s="20"/>
      <c r="E589" s="78">
        <f t="shared" si="9"/>
        <v>0</v>
      </c>
    </row>
    <row r="590" spans="1:5" x14ac:dyDescent="0.3">
      <c r="A590" s="20"/>
      <c r="E590" s="78">
        <f t="shared" si="9"/>
        <v>0</v>
      </c>
    </row>
    <row r="591" spans="1:5" x14ac:dyDescent="0.3">
      <c r="A591" s="20"/>
      <c r="E591" s="78">
        <f t="shared" si="9"/>
        <v>0</v>
      </c>
    </row>
    <row r="592" spans="1:5" x14ac:dyDescent="0.3">
      <c r="A592" s="20"/>
      <c r="E592" s="78">
        <f t="shared" si="9"/>
        <v>0</v>
      </c>
    </row>
    <row r="593" spans="1:5" x14ac:dyDescent="0.3">
      <c r="A593" s="20"/>
      <c r="E593" s="78">
        <f t="shared" si="9"/>
        <v>0</v>
      </c>
    </row>
    <row r="594" spans="1:5" x14ac:dyDescent="0.3">
      <c r="A594" s="20"/>
      <c r="E594" s="78">
        <f t="shared" si="9"/>
        <v>0</v>
      </c>
    </row>
    <row r="595" spans="1:5" x14ac:dyDescent="0.3">
      <c r="A595" s="20"/>
      <c r="E595" s="78">
        <f t="shared" si="9"/>
        <v>0</v>
      </c>
    </row>
    <row r="596" spans="1:5" x14ac:dyDescent="0.3">
      <c r="A596" s="20"/>
      <c r="E596" s="78">
        <f t="shared" si="9"/>
        <v>0</v>
      </c>
    </row>
    <row r="597" spans="1:5" x14ac:dyDescent="0.3">
      <c r="A597" s="20"/>
      <c r="E597" s="78">
        <f t="shared" si="9"/>
        <v>0</v>
      </c>
    </row>
    <row r="598" spans="1:5" x14ac:dyDescent="0.3">
      <c r="A598" s="20"/>
      <c r="E598" s="78">
        <f t="shared" si="9"/>
        <v>0</v>
      </c>
    </row>
    <row r="599" spans="1:5" x14ac:dyDescent="0.3">
      <c r="A599" s="20"/>
      <c r="E599" s="78">
        <f t="shared" si="9"/>
        <v>0</v>
      </c>
    </row>
    <row r="600" spans="1:5" x14ac:dyDescent="0.3">
      <c r="A600" s="20"/>
      <c r="E600" s="78">
        <f t="shared" si="9"/>
        <v>0</v>
      </c>
    </row>
    <row r="601" spans="1:5" x14ac:dyDescent="0.3">
      <c r="A601" s="20"/>
      <c r="E601" s="78">
        <f t="shared" si="9"/>
        <v>0</v>
      </c>
    </row>
    <row r="602" spans="1:5" x14ac:dyDescent="0.3">
      <c r="A602" s="20"/>
      <c r="E602" s="78">
        <f t="shared" si="9"/>
        <v>0</v>
      </c>
    </row>
    <row r="603" spans="1:5" x14ac:dyDescent="0.3">
      <c r="A603" s="20"/>
      <c r="E603" s="78">
        <f t="shared" si="9"/>
        <v>0</v>
      </c>
    </row>
    <row r="604" spans="1:5" x14ac:dyDescent="0.3">
      <c r="A604" s="20"/>
      <c r="E604" s="78">
        <f t="shared" si="9"/>
        <v>0</v>
      </c>
    </row>
    <row r="605" spans="1:5" x14ac:dyDescent="0.3">
      <c r="A605" s="20"/>
      <c r="E605" s="78">
        <f t="shared" si="9"/>
        <v>0</v>
      </c>
    </row>
    <row r="606" spans="1:5" x14ac:dyDescent="0.3">
      <c r="A606" s="20"/>
      <c r="E606" s="78">
        <f t="shared" si="9"/>
        <v>0</v>
      </c>
    </row>
    <row r="607" spans="1:5" x14ac:dyDescent="0.3">
      <c r="A607" s="20"/>
      <c r="E607" s="78">
        <f t="shared" si="9"/>
        <v>0</v>
      </c>
    </row>
    <row r="608" spans="1:5" x14ac:dyDescent="0.3">
      <c r="A608" s="20"/>
      <c r="E608" s="78">
        <f t="shared" si="9"/>
        <v>0</v>
      </c>
    </row>
    <row r="609" spans="1:5" x14ac:dyDescent="0.3">
      <c r="A609" s="20"/>
      <c r="E609" s="78">
        <f t="shared" si="9"/>
        <v>0</v>
      </c>
    </row>
    <row r="610" spans="1:5" x14ac:dyDescent="0.3">
      <c r="A610" s="20"/>
      <c r="E610" s="78">
        <f t="shared" si="9"/>
        <v>0</v>
      </c>
    </row>
    <row r="611" spans="1:5" x14ac:dyDescent="0.3">
      <c r="A611" s="20"/>
      <c r="E611" s="78">
        <f t="shared" si="9"/>
        <v>0</v>
      </c>
    </row>
    <row r="612" spans="1:5" x14ac:dyDescent="0.3">
      <c r="A612" s="20"/>
      <c r="E612" s="78">
        <f t="shared" si="9"/>
        <v>0</v>
      </c>
    </row>
    <row r="613" spans="1:5" x14ac:dyDescent="0.3">
      <c r="A613" s="20"/>
      <c r="E613" s="78">
        <f t="shared" si="9"/>
        <v>0</v>
      </c>
    </row>
    <row r="614" spans="1:5" x14ac:dyDescent="0.3">
      <c r="A614" s="20"/>
      <c r="E614" s="78">
        <f t="shared" si="9"/>
        <v>0</v>
      </c>
    </row>
    <row r="615" spans="1:5" x14ac:dyDescent="0.3">
      <c r="A615" s="20"/>
      <c r="E615" s="78">
        <f t="shared" si="9"/>
        <v>0</v>
      </c>
    </row>
    <row r="616" spans="1:5" x14ac:dyDescent="0.3">
      <c r="A616" s="20"/>
      <c r="E616" s="78">
        <f t="shared" si="9"/>
        <v>0</v>
      </c>
    </row>
    <row r="617" spans="1:5" x14ac:dyDescent="0.3">
      <c r="A617" s="20"/>
      <c r="E617" s="78">
        <f t="shared" si="9"/>
        <v>0</v>
      </c>
    </row>
    <row r="618" spans="1:5" x14ac:dyDescent="0.3">
      <c r="A618" s="20"/>
      <c r="E618" s="78">
        <f t="shared" si="9"/>
        <v>0</v>
      </c>
    </row>
    <row r="619" spans="1:5" x14ac:dyDescent="0.3">
      <c r="A619" s="20"/>
      <c r="E619" s="78">
        <f t="shared" si="9"/>
        <v>0</v>
      </c>
    </row>
    <row r="620" spans="1:5" x14ac:dyDescent="0.3">
      <c r="A620" s="20"/>
      <c r="E620" s="78">
        <f t="shared" si="9"/>
        <v>0</v>
      </c>
    </row>
    <row r="621" spans="1:5" x14ac:dyDescent="0.3">
      <c r="A621" s="20"/>
      <c r="E621" s="78">
        <f t="shared" si="9"/>
        <v>0</v>
      </c>
    </row>
    <row r="622" spans="1:5" x14ac:dyDescent="0.3">
      <c r="A622" s="20"/>
      <c r="E622" s="78">
        <f t="shared" si="9"/>
        <v>0</v>
      </c>
    </row>
    <row r="623" spans="1:5" x14ac:dyDescent="0.3">
      <c r="A623" s="20"/>
      <c r="E623" s="78">
        <f t="shared" si="9"/>
        <v>0</v>
      </c>
    </row>
    <row r="624" spans="1:5" x14ac:dyDescent="0.3">
      <c r="A624" s="20"/>
      <c r="E624" s="78">
        <f t="shared" si="9"/>
        <v>0</v>
      </c>
    </row>
    <row r="625" spans="1:5" x14ac:dyDescent="0.3">
      <c r="A625" s="20"/>
      <c r="E625" s="78">
        <f t="shared" si="9"/>
        <v>0</v>
      </c>
    </row>
    <row r="626" spans="1:5" x14ac:dyDescent="0.3">
      <c r="A626" s="20"/>
      <c r="E626" s="78">
        <f t="shared" si="9"/>
        <v>0</v>
      </c>
    </row>
    <row r="627" spans="1:5" x14ac:dyDescent="0.3">
      <c r="A627" s="20"/>
      <c r="E627" s="78">
        <f t="shared" si="9"/>
        <v>0</v>
      </c>
    </row>
    <row r="628" spans="1:5" x14ac:dyDescent="0.3">
      <c r="A628" s="20"/>
      <c r="E628" s="78">
        <f t="shared" si="9"/>
        <v>0</v>
      </c>
    </row>
    <row r="629" spans="1:5" x14ac:dyDescent="0.3">
      <c r="A629" s="20"/>
      <c r="E629" s="78">
        <f t="shared" si="9"/>
        <v>0</v>
      </c>
    </row>
    <row r="630" spans="1:5" x14ac:dyDescent="0.3">
      <c r="A630" s="20"/>
      <c r="E630" s="78">
        <f t="shared" si="9"/>
        <v>0</v>
      </c>
    </row>
    <row r="631" spans="1:5" x14ac:dyDescent="0.3">
      <c r="A631" s="20"/>
      <c r="E631" s="78">
        <f t="shared" si="9"/>
        <v>0</v>
      </c>
    </row>
    <row r="632" spans="1:5" x14ac:dyDescent="0.3">
      <c r="A632" s="20"/>
      <c r="E632" s="78">
        <f t="shared" si="9"/>
        <v>0</v>
      </c>
    </row>
    <row r="633" spans="1:5" x14ac:dyDescent="0.3">
      <c r="A633" s="20"/>
      <c r="E633" s="78">
        <f t="shared" si="9"/>
        <v>0</v>
      </c>
    </row>
    <row r="634" spans="1:5" x14ac:dyDescent="0.3">
      <c r="A634" s="20"/>
      <c r="E634" s="78">
        <f t="shared" si="9"/>
        <v>0</v>
      </c>
    </row>
    <row r="635" spans="1:5" x14ac:dyDescent="0.3">
      <c r="A635" s="20"/>
      <c r="E635" s="78">
        <f t="shared" si="9"/>
        <v>0</v>
      </c>
    </row>
    <row r="636" spans="1:5" x14ac:dyDescent="0.3">
      <c r="A636" s="20"/>
      <c r="E636" s="78">
        <f t="shared" si="9"/>
        <v>0</v>
      </c>
    </row>
    <row r="637" spans="1:5" x14ac:dyDescent="0.3">
      <c r="A637" s="20"/>
      <c r="E637" s="78">
        <f t="shared" si="9"/>
        <v>0</v>
      </c>
    </row>
    <row r="638" spans="1:5" x14ac:dyDescent="0.3">
      <c r="A638" s="20"/>
      <c r="E638" s="78">
        <f t="shared" si="9"/>
        <v>0</v>
      </c>
    </row>
    <row r="639" spans="1:5" x14ac:dyDescent="0.3">
      <c r="A639" s="20"/>
      <c r="E639" s="78">
        <f t="shared" si="9"/>
        <v>0</v>
      </c>
    </row>
    <row r="640" spans="1:5" x14ac:dyDescent="0.3">
      <c r="A640" s="20"/>
      <c r="E640" s="78">
        <f t="shared" si="9"/>
        <v>0</v>
      </c>
    </row>
    <row r="641" spans="1:5" x14ac:dyDescent="0.3">
      <c r="A641" s="20"/>
      <c r="E641" s="78">
        <f t="shared" si="9"/>
        <v>0</v>
      </c>
    </row>
    <row r="642" spans="1:5" x14ac:dyDescent="0.3">
      <c r="A642" s="20"/>
      <c r="E642" s="78">
        <f t="shared" si="9"/>
        <v>0</v>
      </c>
    </row>
    <row r="643" spans="1:5" x14ac:dyDescent="0.3">
      <c r="A643" s="20"/>
      <c r="E643" s="78">
        <f t="shared" si="9"/>
        <v>0</v>
      </c>
    </row>
    <row r="644" spans="1:5" x14ac:dyDescent="0.3">
      <c r="A644" s="20"/>
      <c r="E644" s="78">
        <f t="shared" si="9"/>
        <v>0</v>
      </c>
    </row>
    <row r="645" spans="1:5" x14ac:dyDescent="0.3">
      <c r="A645" s="20"/>
      <c r="E645" s="78">
        <f t="shared" si="9"/>
        <v>0</v>
      </c>
    </row>
    <row r="646" spans="1:5" x14ac:dyDescent="0.3">
      <c r="A646" s="20"/>
      <c r="E646" s="78">
        <f t="shared" ref="E646:E709" si="10">E645-C646+D646</f>
        <v>0</v>
      </c>
    </row>
    <row r="647" spans="1:5" x14ac:dyDescent="0.3">
      <c r="A647" s="20"/>
      <c r="E647" s="78">
        <f t="shared" si="10"/>
        <v>0</v>
      </c>
    </row>
    <row r="648" spans="1:5" x14ac:dyDescent="0.3">
      <c r="A648" s="20"/>
      <c r="E648" s="78">
        <f t="shared" si="10"/>
        <v>0</v>
      </c>
    </row>
    <row r="649" spans="1:5" x14ac:dyDescent="0.3">
      <c r="A649" s="20"/>
      <c r="E649" s="78">
        <f t="shared" si="10"/>
        <v>0</v>
      </c>
    </row>
    <row r="650" spans="1:5" x14ac:dyDescent="0.3">
      <c r="A650" s="20"/>
      <c r="E650" s="78">
        <f t="shared" si="10"/>
        <v>0</v>
      </c>
    </row>
    <row r="651" spans="1:5" x14ac:dyDescent="0.3">
      <c r="A651" s="20"/>
      <c r="E651" s="78">
        <f t="shared" si="10"/>
        <v>0</v>
      </c>
    </row>
    <row r="652" spans="1:5" x14ac:dyDescent="0.3">
      <c r="A652" s="20"/>
      <c r="E652" s="78">
        <f t="shared" si="10"/>
        <v>0</v>
      </c>
    </row>
    <row r="653" spans="1:5" x14ac:dyDescent="0.3">
      <c r="A653" s="20"/>
      <c r="E653" s="78">
        <f t="shared" si="10"/>
        <v>0</v>
      </c>
    </row>
    <row r="654" spans="1:5" x14ac:dyDescent="0.3">
      <c r="A654" s="20"/>
      <c r="E654" s="78">
        <f t="shared" si="10"/>
        <v>0</v>
      </c>
    </row>
    <row r="655" spans="1:5" x14ac:dyDescent="0.3">
      <c r="A655" s="20"/>
      <c r="E655" s="78">
        <f t="shared" si="10"/>
        <v>0</v>
      </c>
    </row>
    <row r="656" spans="1:5" x14ac:dyDescent="0.3">
      <c r="A656" s="20"/>
      <c r="E656" s="78">
        <f t="shared" si="10"/>
        <v>0</v>
      </c>
    </row>
    <row r="657" spans="1:5" x14ac:dyDescent="0.3">
      <c r="A657" s="20"/>
      <c r="E657" s="78">
        <f t="shared" si="10"/>
        <v>0</v>
      </c>
    </row>
    <row r="658" spans="1:5" x14ac:dyDescent="0.3">
      <c r="A658" s="20"/>
      <c r="E658" s="78">
        <f t="shared" si="10"/>
        <v>0</v>
      </c>
    </row>
    <row r="659" spans="1:5" x14ac:dyDescent="0.3">
      <c r="A659" s="20"/>
      <c r="E659" s="78">
        <f t="shared" si="10"/>
        <v>0</v>
      </c>
    </row>
    <row r="660" spans="1:5" x14ac:dyDescent="0.3">
      <c r="A660" s="20"/>
      <c r="E660" s="78">
        <f t="shared" si="10"/>
        <v>0</v>
      </c>
    </row>
    <row r="661" spans="1:5" x14ac:dyDescent="0.3">
      <c r="A661" s="20"/>
      <c r="E661" s="78">
        <f t="shared" si="10"/>
        <v>0</v>
      </c>
    </row>
    <row r="662" spans="1:5" x14ac:dyDescent="0.3">
      <c r="A662" s="20"/>
      <c r="E662" s="78">
        <f t="shared" si="10"/>
        <v>0</v>
      </c>
    </row>
    <row r="663" spans="1:5" x14ac:dyDescent="0.3">
      <c r="A663" s="20"/>
      <c r="E663" s="78">
        <f t="shared" si="10"/>
        <v>0</v>
      </c>
    </row>
    <row r="664" spans="1:5" x14ac:dyDescent="0.3">
      <c r="A664" s="20"/>
      <c r="E664" s="78">
        <f t="shared" si="10"/>
        <v>0</v>
      </c>
    </row>
    <row r="665" spans="1:5" x14ac:dyDescent="0.3">
      <c r="A665" s="20"/>
      <c r="E665" s="78">
        <f t="shared" si="10"/>
        <v>0</v>
      </c>
    </row>
    <row r="666" spans="1:5" x14ac:dyDescent="0.3">
      <c r="A666" s="20"/>
      <c r="E666" s="78">
        <f t="shared" si="10"/>
        <v>0</v>
      </c>
    </row>
    <row r="667" spans="1:5" x14ac:dyDescent="0.3">
      <c r="A667" s="20"/>
      <c r="E667" s="78">
        <f t="shared" si="10"/>
        <v>0</v>
      </c>
    </row>
    <row r="668" spans="1:5" x14ac:dyDescent="0.3">
      <c r="A668" s="20"/>
      <c r="E668" s="78">
        <f t="shared" si="10"/>
        <v>0</v>
      </c>
    </row>
    <row r="669" spans="1:5" x14ac:dyDescent="0.3">
      <c r="A669" s="20"/>
      <c r="E669" s="78">
        <f t="shared" si="10"/>
        <v>0</v>
      </c>
    </row>
    <row r="670" spans="1:5" x14ac:dyDescent="0.3">
      <c r="A670" s="20"/>
      <c r="E670" s="78">
        <f t="shared" si="10"/>
        <v>0</v>
      </c>
    </row>
    <row r="671" spans="1:5" x14ac:dyDescent="0.3">
      <c r="A671" s="20"/>
      <c r="E671" s="78">
        <f t="shared" si="10"/>
        <v>0</v>
      </c>
    </row>
    <row r="672" spans="1:5" x14ac:dyDescent="0.3">
      <c r="A672" s="20"/>
      <c r="E672" s="78">
        <f t="shared" si="10"/>
        <v>0</v>
      </c>
    </row>
    <row r="673" spans="1:5" x14ac:dyDescent="0.3">
      <c r="A673" s="20"/>
      <c r="E673" s="78">
        <f t="shared" si="10"/>
        <v>0</v>
      </c>
    </row>
    <row r="674" spans="1:5" x14ac:dyDescent="0.3">
      <c r="A674" s="20"/>
      <c r="E674" s="78">
        <f t="shared" si="10"/>
        <v>0</v>
      </c>
    </row>
    <row r="675" spans="1:5" x14ac:dyDescent="0.3">
      <c r="A675" s="20"/>
      <c r="E675" s="78">
        <f t="shared" si="10"/>
        <v>0</v>
      </c>
    </row>
    <row r="676" spans="1:5" x14ac:dyDescent="0.3">
      <c r="A676" s="20"/>
      <c r="E676" s="78">
        <f t="shared" si="10"/>
        <v>0</v>
      </c>
    </row>
    <row r="677" spans="1:5" x14ac:dyDescent="0.3">
      <c r="A677" s="20"/>
      <c r="E677" s="78">
        <f t="shared" si="10"/>
        <v>0</v>
      </c>
    </row>
    <row r="678" spans="1:5" x14ac:dyDescent="0.3">
      <c r="A678" s="20"/>
      <c r="E678" s="78">
        <f t="shared" si="10"/>
        <v>0</v>
      </c>
    </row>
    <row r="679" spans="1:5" x14ac:dyDescent="0.3">
      <c r="A679" s="20"/>
      <c r="E679" s="78">
        <f t="shared" si="10"/>
        <v>0</v>
      </c>
    </row>
    <row r="680" spans="1:5" x14ac:dyDescent="0.3">
      <c r="A680" s="20"/>
      <c r="E680" s="78">
        <f t="shared" si="10"/>
        <v>0</v>
      </c>
    </row>
    <row r="681" spans="1:5" x14ac:dyDescent="0.3">
      <c r="A681" s="20"/>
      <c r="E681" s="78">
        <f t="shared" si="10"/>
        <v>0</v>
      </c>
    </row>
    <row r="682" spans="1:5" x14ac:dyDescent="0.3">
      <c r="A682" s="20"/>
      <c r="E682" s="78">
        <f t="shared" si="10"/>
        <v>0</v>
      </c>
    </row>
    <row r="683" spans="1:5" x14ac:dyDescent="0.3">
      <c r="A683" s="20"/>
      <c r="E683" s="78">
        <f t="shared" si="10"/>
        <v>0</v>
      </c>
    </row>
    <row r="684" spans="1:5" x14ac:dyDescent="0.3">
      <c r="A684" s="20"/>
      <c r="E684" s="78">
        <f t="shared" si="10"/>
        <v>0</v>
      </c>
    </row>
    <row r="685" spans="1:5" x14ac:dyDescent="0.3">
      <c r="A685" s="20"/>
      <c r="E685" s="78">
        <f t="shared" si="10"/>
        <v>0</v>
      </c>
    </row>
    <row r="686" spans="1:5" x14ac:dyDescent="0.3">
      <c r="A686" s="20"/>
      <c r="E686" s="78">
        <f t="shared" si="10"/>
        <v>0</v>
      </c>
    </row>
    <row r="687" spans="1:5" x14ac:dyDescent="0.3">
      <c r="A687" s="20"/>
      <c r="E687" s="78">
        <f t="shared" si="10"/>
        <v>0</v>
      </c>
    </row>
    <row r="688" spans="1:5" x14ac:dyDescent="0.3">
      <c r="A688" s="20"/>
      <c r="E688" s="78">
        <f t="shared" si="10"/>
        <v>0</v>
      </c>
    </row>
    <row r="689" spans="1:5" x14ac:dyDescent="0.3">
      <c r="A689" s="20"/>
      <c r="E689" s="78">
        <f t="shared" si="10"/>
        <v>0</v>
      </c>
    </row>
    <row r="690" spans="1:5" x14ac:dyDescent="0.3">
      <c r="A690" s="20"/>
      <c r="E690" s="78">
        <f t="shared" si="10"/>
        <v>0</v>
      </c>
    </row>
    <row r="691" spans="1:5" x14ac:dyDescent="0.3">
      <c r="A691" s="20"/>
      <c r="E691" s="78">
        <f t="shared" si="10"/>
        <v>0</v>
      </c>
    </row>
    <row r="692" spans="1:5" x14ac:dyDescent="0.3">
      <c r="A692" s="20"/>
      <c r="E692" s="78">
        <f t="shared" si="10"/>
        <v>0</v>
      </c>
    </row>
    <row r="693" spans="1:5" x14ac:dyDescent="0.3">
      <c r="A693" s="20"/>
      <c r="E693" s="78">
        <f t="shared" si="10"/>
        <v>0</v>
      </c>
    </row>
    <row r="694" spans="1:5" x14ac:dyDescent="0.3">
      <c r="A694" s="20"/>
      <c r="E694" s="78">
        <f t="shared" si="10"/>
        <v>0</v>
      </c>
    </row>
    <row r="695" spans="1:5" x14ac:dyDescent="0.3">
      <c r="A695" s="20"/>
      <c r="E695" s="78">
        <f t="shared" si="10"/>
        <v>0</v>
      </c>
    </row>
    <row r="696" spans="1:5" x14ac:dyDescent="0.3">
      <c r="A696" s="20"/>
      <c r="E696" s="78">
        <f t="shared" si="10"/>
        <v>0</v>
      </c>
    </row>
    <row r="697" spans="1:5" x14ac:dyDescent="0.3">
      <c r="A697" s="20"/>
      <c r="E697" s="78">
        <f t="shared" si="10"/>
        <v>0</v>
      </c>
    </row>
    <row r="698" spans="1:5" x14ac:dyDescent="0.3">
      <c r="A698" s="20"/>
      <c r="E698" s="78">
        <f t="shared" si="10"/>
        <v>0</v>
      </c>
    </row>
    <row r="699" spans="1:5" x14ac:dyDescent="0.3">
      <c r="A699" s="20"/>
      <c r="E699" s="78">
        <f t="shared" si="10"/>
        <v>0</v>
      </c>
    </row>
    <row r="700" spans="1:5" x14ac:dyDescent="0.3">
      <c r="A700" s="20"/>
      <c r="E700" s="78">
        <f t="shared" si="10"/>
        <v>0</v>
      </c>
    </row>
    <row r="701" spans="1:5" x14ac:dyDescent="0.3">
      <c r="A701" s="20"/>
      <c r="E701" s="78">
        <f t="shared" si="10"/>
        <v>0</v>
      </c>
    </row>
    <row r="702" spans="1:5" x14ac:dyDescent="0.3">
      <c r="A702" s="20"/>
      <c r="E702" s="78">
        <f t="shared" si="10"/>
        <v>0</v>
      </c>
    </row>
    <row r="703" spans="1:5" x14ac:dyDescent="0.3">
      <c r="A703" s="20"/>
      <c r="E703" s="78">
        <f t="shared" si="10"/>
        <v>0</v>
      </c>
    </row>
    <row r="704" spans="1:5" x14ac:dyDescent="0.3">
      <c r="A704" s="20"/>
      <c r="E704" s="78">
        <f t="shared" si="10"/>
        <v>0</v>
      </c>
    </row>
    <row r="705" spans="1:5" x14ac:dyDescent="0.3">
      <c r="A705" s="20"/>
      <c r="E705" s="78">
        <f t="shared" si="10"/>
        <v>0</v>
      </c>
    </row>
    <row r="706" spans="1:5" x14ac:dyDescent="0.3">
      <c r="A706" s="20"/>
      <c r="E706" s="78">
        <f t="shared" si="10"/>
        <v>0</v>
      </c>
    </row>
    <row r="707" spans="1:5" x14ac:dyDescent="0.3">
      <c r="A707" s="20"/>
      <c r="E707" s="78">
        <f t="shared" si="10"/>
        <v>0</v>
      </c>
    </row>
    <row r="708" spans="1:5" x14ac:dyDescent="0.3">
      <c r="A708" s="20"/>
      <c r="E708" s="78">
        <f t="shared" si="10"/>
        <v>0</v>
      </c>
    </row>
    <row r="709" spans="1:5" x14ac:dyDescent="0.3">
      <c r="A709" s="20"/>
      <c r="E709" s="78">
        <f t="shared" si="10"/>
        <v>0</v>
      </c>
    </row>
    <row r="710" spans="1:5" x14ac:dyDescent="0.3">
      <c r="A710" s="20"/>
      <c r="E710" s="78">
        <f t="shared" ref="E710:E773" si="11">E709-C710+D710</f>
        <v>0</v>
      </c>
    </row>
    <row r="711" spans="1:5" x14ac:dyDescent="0.3">
      <c r="A711" s="20"/>
      <c r="E711" s="78">
        <f t="shared" si="11"/>
        <v>0</v>
      </c>
    </row>
    <row r="712" spans="1:5" x14ac:dyDescent="0.3">
      <c r="A712" s="20"/>
      <c r="E712" s="78">
        <f t="shared" si="11"/>
        <v>0</v>
      </c>
    </row>
    <row r="713" spans="1:5" x14ac:dyDescent="0.3">
      <c r="A713" s="20"/>
      <c r="E713" s="78">
        <f t="shared" si="11"/>
        <v>0</v>
      </c>
    </row>
    <row r="714" spans="1:5" x14ac:dyDescent="0.3">
      <c r="A714" s="20"/>
      <c r="E714" s="78">
        <f t="shared" si="11"/>
        <v>0</v>
      </c>
    </row>
    <row r="715" spans="1:5" x14ac:dyDescent="0.3">
      <c r="A715" s="20"/>
      <c r="E715" s="78">
        <f t="shared" si="11"/>
        <v>0</v>
      </c>
    </row>
    <row r="716" spans="1:5" x14ac:dyDescent="0.3">
      <c r="A716" s="20"/>
      <c r="E716" s="78">
        <f t="shared" si="11"/>
        <v>0</v>
      </c>
    </row>
    <row r="717" spans="1:5" x14ac:dyDescent="0.3">
      <c r="A717" s="20"/>
      <c r="E717" s="78">
        <f t="shared" si="11"/>
        <v>0</v>
      </c>
    </row>
    <row r="718" spans="1:5" x14ac:dyDescent="0.3">
      <c r="A718" s="20"/>
      <c r="E718" s="78">
        <f t="shared" si="11"/>
        <v>0</v>
      </c>
    </row>
    <row r="719" spans="1:5" x14ac:dyDescent="0.3">
      <c r="A719" s="20"/>
      <c r="E719" s="78">
        <f t="shared" si="11"/>
        <v>0</v>
      </c>
    </row>
    <row r="720" spans="1:5" x14ac:dyDescent="0.3">
      <c r="A720" s="20"/>
      <c r="E720" s="78">
        <f t="shared" si="11"/>
        <v>0</v>
      </c>
    </row>
    <row r="721" spans="1:5" x14ac:dyDescent="0.3">
      <c r="A721" s="20"/>
      <c r="E721" s="78">
        <f t="shared" si="11"/>
        <v>0</v>
      </c>
    </row>
    <row r="722" spans="1:5" x14ac:dyDescent="0.3">
      <c r="A722" s="20"/>
      <c r="E722" s="78">
        <f t="shared" si="11"/>
        <v>0</v>
      </c>
    </row>
    <row r="723" spans="1:5" x14ac:dyDescent="0.3">
      <c r="A723" s="20"/>
      <c r="E723" s="78">
        <f t="shared" si="11"/>
        <v>0</v>
      </c>
    </row>
    <row r="724" spans="1:5" x14ac:dyDescent="0.3">
      <c r="A724" s="20"/>
      <c r="E724" s="78">
        <f t="shared" si="11"/>
        <v>0</v>
      </c>
    </row>
    <row r="725" spans="1:5" x14ac:dyDescent="0.3">
      <c r="A725" s="20"/>
      <c r="E725" s="78">
        <f t="shared" si="11"/>
        <v>0</v>
      </c>
    </row>
    <row r="726" spans="1:5" x14ac:dyDescent="0.3">
      <c r="A726" s="20"/>
      <c r="E726" s="78">
        <f t="shared" si="11"/>
        <v>0</v>
      </c>
    </row>
    <row r="727" spans="1:5" x14ac:dyDescent="0.3">
      <c r="A727" s="20"/>
      <c r="E727" s="78">
        <f t="shared" si="11"/>
        <v>0</v>
      </c>
    </row>
    <row r="728" spans="1:5" x14ac:dyDescent="0.3">
      <c r="A728" s="20"/>
      <c r="E728" s="78">
        <f t="shared" si="11"/>
        <v>0</v>
      </c>
    </row>
    <row r="729" spans="1:5" x14ac:dyDescent="0.3">
      <c r="A729" s="20"/>
      <c r="E729" s="78">
        <f t="shared" si="11"/>
        <v>0</v>
      </c>
    </row>
    <row r="730" spans="1:5" x14ac:dyDescent="0.3">
      <c r="A730" s="20"/>
      <c r="E730" s="78">
        <f t="shared" si="11"/>
        <v>0</v>
      </c>
    </row>
    <row r="731" spans="1:5" x14ac:dyDescent="0.3">
      <c r="A731" s="20"/>
      <c r="E731" s="78">
        <f t="shared" si="11"/>
        <v>0</v>
      </c>
    </row>
    <row r="732" spans="1:5" x14ac:dyDescent="0.3">
      <c r="A732" s="20"/>
      <c r="E732" s="78">
        <f t="shared" si="11"/>
        <v>0</v>
      </c>
    </row>
    <row r="733" spans="1:5" x14ac:dyDescent="0.3">
      <c r="A733" s="20"/>
      <c r="E733" s="78">
        <f t="shared" si="11"/>
        <v>0</v>
      </c>
    </row>
    <row r="734" spans="1:5" x14ac:dyDescent="0.3">
      <c r="A734" s="20"/>
      <c r="E734" s="78">
        <f t="shared" si="11"/>
        <v>0</v>
      </c>
    </row>
    <row r="735" spans="1:5" x14ac:dyDescent="0.3">
      <c r="A735" s="20"/>
      <c r="E735" s="78">
        <f t="shared" si="11"/>
        <v>0</v>
      </c>
    </row>
    <row r="736" spans="1:5" x14ac:dyDescent="0.3">
      <c r="A736" s="20"/>
      <c r="E736" s="78">
        <f t="shared" si="11"/>
        <v>0</v>
      </c>
    </row>
    <row r="737" spans="1:5" x14ac:dyDescent="0.3">
      <c r="A737" s="20"/>
      <c r="E737" s="78">
        <f t="shared" si="11"/>
        <v>0</v>
      </c>
    </row>
    <row r="738" spans="1:5" x14ac:dyDescent="0.3">
      <c r="A738" s="20"/>
      <c r="E738" s="78">
        <f t="shared" si="11"/>
        <v>0</v>
      </c>
    </row>
    <row r="739" spans="1:5" x14ac:dyDescent="0.3">
      <c r="A739" s="20"/>
      <c r="E739" s="78">
        <f t="shared" si="11"/>
        <v>0</v>
      </c>
    </row>
    <row r="740" spans="1:5" x14ac:dyDescent="0.3">
      <c r="A740" s="20"/>
      <c r="E740" s="78">
        <f t="shared" si="11"/>
        <v>0</v>
      </c>
    </row>
    <row r="741" spans="1:5" x14ac:dyDescent="0.3">
      <c r="A741" s="20"/>
      <c r="E741" s="78">
        <f t="shared" si="11"/>
        <v>0</v>
      </c>
    </row>
    <row r="742" spans="1:5" x14ac:dyDescent="0.3">
      <c r="A742" s="20"/>
      <c r="E742" s="78">
        <f t="shared" si="11"/>
        <v>0</v>
      </c>
    </row>
    <row r="743" spans="1:5" x14ac:dyDescent="0.3">
      <c r="A743" s="20"/>
      <c r="E743" s="78">
        <f t="shared" si="11"/>
        <v>0</v>
      </c>
    </row>
    <row r="744" spans="1:5" x14ac:dyDescent="0.3">
      <c r="A744" s="20"/>
      <c r="E744" s="78">
        <f t="shared" si="11"/>
        <v>0</v>
      </c>
    </row>
    <row r="745" spans="1:5" x14ac:dyDescent="0.3">
      <c r="A745" s="20"/>
      <c r="E745" s="78">
        <f t="shared" si="11"/>
        <v>0</v>
      </c>
    </row>
    <row r="746" spans="1:5" x14ac:dyDescent="0.3">
      <c r="A746" s="20"/>
      <c r="E746" s="78">
        <f t="shared" si="11"/>
        <v>0</v>
      </c>
    </row>
    <row r="747" spans="1:5" x14ac:dyDescent="0.3">
      <c r="A747" s="20"/>
      <c r="E747" s="78">
        <f t="shared" si="11"/>
        <v>0</v>
      </c>
    </row>
    <row r="748" spans="1:5" x14ac:dyDescent="0.3">
      <c r="A748" s="20"/>
      <c r="E748" s="78">
        <f t="shared" si="11"/>
        <v>0</v>
      </c>
    </row>
    <row r="749" spans="1:5" x14ac:dyDescent="0.3">
      <c r="A749" s="20"/>
      <c r="E749" s="78">
        <f t="shared" si="11"/>
        <v>0</v>
      </c>
    </row>
    <row r="750" spans="1:5" x14ac:dyDescent="0.3">
      <c r="A750" s="20"/>
      <c r="E750" s="78">
        <f t="shared" si="11"/>
        <v>0</v>
      </c>
    </row>
    <row r="751" spans="1:5" x14ac:dyDescent="0.3">
      <c r="A751" s="20"/>
      <c r="E751" s="78">
        <f t="shared" si="11"/>
        <v>0</v>
      </c>
    </row>
    <row r="752" spans="1:5" x14ac:dyDescent="0.3">
      <c r="A752" s="20"/>
      <c r="E752" s="78">
        <f t="shared" si="11"/>
        <v>0</v>
      </c>
    </row>
    <row r="753" spans="1:5" x14ac:dyDescent="0.3">
      <c r="A753" s="20"/>
      <c r="E753" s="78">
        <f t="shared" si="11"/>
        <v>0</v>
      </c>
    </row>
    <row r="754" spans="1:5" x14ac:dyDescent="0.3">
      <c r="A754" s="20"/>
      <c r="E754" s="78">
        <f t="shared" si="11"/>
        <v>0</v>
      </c>
    </row>
    <row r="755" spans="1:5" x14ac:dyDescent="0.3">
      <c r="A755" s="20"/>
      <c r="E755" s="78">
        <f t="shared" si="11"/>
        <v>0</v>
      </c>
    </row>
    <row r="756" spans="1:5" x14ac:dyDescent="0.3">
      <c r="A756" s="20"/>
      <c r="E756" s="78">
        <f t="shared" si="11"/>
        <v>0</v>
      </c>
    </row>
    <row r="757" spans="1:5" x14ac:dyDescent="0.3">
      <c r="A757" s="20"/>
      <c r="E757" s="78">
        <f t="shared" si="11"/>
        <v>0</v>
      </c>
    </row>
    <row r="758" spans="1:5" x14ac:dyDescent="0.3">
      <c r="A758" s="20"/>
      <c r="E758" s="78">
        <f t="shared" si="11"/>
        <v>0</v>
      </c>
    </row>
    <row r="759" spans="1:5" x14ac:dyDescent="0.3">
      <c r="A759" s="20"/>
      <c r="E759" s="78">
        <f t="shared" si="11"/>
        <v>0</v>
      </c>
    </row>
    <row r="760" spans="1:5" x14ac:dyDescent="0.3">
      <c r="A760" s="20"/>
      <c r="E760" s="78">
        <f t="shared" si="11"/>
        <v>0</v>
      </c>
    </row>
    <row r="761" spans="1:5" x14ac:dyDescent="0.3">
      <c r="A761" s="20"/>
      <c r="E761" s="78">
        <f t="shared" si="11"/>
        <v>0</v>
      </c>
    </row>
    <row r="762" spans="1:5" x14ac:dyDescent="0.3">
      <c r="A762" s="20"/>
      <c r="E762" s="78">
        <f t="shared" si="11"/>
        <v>0</v>
      </c>
    </row>
    <row r="763" spans="1:5" x14ac:dyDescent="0.3">
      <c r="A763" s="20"/>
      <c r="E763" s="78">
        <f t="shared" si="11"/>
        <v>0</v>
      </c>
    </row>
    <row r="764" spans="1:5" x14ac:dyDescent="0.3">
      <c r="A764" s="20"/>
      <c r="E764" s="78">
        <f t="shared" si="11"/>
        <v>0</v>
      </c>
    </row>
    <row r="765" spans="1:5" x14ac:dyDescent="0.3">
      <c r="A765" s="20"/>
      <c r="E765" s="78">
        <f t="shared" si="11"/>
        <v>0</v>
      </c>
    </row>
    <row r="766" spans="1:5" x14ac:dyDescent="0.3">
      <c r="A766" s="20"/>
      <c r="E766" s="78">
        <f t="shared" si="11"/>
        <v>0</v>
      </c>
    </row>
    <row r="767" spans="1:5" x14ac:dyDescent="0.3">
      <c r="A767" s="20"/>
      <c r="E767" s="78">
        <f t="shared" si="11"/>
        <v>0</v>
      </c>
    </row>
    <row r="768" spans="1:5" x14ac:dyDescent="0.3">
      <c r="A768" s="20"/>
      <c r="E768" s="78">
        <f t="shared" si="11"/>
        <v>0</v>
      </c>
    </row>
    <row r="769" spans="1:5" x14ac:dyDescent="0.3">
      <c r="A769" s="20"/>
      <c r="E769" s="78">
        <f t="shared" si="11"/>
        <v>0</v>
      </c>
    </row>
    <row r="770" spans="1:5" x14ac:dyDescent="0.3">
      <c r="A770" s="20"/>
      <c r="E770" s="78">
        <f t="shared" si="11"/>
        <v>0</v>
      </c>
    </row>
    <row r="771" spans="1:5" x14ac:dyDescent="0.3">
      <c r="A771" s="20"/>
      <c r="E771" s="78">
        <f t="shared" si="11"/>
        <v>0</v>
      </c>
    </row>
    <row r="772" spans="1:5" x14ac:dyDescent="0.3">
      <c r="A772" s="20"/>
      <c r="E772" s="78">
        <f t="shared" si="11"/>
        <v>0</v>
      </c>
    </row>
    <row r="773" spans="1:5" x14ac:dyDescent="0.3">
      <c r="A773" s="20"/>
      <c r="E773" s="78">
        <f t="shared" si="11"/>
        <v>0</v>
      </c>
    </row>
    <row r="774" spans="1:5" x14ac:dyDescent="0.3">
      <c r="A774" s="20"/>
      <c r="E774" s="78">
        <f t="shared" ref="E774:E837" si="12">E773-C774+D774</f>
        <v>0</v>
      </c>
    </row>
    <row r="775" spans="1:5" x14ac:dyDescent="0.3">
      <c r="A775" s="20"/>
      <c r="E775" s="78">
        <f t="shared" si="12"/>
        <v>0</v>
      </c>
    </row>
    <row r="776" spans="1:5" x14ac:dyDescent="0.3">
      <c r="A776" s="20"/>
      <c r="E776" s="78">
        <f t="shared" si="12"/>
        <v>0</v>
      </c>
    </row>
    <row r="777" spans="1:5" x14ac:dyDescent="0.3">
      <c r="A777" s="20"/>
      <c r="E777" s="78">
        <f t="shared" si="12"/>
        <v>0</v>
      </c>
    </row>
    <row r="778" spans="1:5" x14ac:dyDescent="0.3">
      <c r="A778" s="20"/>
      <c r="E778" s="78">
        <f t="shared" si="12"/>
        <v>0</v>
      </c>
    </row>
    <row r="779" spans="1:5" x14ac:dyDescent="0.3">
      <c r="A779" s="20"/>
      <c r="E779" s="78">
        <f t="shared" si="12"/>
        <v>0</v>
      </c>
    </row>
    <row r="780" spans="1:5" x14ac:dyDescent="0.3">
      <c r="A780" s="20"/>
      <c r="E780" s="78">
        <f t="shared" si="12"/>
        <v>0</v>
      </c>
    </row>
    <row r="781" spans="1:5" x14ac:dyDescent="0.3">
      <c r="A781" s="20"/>
      <c r="E781" s="78">
        <f t="shared" si="12"/>
        <v>0</v>
      </c>
    </row>
    <row r="782" spans="1:5" x14ac:dyDescent="0.3">
      <c r="A782" s="20"/>
      <c r="E782" s="78">
        <f t="shared" si="12"/>
        <v>0</v>
      </c>
    </row>
    <row r="783" spans="1:5" x14ac:dyDescent="0.3">
      <c r="A783" s="20"/>
      <c r="E783" s="78">
        <f t="shared" si="12"/>
        <v>0</v>
      </c>
    </row>
    <row r="784" spans="1:5" x14ac:dyDescent="0.3">
      <c r="A784" s="20"/>
      <c r="E784" s="78">
        <f t="shared" si="12"/>
        <v>0</v>
      </c>
    </row>
    <row r="785" spans="1:5" x14ac:dyDescent="0.3">
      <c r="A785" s="20"/>
      <c r="E785" s="78">
        <f t="shared" si="12"/>
        <v>0</v>
      </c>
    </row>
    <row r="786" spans="1:5" x14ac:dyDescent="0.3">
      <c r="A786" s="20"/>
      <c r="E786" s="78">
        <f t="shared" si="12"/>
        <v>0</v>
      </c>
    </row>
    <row r="787" spans="1:5" x14ac:dyDescent="0.3">
      <c r="A787" s="20"/>
      <c r="E787" s="78">
        <f t="shared" si="12"/>
        <v>0</v>
      </c>
    </row>
    <row r="788" spans="1:5" x14ac:dyDescent="0.3">
      <c r="A788" s="20"/>
      <c r="E788" s="78">
        <f t="shared" si="12"/>
        <v>0</v>
      </c>
    </row>
    <row r="789" spans="1:5" x14ac:dyDescent="0.3">
      <c r="A789" s="20"/>
      <c r="E789" s="78">
        <f t="shared" si="12"/>
        <v>0</v>
      </c>
    </row>
    <row r="790" spans="1:5" x14ac:dyDescent="0.3">
      <c r="A790" s="20"/>
      <c r="E790" s="78">
        <f t="shared" si="12"/>
        <v>0</v>
      </c>
    </row>
    <row r="791" spans="1:5" x14ac:dyDescent="0.3">
      <c r="A791" s="20"/>
      <c r="E791" s="78">
        <f t="shared" si="12"/>
        <v>0</v>
      </c>
    </row>
    <row r="792" spans="1:5" x14ac:dyDescent="0.3">
      <c r="A792" s="20"/>
      <c r="E792" s="78">
        <f t="shared" si="12"/>
        <v>0</v>
      </c>
    </row>
    <row r="793" spans="1:5" x14ac:dyDescent="0.3">
      <c r="A793" s="20"/>
      <c r="E793" s="78">
        <f t="shared" si="12"/>
        <v>0</v>
      </c>
    </row>
    <row r="794" spans="1:5" x14ac:dyDescent="0.3">
      <c r="A794" s="20"/>
      <c r="E794" s="78">
        <f t="shared" si="12"/>
        <v>0</v>
      </c>
    </row>
    <row r="795" spans="1:5" x14ac:dyDescent="0.3">
      <c r="A795" s="20"/>
      <c r="E795" s="78">
        <f t="shared" si="12"/>
        <v>0</v>
      </c>
    </row>
    <row r="796" spans="1:5" x14ac:dyDescent="0.3">
      <c r="A796" s="20"/>
      <c r="E796" s="78">
        <f t="shared" si="12"/>
        <v>0</v>
      </c>
    </row>
    <row r="797" spans="1:5" x14ac:dyDescent="0.3">
      <c r="A797" s="20"/>
      <c r="E797" s="78">
        <f t="shared" si="12"/>
        <v>0</v>
      </c>
    </row>
    <row r="798" spans="1:5" x14ac:dyDescent="0.3">
      <c r="A798" s="20"/>
      <c r="E798" s="78">
        <f t="shared" si="12"/>
        <v>0</v>
      </c>
    </row>
    <row r="799" spans="1:5" x14ac:dyDescent="0.3">
      <c r="A799" s="20"/>
      <c r="E799" s="78">
        <f t="shared" si="12"/>
        <v>0</v>
      </c>
    </row>
    <row r="800" spans="1:5" x14ac:dyDescent="0.3">
      <c r="A800" s="20"/>
      <c r="E800" s="78">
        <f t="shared" si="12"/>
        <v>0</v>
      </c>
    </row>
    <row r="801" spans="1:5" x14ac:dyDescent="0.3">
      <c r="A801" s="20"/>
      <c r="E801" s="78">
        <f t="shared" si="12"/>
        <v>0</v>
      </c>
    </row>
    <row r="802" spans="1:5" x14ac:dyDescent="0.3">
      <c r="A802" s="20"/>
      <c r="E802" s="78">
        <f t="shared" si="12"/>
        <v>0</v>
      </c>
    </row>
    <row r="803" spans="1:5" x14ac:dyDescent="0.3">
      <c r="A803" s="20"/>
      <c r="E803" s="78">
        <f t="shared" si="12"/>
        <v>0</v>
      </c>
    </row>
    <row r="804" spans="1:5" x14ac:dyDescent="0.3">
      <c r="A804" s="20"/>
      <c r="E804" s="78">
        <f t="shared" si="12"/>
        <v>0</v>
      </c>
    </row>
    <row r="805" spans="1:5" x14ac:dyDescent="0.3">
      <c r="A805" s="20"/>
      <c r="E805" s="78">
        <f t="shared" si="12"/>
        <v>0</v>
      </c>
    </row>
    <row r="806" spans="1:5" x14ac:dyDescent="0.3">
      <c r="A806" s="20"/>
      <c r="E806" s="78">
        <f t="shared" si="12"/>
        <v>0</v>
      </c>
    </row>
    <row r="807" spans="1:5" x14ac:dyDescent="0.3">
      <c r="A807" s="20"/>
      <c r="E807" s="78">
        <f t="shared" si="12"/>
        <v>0</v>
      </c>
    </row>
    <row r="808" spans="1:5" x14ac:dyDescent="0.3">
      <c r="A808" s="20"/>
      <c r="E808" s="78">
        <f t="shared" si="12"/>
        <v>0</v>
      </c>
    </row>
    <row r="809" spans="1:5" x14ac:dyDescent="0.3">
      <c r="A809" s="20"/>
      <c r="E809" s="78">
        <f t="shared" si="12"/>
        <v>0</v>
      </c>
    </row>
    <row r="810" spans="1:5" x14ac:dyDescent="0.3">
      <c r="A810" s="20"/>
      <c r="E810" s="78">
        <f t="shared" si="12"/>
        <v>0</v>
      </c>
    </row>
    <row r="811" spans="1:5" x14ac:dyDescent="0.3">
      <c r="A811" s="20"/>
      <c r="E811" s="78">
        <f t="shared" si="12"/>
        <v>0</v>
      </c>
    </row>
    <row r="812" spans="1:5" x14ac:dyDescent="0.3">
      <c r="A812" s="20"/>
      <c r="E812" s="78">
        <f t="shared" si="12"/>
        <v>0</v>
      </c>
    </row>
    <row r="813" spans="1:5" x14ac:dyDescent="0.3">
      <c r="A813" s="20"/>
      <c r="E813" s="78">
        <f t="shared" si="12"/>
        <v>0</v>
      </c>
    </row>
    <row r="814" spans="1:5" x14ac:dyDescent="0.3">
      <c r="A814" s="20"/>
      <c r="E814" s="78">
        <f t="shared" si="12"/>
        <v>0</v>
      </c>
    </row>
    <row r="815" spans="1:5" x14ac:dyDescent="0.3">
      <c r="A815" s="20"/>
      <c r="E815" s="78">
        <f t="shared" si="12"/>
        <v>0</v>
      </c>
    </row>
    <row r="816" spans="1:5" x14ac:dyDescent="0.3">
      <c r="A816" s="20"/>
      <c r="E816" s="78">
        <f t="shared" si="12"/>
        <v>0</v>
      </c>
    </row>
    <row r="817" spans="1:5" x14ac:dyDescent="0.3">
      <c r="A817" s="20"/>
      <c r="E817" s="78">
        <f t="shared" si="12"/>
        <v>0</v>
      </c>
    </row>
    <row r="818" spans="1:5" x14ac:dyDescent="0.3">
      <c r="A818" s="20"/>
      <c r="E818" s="78">
        <f t="shared" si="12"/>
        <v>0</v>
      </c>
    </row>
    <row r="819" spans="1:5" x14ac:dyDescent="0.3">
      <c r="A819" s="20"/>
      <c r="E819" s="78">
        <f t="shared" si="12"/>
        <v>0</v>
      </c>
    </row>
    <row r="820" spans="1:5" x14ac:dyDescent="0.3">
      <c r="A820" s="20"/>
      <c r="E820" s="78">
        <f t="shared" si="12"/>
        <v>0</v>
      </c>
    </row>
    <row r="821" spans="1:5" x14ac:dyDescent="0.3">
      <c r="A821" s="20"/>
      <c r="E821" s="78">
        <f t="shared" si="12"/>
        <v>0</v>
      </c>
    </row>
    <row r="822" spans="1:5" x14ac:dyDescent="0.3">
      <c r="A822" s="20"/>
      <c r="E822" s="78">
        <f t="shared" si="12"/>
        <v>0</v>
      </c>
    </row>
    <row r="823" spans="1:5" x14ac:dyDescent="0.3">
      <c r="A823" s="20"/>
      <c r="E823" s="78">
        <f t="shared" si="12"/>
        <v>0</v>
      </c>
    </row>
    <row r="824" spans="1:5" x14ac:dyDescent="0.3">
      <c r="A824" s="20"/>
      <c r="E824" s="78">
        <f t="shared" si="12"/>
        <v>0</v>
      </c>
    </row>
    <row r="825" spans="1:5" x14ac:dyDescent="0.3">
      <c r="A825" s="20"/>
      <c r="E825" s="78">
        <f t="shared" si="12"/>
        <v>0</v>
      </c>
    </row>
    <row r="826" spans="1:5" x14ac:dyDescent="0.3">
      <c r="A826" s="20"/>
      <c r="E826" s="78">
        <f t="shared" si="12"/>
        <v>0</v>
      </c>
    </row>
    <row r="827" spans="1:5" x14ac:dyDescent="0.3">
      <c r="A827" s="20"/>
      <c r="E827" s="78">
        <f t="shared" si="12"/>
        <v>0</v>
      </c>
    </row>
    <row r="828" spans="1:5" x14ac:dyDescent="0.3">
      <c r="A828" s="20"/>
      <c r="E828" s="78">
        <f t="shared" si="12"/>
        <v>0</v>
      </c>
    </row>
    <row r="829" spans="1:5" x14ac:dyDescent="0.3">
      <c r="A829" s="20"/>
      <c r="E829" s="78">
        <f t="shared" si="12"/>
        <v>0</v>
      </c>
    </row>
    <row r="830" spans="1:5" x14ac:dyDescent="0.3">
      <c r="A830" s="20"/>
      <c r="E830" s="78">
        <f t="shared" si="12"/>
        <v>0</v>
      </c>
    </row>
    <row r="831" spans="1:5" x14ac:dyDescent="0.3">
      <c r="A831" s="20"/>
      <c r="E831" s="78">
        <f t="shared" si="12"/>
        <v>0</v>
      </c>
    </row>
    <row r="832" spans="1:5" x14ac:dyDescent="0.3">
      <c r="A832" s="20"/>
      <c r="E832" s="78">
        <f t="shared" si="12"/>
        <v>0</v>
      </c>
    </row>
    <row r="833" spans="1:5" x14ac:dyDescent="0.3">
      <c r="A833" s="20"/>
      <c r="E833" s="78">
        <f t="shared" si="12"/>
        <v>0</v>
      </c>
    </row>
    <row r="834" spans="1:5" x14ac:dyDescent="0.3">
      <c r="A834" s="20"/>
      <c r="E834" s="78">
        <f t="shared" si="12"/>
        <v>0</v>
      </c>
    </row>
    <row r="835" spans="1:5" x14ac:dyDescent="0.3">
      <c r="A835" s="20"/>
      <c r="E835" s="78">
        <f t="shared" si="12"/>
        <v>0</v>
      </c>
    </row>
    <row r="836" spans="1:5" x14ac:dyDescent="0.3">
      <c r="A836" s="20"/>
      <c r="E836" s="78">
        <f t="shared" si="12"/>
        <v>0</v>
      </c>
    </row>
    <row r="837" spans="1:5" x14ac:dyDescent="0.3">
      <c r="A837" s="20"/>
      <c r="E837" s="78">
        <f t="shared" si="12"/>
        <v>0</v>
      </c>
    </row>
    <row r="838" spans="1:5" x14ac:dyDescent="0.3">
      <c r="A838" s="20"/>
      <c r="E838" s="78">
        <f t="shared" ref="E838:E901" si="13">E837-C838+D838</f>
        <v>0</v>
      </c>
    </row>
    <row r="839" spans="1:5" x14ac:dyDescent="0.3">
      <c r="A839" s="20"/>
      <c r="E839" s="78">
        <f t="shared" si="13"/>
        <v>0</v>
      </c>
    </row>
    <row r="840" spans="1:5" x14ac:dyDescent="0.3">
      <c r="A840" s="20"/>
      <c r="E840" s="78">
        <f t="shared" si="13"/>
        <v>0</v>
      </c>
    </row>
    <row r="841" spans="1:5" x14ac:dyDescent="0.3">
      <c r="A841" s="20"/>
      <c r="E841" s="78">
        <f t="shared" si="13"/>
        <v>0</v>
      </c>
    </row>
    <row r="842" spans="1:5" x14ac:dyDescent="0.3">
      <c r="A842" s="20"/>
      <c r="E842" s="78">
        <f t="shared" si="13"/>
        <v>0</v>
      </c>
    </row>
    <row r="843" spans="1:5" x14ac:dyDescent="0.3">
      <c r="A843" s="20"/>
      <c r="E843" s="78">
        <f t="shared" si="13"/>
        <v>0</v>
      </c>
    </row>
    <row r="844" spans="1:5" x14ac:dyDescent="0.3">
      <c r="A844" s="20"/>
      <c r="E844" s="78">
        <f t="shared" si="13"/>
        <v>0</v>
      </c>
    </row>
    <row r="845" spans="1:5" x14ac:dyDescent="0.3">
      <c r="A845" s="20"/>
      <c r="E845" s="78">
        <f t="shared" si="13"/>
        <v>0</v>
      </c>
    </row>
    <row r="846" spans="1:5" x14ac:dyDescent="0.3">
      <c r="A846" s="20"/>
      <c r="E846" s="78">
        <f t="shared" si="13"/>
        <v>0</v>
      </c>
    </row>
    <row r="847" spans="1:5" x14ac:dyDescent="0.3">
      <c r="A847" s="20"/>
      <c r="E847" s="78">
        <f t="shared" si="13"/>
        <v>0</v>
      </c>
    </row>
    <row r="848" spans="1:5" x14ac:dyDescent="0.3">
      <c r="A848" s="20"/>
      <c r="E848" s="78">
        <f t="shared" si="13"/>
        <v>0</v>
      </c>
    </row>
    <row r="849" spans="1:5" x14ac:dyDescent="0.3">
      <c r="A849" s="20"/>
      <c r="E849" s="78">
        <f t="shared" si="13"/>
        <v>0</v>
      </c>
    </row>
    <row r="850" spans="1:5" x14ac:dyDescent="0.3">
      <c r="A850" s="20"/>
      <c r="E850" s="78">
        <f t="shared" si="13"/>
        <v>0</v>
      </c>
    </row>
    <row r="851" spans="1:5" x14ac:dyDescent="0.3">
      <c r="A851" s="20"/>
      <c r="E851" s="78">
        <f t="shared" si="13"/>
        <v>0</v>
      </c>
    </row>
    <row r="852" spans="1:5" x14ac:dyDescent="0.3">
      <c r="A852" s="20"/>
      <c r="E852" s="78">
        <f t="shared" si="13"/>
        <v>0</v>
      </c>
    </row>
    <row r="853" spans="1:5" x14ac:dyDescent="0.3">
      <c r="A853" s="20"/>
      <c r="E853" s="78">
        <f t="shared" si="13"/>
        <v>0</v>
      </c>
    </row>
    <row r="854" spans="1:5" x14ac:dyDescent="0.3">
      <c r="A854" s="20"/>
      <c r="E854" s="78">
        <f t="shared" si="13"/>
        <v>0</v>
      </c>
    </row>
    <row r="855" spans="1:5" x14ac:dyDescent="0.3">
      <c r="A855" s="20"/>
      <c r="E855" s="78">
        <f t="shared" si="13"/>
        <v>0</v>
      </c>
    </row>
    <row r="856" spans="1:5" x14ac:dyDescent="0.3">
      <c r="A856" s="20"/>
      <c r="E856" s="78">
        <f t="shared" si="13"/>
        <v>0</v>
      </c>
    </row>
    <row r="857" spans="1:5" x14ac:dyDescent="0.3">
      <c r="A857" s="20"/>
      <c r="E857" s="78">
        <f t="shared" si="13"/>
        <v>0</v>
      </c>
    </row>
    <row r="858" spans="1:5" x14ac:dyDescent="0.3">
      <c r="A858" s="20"/>
      <c r="E858" s="78">
        <f t="shared" si="13"/>
        <v>0</v>
      </c>
    </row>
    <row r="859" spans="1:5" x14ac:dyDescent="0.3">
      <c r="A859" s="20"/>
      <c r="E859" s="78">
        <f t="shared" si="13"/>
        <v>0</v>
      </c>
    </row>
    <row r="860" spans="1:5" x14ac:dyDescent="0.3">
      <c r="A860" s="20"/>
      <c r="E860" s="78">
        <f t="shared" si="13"/>
        <v>0</v>
      </c>
    </row>
    <row r="861" spans="1:5" x14ac:dyDescent="0.3">
      <c r="A861" s="20"/>
      <c r="E861" s="78">
        <f t="shared" si="13"/>
        <v>0</v>
      </c>
    </row>
    <row r="862" spans="1:5" x14ac:dyDescent="0.3">
      <c r="A862" s="20"/>
      <c r="E862" s="78">
        <f t="shared" si="13"/>
        <v>0</v>
      </c>
    </row>
    <row r="863" spans="1:5" x14ac:dyDescent="0.3">
      <c r="A863" s="20"/>
      <c r="E863" s="78">
        <f t="shared" si="13"/>
        <v>0</v>
      </c>
    </row>
    <row r="864" spans="1:5" x14ac:dyDescent="0.3">
      <c r="A864" s="20"/>
      <c r="E864" s="78">
        <f t="shared" si="13"/>
        <v>0</v>
      </c>
    </row>
    <row r="865" spans="1:5" x14ac:dyDescent="0.3">
      <c r="A865" s="20"/>
      <c r="E865" s="78">
        <f t="shared" si="13"/>
        <v>0</v>
      </c>
    </row>
    <row r="866" spans="1:5" x14ac:dyDescent="0.3">
      <c r="A866" s="20"/>
      <c r="E866" s="78">
        <f t="shared" si="13"/>
        <v>0</v>
      </c>
    </row>
    <row r="867" spans="1:5" x14ac:dyDescent="0.3">
      <c r="A867" s="20"/>
      <c r="E867" s="78">
        <f t="shared" si="13"/>
        <v>0</v>
      </c>
    </row>
    <row r="868" spans="1:5" x14ac:dyDescent="0.3">
      <c r="A868" s="20"/>
      <c r="E868" s="78">
        <f t="shared" si="13"/>
        <v>0</v>
      </c>
    </row>
    <row r="869" spans="1:5" x14ac:dyDescent="0.3">
      <c r="A869" s="20"/>
      <c r="E869" s="78">
        <f t="shared" si="13"/>
        <v>0</v>
      </c>
    </row>
    <row r="870" spans="1:5" x14ac:dyDescent="0.3">
      <c r="A870" s="20"/>
      <c r="E870" s="78">
        <f t="shared" si="13"/>
        <v>0</v>
      </c>
    </row>
    <row r="871" spans="1:5" x14ac:dyDescent="0.3">
      <c r="A871" s="20"/>
      <c r="E871" s="78">
        <f t="shared" si="13"/>
        <v>0</v>
      </c>
    </row>
    <row r="872" spans="1:5" x14ac:dyDescent="0.3">
      <c r="A872" s="20"/>
      <c r="E872" s="78">
        <f t="shared" si="13"/>
        <v>0</v>
      </c>
    </row>
    <row r="873" spans="1:5" x14ac:dyDescent="0.3">
      <c r="A873" s="20"/>
      <c r="E873" s="78">
        <f t="shared" si="13"/>
        <v>0</v>
      </c>
    </row>
    <row r="874" spans="1:5" x14ac:dyDescent="0.3">
      <c r="A874" s="20"/>
      <c r="E874" s="78">
        <f t="shared" si="13"/>
        <v>0</v>
      </c>
    </row>
    <row r="875" spans="1:5" x14ac:dyDescent="0.3">
      <c r="A875" s="20"/>
      <c r="E875" s="78">
        <f t="shared" si="13"/>
        <v>0</v>
      </c>
    </row>
    <row r="876" spans="1:5" x14ac:dyDescent="0.3">
      <c r="A876" s="20"/>
      <c r="E876" s="78">
        <f t="shared" si="13"/>
        <v>0</v>
      </c>
    </row>
    <row r="877" spans="1:5" x14ac:dyDescent="0.3">
      <c r="A877" s="20"/>
      <c r="E877" s="78">
        <f t="shared" si="13"/>
        <v>0</v>
      </c>
    </row>
    <row r="878" spans="1:5" x14ac:dyDescent="0.3">
      <c r="A878" s="20"/>
      <c r="E878" s="78">
        <f t="shared" si="13"/>
        <v>0</v>
      </c>
    </row>
    <row r="879" spans="1:5" x14ac:dyDescent="0.3">
      <c r="A879" s="20"/>
      <c r="E879" s="78">
        <f t="shared" si="13"/>
        <v>0</v>
      </c>
    </row>
    <row r="880" spans="1:5" x14ac:dyDescent="0.3">
      <c r="A880" s="20"/>
      <c r="E880" s="78">
        <f t="shared" si="13"/>
        <v>0</v>
      </c>
    </row>
    <row r="881" spans="1:5" x14ac:dyDescent="0.3">
      <c r="A881" s="20"/>
      <c r="E881" s="78">
        <f t="shared" si="13"/>
        <v>0</v>
      </c>
    </row>
    <row r="882" spans="1:5" x14ac:dyDescent="0.3">
      <c r="A882" s="20"/>
      <c r="E882" s="78">
        <f t="shared" si="13"/>
        <v>0</v>
      </c>
    </row>
    <row r="883" spans="1:5" x14ac:dyDescent="0.3">
      <c r="A883" s="20"/>
      <c r="E883" s="78">
        <f t="shared" si="13"/>
        <v>0</v>
      </c>
    </row>
    <row r="884" spans="1:5" x14ac:dyDescent="0.3">
      <c r="A884" s="20"/>
      <c r="E884" s="78">
        <f t="shared" si="13"/>
        <v>0</v>
      </c>
    </row>
    <row r="885" spans="1:5" x14ac:dyDescent="0.3">
      <c r="A885" s="20"/>
      <c r="E885" s="78">
        <f t="shared" si="13"/>
        <v>0</v>
      </c>
    </row>
    <row r="886" spans="1:5" x14ac:dyDescent="0.3">
      <c r="A886" s="20"/>
      <c r="E886" s="78">
        <f t="shared" si="13"/>
        <v>0</v>
      </c>
    </row>
    <row r="887" spans="1:5" x14ac:dyDescent="0.3">
      <c r="A887" s="20"/>
      <c r="E887" s="78">
        <f t="shared" si="13"/>
        <v>0</v>
      </c>
    </row>
    <row r="888" spans="1:5" x14ac:dyDescent="0.3">
      <c r="A888" s="20"/>
      <c r="E888" s="78">
        <f t="shared" si="13"/>
        <v>0</v>
      </c>
    </row>
    <row r="889" spans="1:5" x14ac:dyDescent="0.3">
      <c r="A889" s="20"/>
      <c r="E889" s="78">
        <f t="shared" si="13"/>
        <v>0</v>
      </c>
    </row>
    <row r="890" spans="1:5" x14ac:dyDescent="0.3">
      <c r="A890" s="20"/>
      <c r="E890" s="78">
        <f t="shared" si="13"/>
        <v>0</v>
      </c>
    </row>
    <row r="891" spans="1:5" x14ac:dyDescent="0.3">
      <c r="A891" s="20"/>
      <c r="E891" s="78">
        <f t="shared" si="13"/>
        <v>0</v>
      </c>
    </row>
    <row r="892" spans="1:5" x14ac:dyDescent="0.3">
      <c r="A892" s="20"/>
      <c r="E892" s="78">
        <f t="shared" si="13"/>
        <v>0</v>
      </c>
    </row>
    <row r="893" spans="1:5" x14ac:dyDescent="0.3">
      <c r="A893" s="20"/>
      <c r="E893" s="78">
        <f t="shared" si="13"/>
        <v>0</v>
      </c>
    </row>
    <row r="894" spans="1:5" x14ac:dyDescent="0.3">
      <c r="A894" s="20"/>
      <c r="E894" s="78">
        <f t="shared" si="13"/>
        <v>0</v>
      </c>
    </row>
    <row r="895" spans="1:5" x14ac:dyDescent="0.3">
      <c r="A895" s="20"/>
      <c r="E895" s="78">
        <f t="shared" si="13"/>
        <v>0</v>
      </c>
    </row>
    <row r="896" spans="1:5" x14ac:dyDescent="0.3">
      <c r="A896" s="20"/>
      <c r="E896" s="78">
        <f t="shared" si="13"/>
        <v>0</v>
      </c>
    </row>
    <row r="897" spans="1:5" x14ac:dyDescent="0.3">
      <c r="A897" s="20"/>
      <c r="E897" s="78">
        <f t="shared" si="13"/>
        <v>0</v>
      </c>
    </row>
    <row r="898" spans="1:5" x14ac:dyDescent="0.3">
      <c r="A898" s="20"/>
      <c r="E898" s="78">
        <f t="shared" si="13"/>
        <v>0</v>
      </c>
    </row>
    <row r="899" spans="1:5" x14ac:dyDescent="0.3">
      <c r="A899" s="20"/>
      <c r="E899" s="78">
        <f t="shared" si="13"/>
        <v>0</v>
      </c>
    </row>
    <row r="900" spans="1:5" x14ac:dyDescent="0.3">
      <c r="A900" s="20"/>
      <c r="E900" s="78">
        <f t="shared" si="13"/>
        <v>0</v>
      </c>
    </row>
    <row r="901" spans="1:5" x14ac:dyDescent="0.3">
      <c r="A901" s="20"/>
      <c r="E901" s="78">
        <f t="shared" si="13"/>
        <v>0</v>
      </c>
    </row>
    <row r="902" spans="1:5" x14ac:dyDescent="0.3">
      <c r="A902" s="20"/>
      <c r="E902" s="78">
        <f t="shared" ref="E902:E965" si="14">E901-C902+D902</f>
        <v>0</v>
      </c>
    </row>
    <row r="903" spans="1:5" x14ac:dyDescent="0.3">
      <c r="A903" s="20"/>
      <c r="E903" s="78">
        <f t="shared" si="14"/>
        <v>0</v>
      </c>
    </row>
    <row r="904" spans="1:5" x14ac:dyDescent="0.3">
      <c r="A904" s="20"/>
      <c r="E904" s="78">
        <f t="shared" si="14"/>
        <v>0</v>
      </c>
    </row>
    <row r="905" spans="1:5" x14ac:dyDescent="0.3">
      <c r="A905" s="20"/>
      <c r="E905" s="78">
        <f t="shared" si="14"/>
        <v>0</v>
      </c>
    </row>
    <row r="906" spans="1:5" x14ac:dyDescent="0.3">
      <c r="A906" s="20"/>
      <c r="E906" s="78">
        <f t="shared" si="14"/>
        <v>0</v>
      </c>
    </row>
    <row r="907" spans="1:5" x14ac:dyDescent="0.3">
      <c r="A907" s="20"/>
      <c r="E907" s="78">
        <f t="shared" si="14"/>
        <v>0</v>
      </c>
    </row>
    <row r="908" spans="1:5" x14ac:dyDescent="0.3">
      <c r="A908" s="20"/>
      <c r="E908" s="78">
        <f t="shared" si="14"/>
        <v>0</v>
      </c>
    </row>
    <row r="909" spans="1:5" x14ac:dyDescent="0.3">
      <c r="A909" s="20"/>
      <c r="E909" s="78">
        <f t="shared" si="14"/>
        <v>0</v>
      </c>
    </row>
    <row r="910" spans="1:5" x14ac:dyDescent="0.3">
      <c r="A910" s="20"/>
      <c r="E910" s="78">
        <f t="shared" si="14"/>
        <v>0</v>
      </c>
    </row>
    <row r="911" spans="1:5" x14ac:dyDescent="0.3">
      <c r="A911" s="20"/>
      <c r="E911" s="78">
        <f t="shared" si="14"/>
        <v>0</v>
      </c>
    </row>
    <row r="912" spans="1:5" x14ac:dyDescent="0.3">
      <c r="A912" s="20"/>
      <c r="E912" s="78">
        <f t="shared" si="14"/>
        <v>0</v>
      </c>
    </row>
    <row r="913" spans="1:5" x14ac:dyDescent="0.3">
      <c r="A913" s="20"/>
      <c r="E913" s="78">
        <f t="shared" si="14"/>
        <v>0</v>
      </c>
    </row>
    <row r="914" spans="1:5" x14ac:dyDescent="0.3">
      <c r="A914" s="20"/>
      <c r="E914" s="78">
        <f t="shared" si="14"/>
        <v>0</v>
      </c>
    </row>
    <row r="915" spans="1:5" x14ac:dyDescent="0.3">
      <c r="A915" s="20"/>
      <c r="E915" s="78">
        <f t="shared" si="14"/>
        <v>0</v>
      </c>
    </row>
    <row r="916" spans="1:5" x14ac:dyDescent="0.3">
      <c r="A916" s="20"/>
      <c r="E916" s="78">
        <f t="shared" si="14"/>
        <v>0</v>
      </c>
    </row>
    <row r="917" spans="1:5" x14ac:dyDescent="0.3">
      <c r="A917" s="20"/>
      <c r="E917" s="78">
        <f t="shared" si="14"/>
        <v>0</v>
      </c>
    </row>
    <row r="918" spans="1:5" x14ac:dyDescent="0.3">
      <c r="A918" s="20"/>
      <c r="E918" s="78">
        <f t="shared" si="14"/>
        <v>0</v>
      </c>
    </row>
    <row r="919" spans="1:5" x14ac:dyDescent="0.3">
      <c r="A919" s="20"/>
      <c r="E919" s="78">
        <f t="shared" si="14"/>
        <v>0</v>
      </c>
    </row>
    <row r="920" spans="1:5" x14ac:dyDescent="0.3">
      <c r="A920" s="20"/>
      <c r="E920" s="78">
        <f t="shared" si="14"/>
        <v>0</v>
      </c>
    </row>
    <row r="921" spans="1:5" x14ac:dyDescent="0.3">
      <c r="A921" s="20"/>
      <c r="E921" s="78">
        <f t="shared" si="14"/>
        <v>0</v>
      </c>
    </row>
    <row r="922" spans="1:5" x14ac:dyDescent="0.3">
      <c r="A922" s="20"/>
      <c r="E922" s="78">
        <f t="shared" si="14"/>
        <v>0</v>
      </c>
    </row>
    <row r="923" spans="1:5" x14ac:dyDescent="0.3">
      <c r="A923" s="20"/>
      <c r="E923" s="78">
        <f t="shared" si="14"/>
        <v>0</v>
      </c>
    </row>
    <row r="924" spans="1:5" x14ac:dyDescent="0.3">
      <c r="A924" s="20"/>
      <c r="E924" s="78">
        <f t="shared" si="14"/>
        <v>0</v>
      </c>
    </row>
    <row r="925" spans="1:5" x14ac:dyDescent="0.3">
      <c r="A925" s="20"/>
      <c r="E925" s="78">
        <f t="shared" si="14"/>
        <v>0</v>
      </c>
    </row>
    <row r="926" spans="1:5" x14ac:dyDescent="0.3">
      <c r="A926" s="20"/>
      <c r="E926" s="78">
        <f t="shared" si="14"/>
        <v>0</v>
      </c>
    </row>
    <row r="927" spans="1:5" x14ac:dyDescent="0.3">
      <c r="A927" s="20"/>
      <c r="E927" s="78">
        <f t="shared" si="14"/>
        <v>0</v>
      </c>
    </row>
    <row r="928" spans="1:5" x14ac:dyDescent="0.3">
      <c r="A928" s="20"/>
      <c r="E928" s="78">
        <f t="shared" si="14"/>
        <v>0</v>
      </c>
    </row>
    <row r="929" spans="1:5" x14ac:dyDescent="0.3">
      <c r="A929" s="20"/>
      <c r="E929" s="78">
        <f t="shared" si="14"/>
        <v>0</v>
      </c>
    </row>
    <row r="930" spans="1:5" x14ac:dyDescent="0.3">
      <c r="A930" s="20"/>
      <c r="E930" s="78">
        <f t="shared" si="14"/>
        <v>0</v>
      </c>
    </row>
    <row r="931" spans="1:5" x14ac:dyDescent="0.3">
      <c r="A931" s="20"/>
      <c r="E931" s="78">
        <f t="shared" si="14"/>
        <v>0</v>
      </c>
    </row>
    <row r="932" spans="1:5" x14ac:dyDescent="0.3">
      <c r="A932" s="20"/>
      <c r="E932" s="78">
        <f t="shared" si="14"/>
        <v>0</v>
      </c>
    </row>
    <row r="933" spans="1:5" x14ac:dyDescent="0.3">
      <c r="A933" s="20"/>
      <c r="E933" s="78">
        <f t="shared" si="14"/>
        <v>0</v>
      </c>
    </row>
    <row r="934" spans="1:5" x14ac:dyDescent="0.3">
      <c r="A934" s="20"/>
      <c r="E934" s="78">
        <f t="shared" si="14"/>
        <v>0</v>
      </c>
    </row>
    <row r="935" spans="1:5" x14ac:dyDescent="0.3">
      <c r="A935" s="20"/>
      <c r="E935" s="78">
        <f t="shared" si="14"/>
        <v>0</v>
      </c>
    </row>
    <row r="936" spans="1:5" x14ac:dyDescent="0.3">
      <c r="A936" s="20"/>
      <c r="E936" s="78">
        <f t="shared" si="14"/>
        <v>0</v>
      </c>
    </row>
    <row r="937" spans="1:5" x14ac:dyDescent="0.3">
      <c r="A937" s="20"/>
      <c r="E937" s="78">
        <f t="shared" si="14"/>
        <v>0</v>
      </c>
    </row>
    <row r="938" spans="1:5" x14ac:dyDescent="0.3">
      <c r="A938" s="20"/>
      <c r="E938" s="78">
        <f t="shared" si="14"/>
        <v>0</v>
      </c>
    </row>
    <row r="939" spans="1:5" x14ac:dyDescent="0.3">
      <c r="A939" s="20"/>
      <c r="E939" s="78">
        <f t="shared" si="14"/>
        <v>0</v>
      </c>
    </row>
    <row r="940" spans="1:5" x14ac:dyDescent="0.3">
      <c r="A940" s="20"/>
      <c r="E940" s="78">
        <f t="shared" si="14"/>
        <v>0</v>
      </c>
    </row>
    <row r="941" spans="1:5" x14ac:dyDescent="0.3">
      <c r="A941" s="20"/>
      <c r="E941" s="78">
        <f t="shared" si="14"/>
        <v>0</v>
      </c>
    </row>
    <row r="942" spans="1:5" x14ac:dyDescent="0.3">
      <c r="A942" s="20"/>
      <c r="E942" s="78">
        <f t="shared" si="14"/>
        <v>0</v>
      </c>
    </row>
    <row r="943" spans="1:5" x14ac:dyDescent="0.3">
      <c r="A943" s="20"/>
      <c r="E943" s="78">
        <f t="shared" si="14"/>
        <v>0</v>
      </c>
    </row>
    <row r="944" spans="1:5" x14ac:dyDescent="0.3">
      <c r="A944" s="20"/>
      <c r="E944" s="78">
        <f t="shared" si="14"/>
        <v>0</v>
      </c>
    </row>
    <row r="945" spans="1:5" x14ac:dyDescent="0.3">
      <c r="A945" s="20"/>
      <c r="E945" s="78">
        <f t="shared" si="14"/>
        <v>0</v>
      </c>
    </row>
    <row r="946" spans="1:5" x14ac:dyDescent="0.3">
      <c r="A946" s="20"/>
      <c r="E946" s="78">
        <f t="shared" si="14"/>
        <v>0</v>
      </c>
    </row>
    <row r="947" spans="1:5" x14ac:dyDescent="0.3">
      <c r="A947" s="20"/>
      <c r="E947" s="78">
        <f t="shared" si="14"/>
        <v>0</v>
      </c>
    </row>
    <row r="948" spans="1:5" x14ac:dyDescent="0.3">
      <c r="A948" s="20"/>
      <c r="E948" s="78">
        <f t="shared" si="14"/>
        <v>0</v>
      </c>
    </row>
    <row r="949" spans="1:5" x14ac:dyDescent="0.3">
      <c r="A949" s="20"/>
      <c r="E949" s="78">
        <f t="shared" si="14"/>
        <v>0</v>
      </c>
    </row>
    <row r="950" spans="1:5" x14ac:dyDescent="0.3">
      <c r="A950" s="20"/>
      <c r="E950" s="78">
        <f t="shared" si="14"/>
        <v>0</v>
      </c>
    </row>
    <row r="951" spans="1:5" x14ac:dyDescent="0.3">
      <c r="A951" s="20"/>
      <c r="E951" s="78">
        <f t="shared" si="14"/>
        <v>0</v>
      </c>
    </row>
    <row r="952" spans="1:5" x14ac:dyDescent="0.3">
      <c r="A952" s="20"/>
      <c r="E952" s="78">
        <f t="shared" si="14"/>
        <v>0</v>
      </c>
    </row>
    <row r="953" spans="1:5" x14ac:dyDescent="0.3">
      <c r="A953" s="20"/>
      <c r="E953" s="78">
        <f t="shared" si="14"/>
        <v>0</v>
      </c>
    </row>
    <row r="954" spans="1:5" x14ac:dyDescent="0.3">
      <c r="A954" s="20"/>
      <c r="E954" s="78">
        <f t="shared" si="14"/>
        <v>0</v>
      </c>
    </row>
    <row r="955" spans="1:5" x14ac:dyDescent="0.3">
      <c r="A955" s="20"/>
      <c r="E955" s="78">
        <f t="shared" si="14"/>
        <v>0</v>
      </c>
    </row>
    <row r="956" spans="1:5" x14ac:dyDescent="0.3">
      <c r="A956" s="20"/>
      <c r="E956" s="78">
        <f t="shared" si="14"/>
        <v>0</v>
      </c>
    </row>
    <row r="957" spans="1:5" x14ac:dyDescent="0.3">
      <c r="A957" s="20"/>
      <c r="E957" s="78">
        <f t="shared" si="14"/>
        <v>0</v>
      </c>
    </row>
    <row r="958" spans="1:5" x14ac:dyDescent="0.3">
      <c r="A958" s="20"/>
      <c r="E958" s="78">
        <f t="shared" si="14"/>
        <v>0</v>
      </c>
    </row>
    <row r="959" spans="1:5" x14ac:dyDescent="0.3">
      <c r="A959" s="20"/>
      <c r="E959" s="78">
        <f t="shared" si="14"/>
        <v>0</v>
      </c>
    </row>
    <row r="960" spans="1:5" x14ac:dyDescent="0.3">
      <c r="A960" s="20"/>
      <c r="E960" s="78">
        <f t="shared" si="14"/>
        <v>0</v>
      </c>
    </row>
    <row r="961" spans="1:5" x14ac:dyDescent="0.3">
      <c r="A961" s="20"/>
      <c r="E961" s="78">
        <f t="shared" si="14"/>
        <v>0</v>
      </c>
    </row>
    <row r="962" spans="1:5" x14ac:dyDescent="0.3">
      <c r="A962" s="20"/>
      <c r="E962" s="78">
        <f t="shared" si="14"/>
        <v>0</v>
      </c>
    </row>
    <row r="963" spans="1:5" x14ac:dyDescent="0.3">
      <c r="A963" s="20"/>
      <c r="E963" s="78">
        <f t="shared" si="14"/>
        <v>0</v>
      </c>
    </row>
    <row r="964" spans="1:5" x14ac:dyDescent="0.3">
      <c r="A964" s="20"/>
      <c r="E964" s="78">
        <f t="shared" si="14"/>
        <v>0</v>
      </c>
    </row>
    <row r="965" spans="1:5" x14ac:dyDescent="0.3">
      <c r="A965" s="20"/>
      <c r="E965" s="78">
        <f t="shared" si="14"/>
        <v>0</v>
      </c>
    </row>
    <row r="966" spans="1:5" x14ac:dyDescent="0.3">
      <c r="A966" s="20"/>
      <c r="E966" s="78">
        <f t="shared" ref="E966:E1029" si="15">E965-C966+D966</f>
        <v>0</v>
      </c>
    </row>
    <row r="967" spans="1:5" x14ac:dyDescent="0.3">
      <c r="A967" s="20"/>
      <c r="E967" s="78">
        <f t="shared" si="15"/>
        <v>0</v>
      </c>
    </row>
    <row r="968" spans="1:5" x14ac:dyDescent="0.3">
      <c r="A968" s="20"/>
      <c r="E968" s="78">
        <f t="shared" si="15"/>
        <v>0</v>
      </c>
    </row>
    <row r="969" spans="1:5" x14ac:dyDescent="0.3">
      <c r="A969" s="20"/>
      <c r="E969" s="78">
        <f t="shared" si="15"/>
        <v>0</v>
      </c>
    </row>
    <row r="970" spans="1:5" x14ac:dyDescent="0.3">
      <c r="A970" s="20"/>
      <c r="E970" s="78">
        <f t="shared" si="15"/>
        <v>0</v>
      </c>
    </row>
    <row r="971" spans="1:5" x14ac:dyDescent="0.3">
      <c r="A971" s="20"/>
      <c r="E971" s="78">
        <f t="shared" si="15"/>
        <v>0</v>
      </c>
    </row>
    <row r="972" spans="1:5" x14ac:dyDescent="0.3">
      <c r="A972" s="20"/>
      <c r="E972" s="78">
        <f t="shared" si="15"/>
        <v>0</v>
      </c>
    </row>
    <row r="973" spans="1:5" x14ac:dyDescent="0.3">
      <c r="A973" s="20"/>
      <c r="E973" s="78">
        <f t="shared" si="15"/>
        <v>0</v>
      </c>
    </row>
    <row r="974" spans="1:5" x14ac:dyDescent="0.3">
      <c r="A974" s="20"/>
      <c r="E974" s="78">
        <f t="shared" si="15"/>
        <v>0</v>
      </c>
    </row>
    <row r="975" spans="1:5" x14ac:dyDescent="0.3">
      <c r="A975" s="20"/>
      <c r="E975" s="78">
        <f t="shared" si="15"/>
        <v>0</v>
      </c>
    </row>
    <row r="976" spans="1:5" x14ac:dyDescent="0.3">
      <c r="A976" s="20"/>
      <c r="E976" s="78">
        <f t="shared" si="15"/>
        <v>0</v>
      </c>
    </row>
    <row r="977" spans="1:5" x14ac:dyDescent="0.3">
      <c r="A977" s="20"/>
      <c r="E977" s="78">
        <f t="shared" si="15"/>
        <v>0</v>
      </c>
    </row>
    <row r="978" spans="1:5" x14ac:dyDescent="0.3">
      <c r="A978" s="20"/>
      <c r="E978" s="78">
        <f t="shared" si="15"/>
        <v>0</v>
      </c>
    </row>
    <row r="979" spans="1:5" x14ac:dyDescent="0.3">
      <c r="A979" s="20"/>
      <c r="E979" s="78">
        <f t="shared" si="15"/>
        <v>0</v>
      </c>
    </row>
    <row r="980" spans="1:5" x14ac:dyDescent="0.3">
      <c r="A980" s="20"/>
      <c r="E980" s="78">
        <f t="shared" si="15"/>
        <v>0</v>
      </c>
    </row>
    <row r="981" spans="1:5" x14ac:dyDescent="0.3">
      <c r="A981" s="20"/>
      <c r="E981" s="78">
        <f t="shared" si="15"/>
        <v>0</v>
      </c>
    </row>
    <row r="982" spans="1:5" x14ac:dyDescent="0.3">
      <c r="A982" s="20"/>
      <c r="E982" s="78">
        <f t="shared" si="15"/>
        <v>0</v>
      </c>
    </row>
    <row r="983" spans="1:5" x14ac:dyDescent="0.3">
      <c r="A983" s="20"/>
      <c r="E983" s="78">
        <f t="shared" si="15"/>
        <v>0</v>
      </c>
    </row>
    <row r="984" spans="1:5" x14ac:dyDescent="0.3">
      <c r="A984" s="20"/>
      <c r="E984" s="78">
        <f t="shared" si="15"/>
        <v>0</v>
      </c>
    </row>
    <row r="985" spans="1:5" x14ac:dyDescent="0.3">
      <c r="A985" s="20"/>
      <c r="E985" s="78">
        <f t="shared" si="15"/>
        <v>0</v>
      </c>
    </row>
    <row r="986" spans="1:5" x14ac:dyDescent="0.3">
      <c r="A986" s="20"/>
      <c r="E986" s="78">
        <f t="shared" si="15"/>
        <v>0</v>
      </c>
    </row>
    <row r="987" spans="1:5" x14ac:dyDescent="0.3">
      <c r="A987" s="20"/>
      <c r="E987" s="78">
        <f t="shared" si="15"/>
        <v>0</v>
      </c>
    </row>
    <row r="988" spans="1:5" x14ac:dyDescent="0.3">
      <c r="A988" s="20"/>
      <c r="E988" s="78">
        <f t="shared" si="15"/>
        <v>0</v>
      </c>
    </row>
    <row r="989" spans="1:5" x14ac:dyDescent="0.3">
      <c r="A989" s="20"/>
      <c r="E989" s="78">
        <f t="shared" si="15"/>
        <v>0</v>
      </c>
    </row>
    <row r="990" spans="1:5" x14ac:dyDescent="0.3">
      <c r="A990" s="20"/>
      <c r="E990" s="78">
        <f t="shared" si="15"/>
        <v>0</v>
      </c>
    </row>
    <row r="991" spans="1:5" x14ac:dyDescent="0.3">
      <c r="A991" s="20"/>
      <c r="E991" s="78">
        <f t="shared" si="15"/>
        <v>0</v>
      </c>
    </row>
    <row r="992" spans="1:5" x14ac:dyDescent="0.3">
      <c r="A992" s="20"/>
      <c r="E992" s="78">
        <f t="shared" si="15"/>
        <v>0</v>
      </c>
    </row>
    <row r="993" spans="1:5" x14ac:dyDescent="0.3">
      <c r="A993" s="20"/>
      <c r="E993" s="78">
        <f t="shared" si="15"/>
        <v>0</v>
      </c>
    </row>
    <row r="994" spans="1:5" x14ac:dyDescent="0.3">
      <c r="A994" s="20"/>
      <c r="E994" s="78">
        <f t="shared" si="15"/>
        <v>0</v>
      </c>
    </row>
    <row r="995" spans="1:5" x14ac:dyDescent="0.3">
      <c r="A995" s="20"/>
      <c r="E995" s="78">
        <f t="shared" si="15"/>
        <v>0</v>
      </c>
    </row>
    <row r="996" spans="1:5" x14ac:dyDescent="0.3">
      <c r="A996" s="20"/>
      <c r="E996" s="78">
        <f t="shared" si="15"/>
        <v>0</v>
      </c>
    </row>
    <row r="997" spans="1:5" x14ac:dyDescent="0.3">
      <c r="A997" s="20"/>
      <c r="E997" s="78">
        <f t="shared" si="15"/>
        <v>0</v>
      </c>
    </row>
    <row r="998" spans="1:5" x14ac:dyDescent="0.3">
      <c r="A998" s="20"/>
      <c r="E998" s="78">
        <f t="shared" si="15"/>
        <v>0</v>
      </c>
    </row>
    <row r="999" spans="1:5" x14ac:dyDescent="0.3">
      <c r="A999" s="20"/>
      <c r="E999" s="78">
        <f t="shared" si="15"/>
        <v>0</v>
      </c>
    </row>
    <row r="1000" spans="1:5" x14ac:dyDescent="0.3">
      <c r="A1000" s="20"/>
      <c r="E1000" s="78">
        <f t="shared" si="15"/>
        <v>0</v>
      </c>
    </row>
    <row r="1001" spans="1:5" x14ac:dyDescent="0.3">
      <c r="A1001" s="20"/>
      <c r="E1001" s="78">
        <f t="shared" si="15"/>
        <v>0</v>
      </c>
    </row>
    <row r="1002" spans="1:5" x14ac:dyDescent="0.3">
      <c r="A1002" s="20"/>
      <c r="E1002" s="78">
        <f t="shared" si="15"/>
        <v>0</v>
      </c>
    </row>
    <row r="1003" spans="1:5" x14ac:dyDescent="0.3">
      <c r="A1003" s="20"/>
      <c r="E1003" s="78">
        <f t="shared" si="15"/>
        <v>0</v>
      </c>
    </row>
    <row r="1004" spans="1:5" x14ac:dyDescent="0.3">
      <c r="A1004" s="20"/>
      <c r="E1004" s="78">
        <f t="shared" si="15"/>
        <v>0</v>
      </c>
    </row>
    <row r="1005" spans="1:5" x14ac:dyDescent="0.3">
      <c r="A1005" s="20"/>
      <c r="E1005" s="78">
        <f t="shared" si="15"/>
        <v>0</v>
      </c>
    </row>
    <row r="1006" spans="1:5" x14ac:dyDescent="0.3">
      <c r="A1006" s="20"/>
      <c r="E1006" s="78">
        <f t="shared" si="15"/>
        <v>0</v>
      </c>
    </row>
    <row r="1007" spans="1:5" x14ac:dyDescent="0.3">
      <c r="A1007" s="20"/>
      <c r="E1007" s="78">
        <f t="shared" si="15"/>
        <v>0</v>
      </c>
    </row>
    <row r="1008" spans="1:5" x14ac:dyDescent="0.3">
      <c r="A1008" s="20"/>
      <c r="E1008" s="78">
        <f t="shared" si="15"/>
        <v>0</v>
      </c>
    </row>
    <row r="1009" spans="1:5" x14ac:dyDescent="0.3">
      <c r="A1009" s="20"/>
      <c r="E1009" s="78">
        <f t="shared" si="15"/>
        <v>0</v>
      </c>
    </row>
    <row r="1010" spans="1:5" x14ac:dyDescent="0.3">
      <c r="A1010" s="20"/>
      <c r="E1010" s="78">
        <f t="shared" si="15"/>
        <v>0</v>
      </c>
    </row>
    <row r="1011" spans="1:5" x14ac:dyDescent="0.3">
      <c r="A1011" s="20"/>
      <c r="E1011" s="78">
        <f t="shared" si="15"/>
        <v>0</v>
      </c>
    </row>
    <row r="1012" spans="1:5" x14ac:dyDescent="0.3">
      <c r="A1012" s="20"/>
      <c r="E1012" s="78">
        <f t="shared" si="15"/>
        <v>0</v>
      </c>
    </row>
    <row r="1013" spans="1:5" x14ac:dyDescent="0.3">
      <c r="A1013" s="20"/>
      <c r="E1013" s="78">
        <f t="shared" si="15"/>
        <v>0</v>
      </c>
    </row>
    <row r="1014" spans="1:5" x14ac:dyDescent="0.3">
      <c r="A1014" s="20"/>
      <c r="E1014" s="78">
        <f t="shared" si="15"/>
        <v>0</v>
      </c>
    </row>
    <row r="1015" spans="1:5" x14ac:dyDescent="0.3">
      <c r="A1015" s="20"/>
      <c r="E1015" s="78">
        <f t="shared" si="15"/>
        <v>0</v>
      </c>
    </row>
    <row r="1016" spans="1:5" x14ac:dyDescent="0.3">
      <c r="A1016" s="20"/>
      <c r="E1016" s="78">
        <f t="shared" si="15"/>
        <v>0</v>
      </c>
    </row>
    <row r="1017" spans="1:5" x14ac:dyDescent="0.3">
      <c r="A1017" s="20"/>
      <c r="E1017" s="78">
        <f t="shared" si="15"/>
        <v>0</v>
      </c>
    </row>
    <row r="1018" spans="1:5" x14ac:dyDescent="0.3">
      <c r="A1018" s="20"/>
      <c r="E1018" s="78">
        <f t="shared" si="15"/>
        <v>0</v>
      </c>
    </row>
    <row r="1019" spans="1:5" x14ac:dyDescent="0.3">
      <c r="A1019" s="20"/>
      <c r="E1019" s="78">
        <f t="shared" si="15"/>
        <v>0</v>
      </c>
    </row>
    <row r="1020" spans="1:5" x14ac:dyDescent="0.3">
      <c r="A1020" s="20"/>
      <c r="E1020" s="78">
        <f t="shared" si="15"/>
        <v>0</v>
      </c>
    </row>
    <row r="1021" spans="1:5" x14ac:dyDescent="0.3">
      <c r="A1021" s="20"/>
      <c r="E1021" s="78">
        <f t="shared" si="15"/>
        <v>0</v>
      </c>
    </row>
    <row r="1022" spans="1:5" x14ac:dyDescent="0.3">
      <c r="A1022" s="20"/>
      <c r="E1022" s="78">
        <f t="shared" si="15"/>
        <v>0</v>
      </c>
    </row>
    <row r="1023" spans="1:5" x14ac:dyDescent="0.3">
      <c r="A1023" s="20"/>
      <c r="E1023" s="78">
        <f t="shared" si="15"/>
        <v>0</v>
      </c>
    </row>
    <row r="1024" spans="1:5" x14ac:dyDescent="0.3">
      <c r="A1024" s="20"/>
      <c r="E1024" s="78">
        <f t="shared" si="15"/>
        <v>0</v>
      </c>
    </row>
    <row r="1025" spans="1:5" x14ac:dyDescent="0.3">
      <c r="A1025" s="20"/>
      <c r="E1025" s="78">
        <f t="shared" si="15"/>
        <v>0</v>
      </c>
    </row>
    <row r="1026" spans="1:5" x14ac:dyDescent="0.3">
      <c r="A1026" s="20"/>
      <c r="E1026" s="78">
        <f t="shared" si="15"/>
        <v>0</v>
      </c>
    </row>
    <row r="1027" spans="1:5" x14ac:dyDescent="0.3">
      <c r="A1027" s="20"/>
      <c r="E1027" s="78">
        <f t="shared" si="15"/>
        <v>0</v>
      </c>
    </row>
    <row r="1028" spans="1:5" x14ac:dyDescent="0.3">
      <c r="A1028" s="20"/>
      <c r="E1028" s="78">
        <f t="shared" si="15"/>
        <v>0</v>
      </c>
    </row>
    <row r="1029" spans="1:5" x14ac:dyDescent="0.3">
      <c r="A1029" s="20"/>
      <c r="E1029" s="78">
        <f t="shared" si="15"/>
        <v>0</v>
      </c>
    </row>
    <row r="1030" spans="1:5" x14ac:dyDescent="0.3">
      <c r="A1030" s="20"/>
      <c r="E1030" s="78">
        <f t="shared" ref="E1030:E1093" si="16">E1029-C1030+D1030</f>
        <v>0</v>
      </c>
    </row>
    <row r="1031" spans="1:5" x14ac:dyDescent="0.3">
      <c r="A1031" s="20"/>
      <c r="E1031" s="78">
        <f t="shared" si="16"/>
        <v>0</v>
      </c>
    </row>
    <row r="1032" spans="1:5" x14ac:dyDescent="0.3">
      <c r="A1032" s="20"/>
      <c r="E1032" s="78">
        <f t="shared" si="16"/>
        <v>0</v>
      </c>
    </row>
    <row r="1033" spans="1:5" x14ac:dyDescent="0.3">
      <c r="A1033" s="20"/>
      <c r="E1033" s="78">
        <f t="shared" si="16"/>
        <v>0</v>
      </c>
    </row>
    <row r="1034" spans="1:5" x14ac:dyDescent="0.3">
      <c r="A1034" s="20"/>
      <c r="E1034" s="78">
        <f t="shared" si="16"/>
        <v>0</v>
      </c>
    </row>
    <row r="1035" spans="1:5" x14ac:dyDescent="0.3">
      <c r="A1035" s="20"/>
      <c r="E1035" s="78">
        <f t="shared" si="16"/>
        <v>0</v>
      </c>
    </row>
    <row r="1036" spans="1:5" x14ac:dyDescent="0.3">
      <c r="A1036" s="20"/>
      <c r="E1036" s="78">
        <f t="shared" si="16"/>
        <v>0</v>
      </c>
    </row>
    <row r="1037" spans="1:5" x14ac:dyDescent="0.3">
      <c r="A1037" s="20"/>
      <c r="E1037" s="78">
        <f t="shared" si="16"/>
        <v>0</v>
      </c>
    </row>
    <row r="1038" spans="1:5" x14ac:dyDescent="0.3">
      <c r="A1038" s="20"/>
      <c r="E1038" s="78">
        <f t="shared" si="16"/>
        <v>0</v>
      </c>
    </row>
    <row r="1039" spans="1:5" x14ac:dyDescent="0.3">
      <c r="A1039" s="20"/>
      <c r="E1039" s="78">
        <f t="shared" si="16"/>
        <v>0</v>
      </c>
    </row>
    <row r="1040" spans="1:5" x14ac:dyDescent="0.3">
      <c r="A1040" s="20"/>
      <c r="E1040" s="78">
        <f t="shared" si="16"/>
        <v>0</v>
      </c>
    </row>
    <row r="1041" spans="1:5" x14ac:dyDescent="0.3">
      <c r="A1041" s="20"/>
      <c r="E1041" s="78">
        <f t="shared" si="16"/>
        <v>0</v>
      </c>
    </row>
    <row r="1042" spans="1:5" x14ac:dyDescent="0.3">
      <c r="A1042" s="20"/>
      <c r="E1042" s="78">
        <f t="shared" si="16"/>
        <v>0</v>
      </c>
    </row>
    <row r="1043" spans="1:5" x14ac:dyDescent="0.3">
      <c r="A1043" s="20"/>
      <c r="E1043" s="78">
        <f t="shared" si="16"/>
        <v>0</v>
      </c>
    </row>
    <row r="1044" spans="1:5" x14ac:dyDescent="0.3">
      <c r="A1044" s="20"/>
      <c r="E1044" s="78">
        <f t="shared" si="16"/>
        <v>0</v>
      </c>
    </row>
    <row r="1045" spans="1:5" x14ac:dyDescent="0.3">
      <c r="A1045" s="20"/>
      <c r="E1045" s="78">
        <f t="shared" si="16"/>
        <v>0</v>
      </c>
    </row>
    <row r="1046" spans="1:5" x14ac:dyDescent="0.3">
      <c r="A1046" s="20"/>
      <c r="E1046" s="78">
        <f t="shared" si="16"/>
        <v>0</v>
      </c>
    </row>
    <row r="1047" spans="1:5" x14ac:dyDescent="0.3">
      <c r="A1047" s="20"/>
      <c r="E1047" s="78">
        <f t="shared" si="16"/>
        <v>0</v>
      </c>
    </row>
    <row r="1048" spans="1:5" x14ac:dyDescent="0.3">
      <c r="A1048" s="20"/>
      <c r="E1048" s="78">
        <f t="shared" si="16"/>
        <v>0</v>
      </c>
    </row>
    <row r="1049" spans="1:5" x14ac:dyDescent="0.3">
      <c r="A1049" s="20"/>
      <c r="E1049" s="78">
        <f t="shared" si="16"/>
        <v>0</v>
      </c>
    </row>
    <row r="1050" spans="1:5" x14ac:dyDescent="0.3">
      <c r="A1050" s="20"/>
      <c r="E1050" s="78">
        <f t="shared" si="16"/>
        <v>0</v>
      </c>
    </row>
    <row r="1051" spans="1:5" x14ac:dyDescent="0.3">
      <c r="A1051" s="20"/>
      <c r="E1051" s="78">
        <f t="shared" si="16"/>
        <v>0</v>
      </c>
    </row>
    <row r="1052" spans="1:5" x14ac:dyDescent="0.3">
      <c r="A1052" s="20"/>
      <c r="E1052" s="78">
        <f t="shared" si="16"/>
        <v>0</v>
      </c>
    </row>
    <row r="1053" spans="1:5" x14ac:dyDescent="0.3">
      <c r="A1053" s="20"/>
      <c r="E1053" s="78">
        <f t="shared" si="16"/>
        <v>0</v>
      </c>
    </row>
    <row r="1054" spans="1:5" x14ac:dyDescent="0.3">
      <c r="A1054" s="20"/>
      <c r="E1054" s="78">
        <f t="shared" si="16"/>
        <v>0</v>
      </c>
    </row>
    <row r="1055" spans="1:5" x14ac:dyDescent="0.3">
      <c r="A1055" s="20"/>
      <c r="E1055" s="78">
        <f t="shared" si="16"/>
        <v>0</v>
      </c>
    </row>
    <row r="1056" spans="1:5" x14ac:dyDescent="0.3">
      <c r="A1056" s="20"/>
      <c r="E1056" s="78">
        <f t="shared" si="16"/>
        <v>0</v>
      </c>
    </row>
    <row r="1057" spans="1:5" x14ac:dyDescent="0.3">
      <c r="A1057" s="20"/>
      <c r="E1057" s="78">
        <f t="shared" si="16"/>
        <v>0</v>
      </c>
    </row>
    <row r="1058" spans="1:5" x14ac:dyDescent="0.3">
      <c r="A1058" s="20"/>
      <c r="E1058" s="78">
        <f t="shared" si="16"/>
        <v>0</v>
      </c>
    </row>
    <row r="1059" spans="1:5" x14ac:dyDescent="0.3">
      <c r="A1059" s="20"/>
      <c r="E1059" s="78">
        <f t="shared" si="16"/>
        <v>0</v>
      </c>
    </row>
    <row r="1060" spans="1:5" x14ac:dyDescent="0.3">
      <c r="A1060" s="20"/>
      <c r="E1060" s="78">
        <f t="shared" si="16"/>
        <v>0</v>
      </c>
    </row>
    <row r="1061" spans="1:5" x14ac:dyDescent="0.3">
      <c r="A1061" s="20"/>
      <c r="E1061" s="78">
        <f t="shared" si="16"/>
        <v>0</v>
      </c>
    </row>
    <row r="1062" spans="1:5" x14ac:dyDescent="0.3">
      <c r="A1062" s="20"/>
      <c r="E1062" s="78">
        <f t="shared" si="16"/>
        <v>0</v>
      </c>
    </row>
    <row r="1063" spans="1:5" x14ac:dyDescent="0.3">
      <c r="A1063" s="20"/>
      <c r="E1063" s="78">
        <f t="shared" si="16"/>
        <v>0</v>
      </c>
    </row>
    <row r="1064" spans="1:5" x14ac:dyDescent="0.3">
      <c r="A1064" s="20"/>
      <c r="E1064" s="78">
        <f t="shared" si="16"/>
        <v>0</v>
      </c>
    </row>
    <row r="1065" spans="1:5" x14ac:dyDescent="0.3">
      <c r="A1065" s="20"/>
      <c r="E1065" s="78">
        <f t="shared" si="16"/>
        <v>0</v>
      </c>
    </row>
    <row r="1066" spans="1:5" x14ac:dyDescent="0.3">
      <c r="A1066" s="20"/>
      <c r="E1066" s="78">
        <f t="shared" si="16"/>
        <v>0</v>
      </c>
    </row>
    <row r="1067" spans="1:5" x14ac:dyDescent="0.3">
      <c r="A1067" s="20"/>
      <c r="E1067" s="78">
        <f t="shared" si="16"/>
        <v>0</v>
      </c>
    </row>
    <row r="1068" spans="1:5" x14ac:dyDescent="0.3">
      <c r="A1068" s="20"/>
      <c r="E1068" s="78">
        <f t="shared" si="16"/>
        <v>0</v>
      </c>
    </row>
    <row r="1069" spans="1:5" x14ac:dyDescent="0.3">
      <c r="A1069" s="20"/>
      <c r="E1069" s="78">
        <f t="shared" si="16"/>
        <v>0</v>
      </c>
    </row>
    <row r="1070" spans="1:5" x14ac:dyDescent="0.3">
      <c r="A1070" s="20"/>
      <c r="E1070" s="78">
        <f t="shared" si="16"/>
        <v>0</v>
      </c>
    </row>
    <row r="1071" spans="1:5" x14ac:dyDescent="0.3">
      <c r="A1071" s="20"/>
      <c r="E1071" s="78">
        <f t="shared" si="16"/>
        <v>0</v>
      </c>
    </row>
    <row r="1072" spans="1:5" x14ac:dyDescent="0.3">
      <c r="A1072" s="20"/>
      <c r="E1072" s="78">
        <f t="shared" si="16"/>
        <v>0</v>
      </c>
    </row>
    <row r="1073" spans="1:5" x14ac:dyDescent="0.3">
      <c r="A1073" s="20"/>
      <c r="E1073" s="78">
        <f t="shared" si="16"/>
        <v>0</v>
      </c>
    </row>
    <row r="1074" spans="1:5" x14ac:dyDescent="0.3">
      <c r="A1074" s="20"/>
      <c r="E1074" s="78">
        <f t="shared" si="16"/>
        <v>0</v>
      </c>
    </row>
    <row r="1075" spans="1:5" x14ac:dyDescent="0.3">
      <c r="A1075" s="20"/>
      <c r="E1075" s="78">
        <f t="shared" si="16"/>
        <v>0</v>
      </c>
    </row>
    <row r="1076" spans="1:5" x14ac:dyDescent="0.3">
      <c r="A1076" s="20"/>
      <c r="E1076" s="78">
        <f t="shared" si="16"/>
        <v>0</v>
      </c>
    </row>
    <row r="1077" spans="1:5" x14ac:dyDescent="0.3">
      <c r="A1077" s="20"/>
      <c r="E1077" s="78">
        <f t="shared" si="16"/>
        <v>0</v>
      </c>
    </row>
    <row r="1078" spans="1:5" x14ac:dyDescent="0.3">
      <c r="A1078" s="20"/>
      <c r="E1078" s="78">
        <f t="shared" si="16"/>
        <v>0</v>
      </c>
    </row>
    <row r="1079" spans="1:5" x14ac:dyDescent="0.3">
      <c r="A1079" s="20"/>
      <c r="E1079" s="78">
        <f t="shared" si="16"/>
        <v>0</v>
      </c>
    </row>
    <row r="1080" spans="1:5" x14ac:dyDescent="0.3">
      <c r="A1080" s="20"/>
      <c r="E1080" s="78">
        <f t="shared" si="16"/>
        <v>0</v>
      </c>
    </row>
    <row r="1081" spans="1:5" x14ac:dyDescent="0.3">
      <c r="A1081" s="20"/>
      <c r="E1081" s="78">
        <f t="shared" si="16"/>
        <v>0</v>
      </c>
    </row>
    <row r="1082" spans="1:5" x14ac:dyDescent="0.3">
      <c r="A1082" s="20"/>
      <c r="E1082" s="78">
        <f t="shared" si="16"/>
        <v>0</v>
      </c>
    </row>
    <row r="1083" spans="1:5" x14ac:dyDescent="0.3">
      <c r="A1083" s="20"/>
      <c r="E1083" s="78">
        <f t="shared" si="16"/>
        <v>0</v>
      </c>
    </row>
    <row r="1084" spans="1:5" x14ac:dyDescent="0.3">
      <c r="A1084" s="20"/>
      <c r="E1084" s="78">
        <f t="shared" si="16"/>
        <v>0</v>
      </c>
    </row>
    <row r="1085" spans="1:5" x14ac:dyDescent="0.3">
      <c r="A1085" s="20"/>
      <c r="E1085" s="78">
        <f t="shared" si="16"/>
        <v>0</v>
      </c>
    </row>
    <row r="1086" spans="1:5" x14ac:dyDescent="0.3">
      <c r="A1086" s="20"/>
      <c r="E1086" s="78">
        <f t="shared" si="16"/>
        <v>0</v>
      </c>
    </row>
    <row r="1087" spans="1:5" x14ac:dyDescent="0.3">
      <c r="A1087" s="20"/>
      <c r="E1087" s="78">
        <f t="shared" si="16"/>
        <v>0</v>
      </c>
    </row>
    <row r="1088" spans="1:5" x14ac:dyDescent="0.3">
      <c r="A1088" s="20"/>
      <c r="E1088" s="78">
        <f t="shared" si="16"/>
        <v>0</v>
      </c>
    </row>
    <row r="1089" spans="1:5" x14ac:dyDescent="0.3">
      <c r="A1089" s="20"/>
      <c r="E1089" s="78">
        <f t="shared" si="16"/>
        <v>0</v>
      </c>
    </row>
    <row r="1090" spans="1:5" x14ac:dyDescent="0.3">
      <c r="A1090" s="20"/>
      <c r="E1090" s="78">
        <f t="shared" si="16"/>
        <v>0</v>
      </c>
    </row>
    <row r="1091" spans="1:5" x14ac:dyDescent="0.3">
      <c r="A1091" s="20"/>
      <c r="E1091" s="78">
        <f t="shared" si="16"/>
        <v>0</v>
      </c>
    </row>
    <row r="1092" spans="1:5" x14ac:dyDescent="0.3">
      <c r="A1092" s="20"/>
      <c r="E1092" s="78">
        <f t="shared" si="16"/>
        <v>0</v>
      </c>
    </row>
    <row r="1093" spans="1:5" x14ac:dyDescent="0.3">
      <c r="A1093" s="20"/>
      <c r="E1093" s="78">
        <f t="shared" si="16"/>
        <v>0</v>
      </c>
    </row>
    <row r="1094" spans="1:5" x14ac:dyDescent="0.3">
      <c r="A1094" s="20"/>
      <c r="E1094" s="78">
        <f t="shared" ref="E1094:E1157" si="17">E1093-C1094+D1094</f>
        <v>0</v>
      </c>
    </row>
    <row r="1095" spans="1:5" x14ac:dyDescent="0.3">
      <c r="A1095" s="20"/>
      <c r="E1095" s="78">
        <f t="shared" si="17"/>
        <v>0</v>
      </c>
    </row>
    <row r="1096" spans="1:5" x14ac:dyDescent="0.3">
      <c r="A1096" s="20"/>
      <c r="E1096" s="78">
        <f t="shared" si="17"/>
        <v>0</v>
      </c>
    </row>
    <row r="1097" spans="1:5" x14ac:dyDescent="0.3">
      <c r="A1097" s="20"/>
      <c r="E1097" s="78">
        <f t="shared" si="17"/>
        <v>0</v>
      </c>
    </row>
    <row r="1098" spans="1:5" x14ac:dyDescent="0.3">
      <c r="A1098" s="20"/>
      <c r="E1098" s="78">
        <f t="shared" si="17"/>
        <v>0</v>
      </c>
    </row>
    <row r="1099" spans="1:5" x14ac:dyDescent="0.3">
      <c r="A1099" s="20"/>
      <c r="E1099" s="78">
        <f t="shared" si="17"/>
        <v>0</v>
      </c>
    </row>
    <row r="1100" spans="1:5" x14ac:dyDescent="0.3">
      <c r="A1100" s="20"/>
      <c r="E1100" s="78">
        <f t="shared" si="17"/>
        <v>0</v>
      </c>
    </row>
    <row r="1101" spans="1:5" x14ac:dyDescent="0.3">
      <c r="A1101" s="20"/>
      <c r="E1101" s="78">
        <f t="shared" si="17"/>
        <v>0</v>
      </c>
    </row>
    <row r="1102" spans="1:5" x14ac:dyDescent="0.3">
      <c r="A1102" s="20"/>
      <c r="E1102" s="78">
        <f t="shared" si="17"/>
        <v>0</v>
      </c>
    </row>
    <row r="1103" spans="1:5" x14ac:dyDescent="0.3">
      <c r="A1103" s="20"/>
      <c r="E1103" s="78">
        <f t="shared" si="17"/>
        <v>0</v>
      </c>
    </row>
    <row r="1104" spans="1:5" x14ac:dyDescent="0.3">
      <c r="A1104" s="20"/>
      <c r="E1104" s="78">
        <f t="shared" si="17"/>
        <v>0</v>
      </c>
    </row>
    <row r="1105" spans="1:5" x14ac:dyDescent="0.3">
      <c r="A1105" s="20"/>
      <c r="E1105" s="78">
        <f t="shared" si="17"/>
        <v>0</v>
      </c>
    </row>
    <row r="1106" spans="1:5" x14ac:dyDescent="0.3">
      <c r="A1106" s="20"/>
      <c r="E1106" s="78">
        <f t="shared" si="17"/>
        <v>0</v>
      </c>
    </row>
    <row r="1107" spans="1:5" x14ac:dyDescent="0.3">
      <c r="A1107" s="20"/>
      <c r="E1107" s="78">
        <f t="shared" si="17"/>
        <v>0</v>
      </c>
    </row>
    <row r="1108" spans="1:5" x14ac:dyDescent="0.3">
      <c r="A1108" s="20"/>
      <c r="E1108" s="78">
        <f t="shared" si="17"/>
        <v>0</v>
      </c>
    </row>
    <row r="1109" spans="1:5" x14ac:dyDescent="0.3">
      <c r="A1109" s="20"/>
      <c r="E1109" s="78">
        <f t="shared" si="17"/>
        <v>0</v>
      </c>
    </row>
    <row r="1110" spans="1:5" x14ac:dyDescent="0.3">
      <c r="A1110" s="20"/>
      <c r="E1110" s="78">
        <f t="shared" si="17"/>
        <v>0</v>
      </c>
    </row>
    <row r="1111" spans="1:5" x14ac:dyDescent="0.3">
      <c r="A1111" s="20"/>
      <c r="E1111" s="78">
        <f t="shared" si="17"/>
        <v>0</v>
      </c>
    </row>
    <row r="1112" spans="1:5" x14ac:dyDescent="0.3">
      <c r="A1112" s="20"/>
      <c r="E1112" s="78">
        <f t="shared" si="17"/>
        <v>0</v>
      </c>
    </row>
    <row r="1113" spans="1:5" x14ac:dyDescent="0.3">
      <c r="A1113" s="20"/>
      <c r="E1113" s="78">
        <f t="shared" si="17"/>
        <v>0</v>
      </c>
    </row>
    <row r="1114" spans="1:5" x14ac:dyDescent="0.3">
      <c r="A1114" s="20"/>
      <c r="E1114" s="78">
        <f t="shared" si="17"/>
        <v>0</v>
      </c>
    </row>
    <row r="1115" spans="1:5" x14ac:dyDescent="0.3">
      <c r="A1115" s="20"/>
      <c r="E1115" s="78">
        <f t="shared" si="17"/>
        <v>0</v>
      </c>
    </row>
    <row r="1116" spans="1:5" x14ac:dyDescent="0.3">
      <c r="A1116" s="20"/>
      <c r="E1116" s="78">
        <f t="shared" si="17"/>
        <v>0</v>
      </c>
    </row>
    <row r="1117" spans="1:5" x14ac:dyDescent="0.3">
      <c r="A1117" s="20"/>
      <c r="E1117" s="78">
        <f t="shared" si="17"/>
        <v>0</v>
      </c>
    </row>
    <row r="1118" spans="1:5" x14ac:dyDescent="0.3">
      <c r="A1118" s="20"/>
      <c r="E1118" s="78">
        <f t="shared" si="17"/>
        <v>0</v>
      </c>
    </row>
    <row r="1119" spans="1:5" x14ac:dyDescent="0.3">
      <c r="A1119" s="20"/>
      <c r="E1119" s="78">
        <f t="shared" si="17"/>
        <v>0</v>
      </c>
    </row>
    <row r="1120" spans="1:5" x14ac:dyDescent="0.3">
      <c r="A1120" s="20"/>
      <c r="E1120" s="78">
        <f t="shared" si="17"/>
        <v>0</v>
      </c>
    </row>
    <row r="1121" spans="1:5" x14ac:dyDescent="0.3">
      <c r="A1121" s="20"/>
      <c r="E1121" s="78">
        <f t="shared" si="17"/>
        <v>0</v>
      </c>
    </row>
    <row r="1122" spans="1:5" x14ac:dyDescent="0.3">
      <c r="A1122" s="20"/>
      <c r="E1122" s="78">
        <f t="shared" si="17"/>
        <v>0</v>
      </c>
    </row>
    <row r="1123" spans="1:5" x14ac:dyDescent="0.3">
      <c r="A1123" s="20"/>
      <c r="E1123" s="78">
        <f t="shared" si="17"/>
        <v>0</v>
      </c>
    </row>
    <row r="1124" spans="1:5" x14ac:dyDescent="0.3">
      <c r="A1124" s="20"/>
      <c r="E1124" s="78">
        <f t="shared" si="17"/>
        <v>0</v>
      </c>
    </row>
    <row r="1125" spans="1:5" x14ac:dyDescent="0.3">
      <c r="A1125" s="20"/>
      <c r="E1125" s="78">
        <f t="shared" si="17"/>
        <v>0</v>
      </c>
    </row>
    <row r="1126" spans="1:5" x14ac:dyDescent="0.3">
      <c r="A1126" s="20"/>
      <c r="E1126" s="78">
        <f t="shared" si="17"/>
        <v>0</v>
      </c>
    </row>
    <row r="1127" spans="1:5" x14ac:dyDescent="0.3">
      <c r="A1127" s="20"/>
      <c r="E1127" s="78">
        <f t="shared" si="17"/>
        <v>0</v>
      </c>
    </row>
    <row r="1128" spans="1:5" x14ac:dyDescent="0.3">
      <c r="A1128" s="20"/>
      <c r="E1128" s="78">
        <f t="shared" si="17"/>
        <v>0</v>
      </c>
    </row>
    <row r="1129" spans="1:5" x14ac:dyDescent="0.3">
      <c r="A1129" s="20"/>
      <c r="E1129" s="78">
        <f t="shared" si="17"/>
        <v>0</v>
      </c>
    </row>
    <row r="1130" spans="1:5" x14ac:dyDescent="0.3">
      <c r="A1130" s="20"/>
      <c r="E1130" s="78">
        <f t="shared" si="17"/>
        <v>0</v>
      </c>
    </row>
    <row r="1131" spans="1:5" x14ac:dyDescent="0.3">
      <c r="A1131" s="20"/>
      <c r="E1131" s="78">
        <f t="shared" si="17"/>
        <v>0</v>
      </c>
    </row>
    <row r="1132" spans="1:5" x14ac:dyDescent="0.3">
      <c r="A1132" s="20"/>
      <c r="E1132" s="78">
        <f t="shared" si="17"/>
        <v>0</v>
      </c>
    </row>
    <row r="1133" spans="1:5" x14ac:dyDescent="0.3">
      <c r="A1133" s="20"/>
      <c r="E1133" s="78">
        <f t="shared" si="17"/>
        <v>0</v>
      </c>
    </row>
    <row r="1134" spans="1:5" x14ac:dyDescent="0.3">
      <c r="A1134" s="20"/>
      <c r="E1134" s="78">
        <f t="shared" si="17"/>
        <v>0</v>
      </c>
    </row>
    <row r="1135" spans="1:5" x14ac:dyDescent="0.3">
      <c r="A1135" s="20"/>
      <c r="E1135" s="78">
        <f t="shared" si="17"/>
        <v>0</v>
      </c>
    </row>
    <row r="1136" spans="1:5" x14ac:dyDescent="0.3">
      <c r="A1136" s="20"/>
      <c r="E1136" s="78">
        <f t="shared" si="17"/>
        <v>0</v>
      </c>
    </row>
    <row r="1137" spans="1:5" x14ac:dyDescent="0.3">
      <c r="A1137" s="20"/>
      <c r="E1137" s="78">
        <f t="shared" si="17"/>
        <v>0</v>
      </c>
    </row>
    <row r="1138" spans="1:5" x14ac:dyDescent="0.3">
      <c r="A1138" s="20"/>
      <c r="E1138" s="78">
        <f t="shared" si="17"/>
        <v>0</v>
      </c>
    </row>
    <row r="1139" spans="1:5" x14ac:dyDescent="0.3">
      <c r="A1139" s="20"/>
      <c r="E1139" s="78">
        <f t="shared" si="17"/>
        <v>0</v>
      </c>
    </row>
    <row r="1140" spans="1:5" x14ac:dyDescent="0.3">
      <c r="A1140" s="20"/>
      <c r="E1140" s="78">
        <f t="shared" si="17"/>
        <v>0</v>
      </c>
    </row>
    <row r="1141" spans="1:5" x14ac:dyDescent="0.3">
      <c r="A1141" s="20"/>
      <c r="E1141" s="78">
        <f t="shared" si="17"/>
        <v>0</v>
      </c>
    </row>
    <row r="1142" spans="1:5" x14ac:dyDescent="0.3">
      <c r="A1142" s="20"/>
      <c r="E1142" s="78">
        <f t="shared" si="17"/>
        <v>0</v>
      </c>
    </row>
    <row r="1143" spans="1:5" x14ac:dyDescent="0.3">
      <c r="A1143" s="20"/>
      <c r="E1143" s="78">
        <f t="shared" si="17"/>
        <v>0</v>
      </c>
    </row>
    <row r="1144" spans="1:5" x14ac:dyDescent="0.3">
      <c r="A1144" s="20"/>
      <c r="E1144" s="78">
        <f t="shared" si="17"/>
        <v>0</v>
      </c>
    </row>
    <row r="1145" spans="1:5" x14ac:dyDescent="0.3">
      <c r="A1145" s="20"/>
      <c r="E1145" s="78">
        <f t="shared" si="17"/>
        <v>0</v>
      </c>
    </row>
    <row r="1146" spans="1:5" x14ac:dyDescent="0.3">
      <c r="A1146" s="20"/>
      <c r="E1146" s="78">
        <f t="shared" si="17"/>
        <v>0</v>
      </c>
    </row>
    <row r="1147" spans="1:5" x14ac:dyDescent="0.3">
      <c r="A1147" s="20"/>
      <c r="E1147" s="78">
        <f t="shared" si="17"/>
        <v>0</v>
      </c>
    </row>
    <row r="1148" spans="1:5" x14ac:dyDescent="0.3">
      <c r="A1148" s="20"/>
      <c r="E1148" s="78">
        <f t="shared" si="17"/>
        <v>0</v>
      </c>
    </row>
    <row r="1149" spans="1:5" x14ac:dyDescent="0.3">
      <c r="A1149" s="20"/>
      <c r="E1149" s="78">
        <f t="shared" si="17"/>
        <v>0</v>
      </c>
    </row>
    <row r="1150" spans="1:5" x14ac:dyDescent="0.3">
      <c r="A1150" s="20"/>
      <c r="E1150" s="78">
        <f t="shared" si="17"/>
        <v>0</v>
      </c>
    </row>
    <row r="1151" spans="1:5" x14ac:dyDescent="0.3">
      <c r="A1151" s="20"/>
      <c r="E1151" s="78">
        <f t="shared" si="17"/>
        <v>0</v>
      </c>
    </row>
    <row r="1152" spans="1:5" x14ac:dyDescent="0.3">
      <c r="A1152" s="20"/>
      <c r="E1152" s="78">
        <f t="shared" si="17"/>
        <v>0</v>
      </c>
    </row>
    <row r="1153" spans="1:5" x14ac:dyDescent="0.3">
      <c r="A1153" s="20"/>
      <c r="E1153" s="78">
        <f t="shared" si="17"/>
        <v>0</v>
      </c>
    </row>
    <row r="1154" spans="1:5" x14ac:dyDescent="0.3">
      <c r="A1154" s="20"/>
      <c r="E1154" s="78">
        <f t="shared" si="17"/>
        <v>0</v>
      </c>
    </row>
    <row r="1155" spans="1:5" x14ac:dyDescent="0.3">
      <c r="A1155" s="20"/>
      <c r="E1155" s="78">
        <f t="shared" si="17"/>
        <v>0</v>
      </c>
    </row>
    <row r="1156" spans="1:5" x14ac:dyDescent="0.3">
      <c r="A1156" s="20"/>
      <c r="E1156" s="78">
        <f t="shared" si="17"/>
        <v>0</v>
      </c>
    </row>
    <row r="1157" spans="1:5" x14ac:dyDescent="0.3">
      <c r="A1157" s="20"/>
      <c r="E1157" s="78">
        <f t="shared" si="17"/>
        <v>0</v>
      </c>
    </row>
    <row r="1158" spans="1:5" x14ac:dyDescent="0.3">
      <c r="A1158" s="20"/>
      <c r="E1158" s="78">
        <f t="shared" ref="E1158:E1221" si="18">E1157-C1158+D1158</f>
        <v>0</v>
      </c>
    </row>
    <row r="1159" spans="1:5" x14ac:dyDescent="0.3">
      <c r="A1159" s="20"/>
      <c r="E1159" s="78">
        <f t="shared" si="18"/>
        <v>0</v>
      </c>
    </row>
    <row r="1160" spans="1:5" x14ac:dyDescent="0.3">
      <c r="A1160" s="20"/>
      <c r="E1160" s="78">
        <f t="shared" si="18"/>
        <v>0</v>
      </c>
    </row>
    <row r="1161" spans="1:5" x14ac:dyDescent="0.3">
      <c r="A1161" s="20"/>
      <c r="E1161" s="78">
        <f t="shared" si="18"/>
        <v>0</v>
      </c>
    </row>
    <row r="1162" spans="1:5" x14ac:dyDescent="0.3">
      <c r="A1162" s="20"/>
      <c r="E1162" s="78">
        <f t="shared" si="18"/>
        <v>0</v>
      </c>
    </row>
    <row r="1163" spans="1:5" x14ac:dyDescent="0.3">
      <c r="A1163" s="20"/>
      <c r="E1163" s="78">
        <f t="shared" si="18"/>
        <v>0</v>
      </c>
    </row>
    <row r="1164" spans="1:5" x14ac:dyDescent="0.3">
      <c r="A1164" s="20"/>
      <c r="E1164" s="78">
        <f t="shared" si="18"/>
        <v>0</v>
      </c>
    </row>
    <row r="1165" spans="1:5" x14ac:dyDescent="0.3">
      <c r="A1165" s="20"/>
      <c r="E1165" s="78">
        <f t="shared" si="18"/>
        <v>0</v>
      </c>
    </row>
    <row r="1166" spans="1:5" x14ac:dyDescent="0.3">
      <c r="A1166" s="20"/>
      <c r="E1166" s="78">
        <f t="shared" si="18"/>
        <v>0</v>
      </c>
    </row>
    <row r="1167" spans="1:5" x14ac:dyDescent="0.3">
      <c r="A1167" s="20"/>
      <c r="E1167" s="78">
        <f t="shared" si="18"/>
        <v>0</v>
      </c>
    </row>
    <row r="1168" spans="1:5" x14ac:dyDescent="0.3">
      <c r="A1168" s="20"/>
      <c r="E1168" s="78">
        <f t="shared" si="18"/>
        <v>0</v>
      </c>
    </row>
    <row r="1169" spans="1:5" x14ac:dyDescent="0.3">
      <c r="A1169" s="20"/>
      <c r="E1169" s="78">
        <f t="shared" si="18"/>
        <v>0</v>
      </c>
    </row>
    <row r="1170" spans="1:5" x14ac:dyDescent="0.3">
      <c r="A1170" s="20"/>
      <c r="E1170" s="78">
        <f t="shared" si="18"/>
        <v>0</v>
      </c>
    </row>
    <row r="1171" spans="1:5" x14ac:dyDescent="0.3">
      <c r="A1171" s="20"/>
      <c r="E1171" s="78">
        <f t="shared" si="18"/>
        <v>0</v>
      </c>
    </row>
    <row r="1172" spans="1:5" x14ac:dyDescent="0.3">
      <c r="A1172" s="20"/>
      <c r="E1172" s="78">
        <f t="shared" si="18"/>
        <v>0</v>
      </c>
    </row>
    <row r="1173" spans="1:5" x14ac:dyDescent="0.3">
      <c r="A1173" s="20"/>
      <c r="E1173" s="78">
        <f t="shared" si="18"/>
        <v>0</v>
      </c>
    </row>
    <row r="1174" spans="1:5" x14ac:dyDescent="0.3">
      <c r="A1174" s="20"/>
      <c r="E1174" s="78">
        <f t="shared" si="18"/>
        <v>0</v>
      </c>
    </row>
    <row r="1175" spans="1:5" x14ac:dyDescent="0.3">
      <c r="A1175" s="20"/>
      <c r="E1175" s="78">
        <f t="shared" si="18"/>
        <v>0</v>
      </c>
    </row>
    <row r="1176" spans="1:5" x14ac:dyDescent="0.3">
      <c r="A1176" s="20"/>
      <c r="E1176" s="78">
        <f t="shared" si="18"/>
        <v>0</v>
      </c>
    </row>
    <row r="1177" spans="1:5" x14ac:dyDescent="0.3">
      <c r="A1177" s="20"/>
      <c r="E1177" s="78">
        <f t="shared" si="18"/>
        <v>0</v>
      </c>
    </row>
    <row r="1178" spans="1:5" x14ac:dyDescent="0.3">
      <c r="A1178" s="20"/>
      <c r="E1178" s="78">
        <f t="shared" si="18"/>
        <v>0</v>
      </c>
    </row>
    <row r="1179" spans="1:5" x14ac:dyDescent="0.3">
      <c r="A1179" s="20"/>
      <c r="E1179" s="78">
        <f t="shared" si="18"/>
        <v>0</v>
      </c>
    </row>
    <row r="1180" spans="1:5" x14ac:dyDescent="0.3">
      <c r="A1180" s="20"/>
      <c r="E1180" s="78">
        <f t="shared" si="18"/>
        <v>0</v>
      </c>
    </row>
    <row r="1181" spans="1:5" x14ac:dyDescent="0.3">
      <c r="A1181" s="20"/>
      <c r="E1181" s="78">
        <f t="shared" si="18"/>
        <v>0</v>
      </c>
    </row>
    <row r="1182" spans="1:5" x14ac:dyDescent="0.3">
      <c r="A1182" s="20"/>
      <c r="E1182" s="78">
        <f t="shared" si="18"/>
        <v>0</v>
      </c>
    </row>
    <row r="1183" spans="1:5" x14ac:dyDescent="0.3">
      <c r="A1183" s="20"/>
      <c r="E1183" s="78">
        <f t="shared" si="18"/>
        <v>0</v>
      </c>
    </row>
    <row r="1184" spans="1:5" x14ac:dyDescent="0.3">
      <c r="A1184" s="20"/>
      <c r="E1184" s="78">
        <f t="shared" si="18"/>
        <v>0</v>
      </c>
    </row>
    <row r="1185" spans="1:5" x14ac:dyDescent="0.3">
      <c r="A1185" s="20"/>
      <c r="E1185" s="78">
        <f t="shared" si="18"/>
        <v>0</v>
      </c>
    </row>
    <row r="1186" spans="1:5" x14ac:dyDescent="0.3">
      <c r="A1186" s="20"/>
      <c r="E1186" s="78">
        <f t="shared" si="18"/>
        <v>0</v>
      </c>
    </row>
    <row r="1187" spans="1:5" x14ac:dyDescent="0.3">
      <c r="A1187" s="20"/>
      <c r="E1187" s="78">
        <f t="shared" si="18"/>
        <v>0</v>
      </c>
    </row>
    <row r="1188" spans="1:5" x14ac:dyDescent="0.3">
      <c r="A1188" s="20"/>
      <c r="E1188" s="78">
        <f t="shared" si="18"/>
        <v>0</v>
      </c>
    </row>
    <row r="1189" spans="1:5" x14ac:dyDescent="0.3">
      <c r="A1189" s="20"/>
      <c r="E1189" s="78">
        <f t="shared" si="18"/>
        <v>0</v>
      </c>
    </row>
    <row r="1190" spans="1:5" x14ac:dyDescent="0.3">
      <c r="A1190" s="20"/>
      <c r="E1190" s="78">
        <f t="shared" si="18"/>
        <v>0</v>
      </c>
    </row>
    <row r="1191" spans="1:5" x14ac:dyDescent="0.3">
      <c r="A1191" s="20"/>
      <c r="E1191" s="78">
        <f t="shared" si="18"/>
        <v>0</v>
      </c>
    </row>
    <row r="1192" spans="1:5" x14ac:dyDescent="0.3">
      <c r="A1192" s="20"/>
      <c r="E1192" s="78">
        <f t="shared" si="18"/>
        <v>0</v>
      </c>
    </row>
    <row r="1193" spans="1:5" x14ac:dyDescent="0.3">
      <c r="A1193" s="20"/>
      <c r="E1193" s="78">
        <f t="shared" si="18"/>
        <v>0</v>
      </c>
    </row>
    <row r="1194" spans="1:5" x14ac:dyDescent="0.3">
      <c r="A1194" s="20"/>
      <c r="E1194" s="78">
        <f t="shared" si="18"/>
        <v>0</v>
      </c>
    </row>
    <row r="1195" spans="1:5" x14ac:dyDescent="0.3">
      <c r="A1195" s="20"/>
      <c r="E1195" s="78">
        <f t="shared" si="18"/>
        <v>0</v>
      </c>
    </row>
    <row r="1196" spans="1:5" x14ac:dyDescent="0.3">
      <c r="A1196" s="20"/>
      <c r="E1196" s="78">
        <f t="shared" si="18"/>
        <v>0</v>
      </c>
    </row>
    <row r="1197" spans="1:5" x14ac:dyDescent="0.3">
      <c r="A1197" s="20"/>
      <c r="E1197" s="78">
        <f t="shared" si="18"/>
        <v>0</v>
      </c>
    </row>
    <row r="1198" spans="1:5" x14ac:dyDescent="0.3">
      <c r="A1198" s="20"/>
      <c r="E1198" s="78">
        <f t="shared" si="18"/>
        <v>0</v>
      </c>
    </row>
    <row r="1199" spans="1:5" x14ac:dyDescent="0.3">
      <c r="A1199" s="20"/>
      <c r="E1199" s="78">
        <f t="shared" si="18"/>
        <v>0</v>
      </c>
    </row>
    <row r="1200" spans="1:5" x14ac:dyDescent="0.3">
      <c r="A1200" s="20"/>
      <c r="E1200" s="78">
        <f t="shared" si="18"/>
        <v>0</v>
      </c>
    </row>
    <row r="1201" spans="1:5" x14ac:dyDescent="0.3">
      <c r="A1201" s="20"/>
      <c r="E1201" s="78">
        <f t="shared" si="18"/>
        <v>0</v>
      </c>
    </row>
    <row r="1202" spans="1:5" x14ac:dyDescent="0.3">
      <c r="A1202" s="20"/>
      <c r="E1202" s="78">
        <f t="shared" si="18"/>
        <v>0</v>
      </c>
    </row>
    <row r="1203" spans="1:5" x14ac:dyDescent="0.3">
      <c r="A1203" s="20"/>
      <c r="E1203" s="78">
        <f t="shared" si="18"/>
        <v>0</v>
      </c>
    </row>
    <row r="1204" spans="1:5" x14ac:dyDescent="0.3">
      <c r="A1204" s="20"/>
      <c r="E1204" s="78">
        <f t="shared" si="18"/>
        <v>0</v>
      </c>
    </row>
    <row r="1205" spans="1:5" x14ac:dyDescent="0.3">
      <c r="A1205" s="20"/>
      <c r="E1205" s="78">
        <f t="shared" si="18"/>
        <v>0</v>
      </c>
    </row>
    <row r="1206" spans="1:5" x14ac:dyDescent="0.3">
      <c r="A1206" s="20"/>
      <c r="E1206" s="78">
        <f t="shared" si="18"/>
        <v>0</v>
      </c>
    </row>
    <row r="1207" spans="1:5" x14ac:dyDescent="0.3">
      <c r="A1207" s="20"/>
      <c r="E1207" s="78">
        <f t="shared" si="18"/>
        <v>0</v>
      </c>
    </row>
    <row r="1208" spans="1:5" x14ac:dyDescent="0.3">
      <c r="A1208" s="20"/>
      <c r="E1208" s="78">
        <f t="shared" si="18"/>
        <v>0</v>
      </c>
    </row>
    <row r="1209" spans="1:5" x14ac:dyDescent="0.3">
      <c r="A1209" s="20"/>
      <c r="E1209" s="78">
        <f t="shared" si="18"/>
        <v>0</v>
      </c>
    </row>
    <row r="1210" spans="1:5" x14ac:dyDescent="0.3">
      <c r="A1210" s="20"/>
      <c r="E1210" s="78">
        <f t="shared" si="18"/>
        <v>0</v>
      </c>
    </row>
    <row r="1211" spans="1:5" x14ac:dyDescent="0.3">
      <c r="A1211" s="20"/>
      <c r="E1211" s="78">
        <f t="shared" si="18"/>
        <v>0</v>
      </c>
    </row>
    <row r="1212" spans="1:5" x14ac:dyDescent="0.3">
      <c r="A1212" s="20"/>
      <c r="E1212" s="78">
        <f t="shared" si="18"/>
        <v>0</v>
      </c>
    </row>
    <row r="1213" spans="1:5" x14ac:dyDescent="0.3">
      <c r="A1213" s="20"/>
      <c r="E1213" s="78">
        <f t="shared" si="18"/>
        <v>0</v>
      </c>
    </row>
    <row r="1214" spans="1:5" x14ac:dyDescent="0.3">
      <c r="A1214" s="20"/>
      <c r="E1214" s="78">
        <f t="shared" si="18"/>
        <v>0</v>
      </c>
    </row>
    <row r="1215" spans="1:5" x14ac:dyDescent="0.3">
      <c r="A1215" s="20"/>
      <c r="E1215" s="78">
        <f t="shared" si="18"/>
        <v>0</v>
      </c>
    </row>
    <row r="1216" spans="1:5" x14ac:dyDescent="0.3">
      <c r="A1216" s="20"/>
      <c r="E1216" s="78">
        <f t="shared" si="18"/>
        <v>0</v>
      </c>
    </row>
    <row r="1217" spans="1:5" x14ac:dyDescent="0.3">
      <c r="A1217" s="20"/>
      <c r="E1217" s="78">
        <f t="shared" si="18"/>
        <v>0</v>
      </c>
    </row>
    <row r="1218" spans="1:5" x14ac:dyDescent="0.3">
      <c r="A1218" s="20"/>
      <c r="E1218" s="78">
        <f t="shared" si="18"/>
        <v>0</v>
      </c>
    </row>
    <row r="1219" spans="1:5" x14ac:dyDescent="0.3">
      <c r="A1219" s="20"/>
      <c r="E1219" s="78">
        <f t="shared" si="18"/>
        <v>0</v>
      </c>
    </row>
    <row r="1220" spans="1:5" x14ac:dyDescent="0.3">
      <c r="A1220" s="20"/>
      <c r="E1220" s="78">
        <f t="shared" si="18"/>
        <v>0</v>
      </c>
    </row>
    <row r="1221" spans="1:5" x14ac:dyDescent="0.3">
      <c r="A1221" s="20"/>
      <c r="E1221" s="78">
        <f t="shared" si="18"/>
        <v>0</v>
      </c>
    </row>
    <row r="1222" spans="1:5" x14ac:dyDescent="0.3">
      <c r="A1222" s="20"/>
      <c r="E1222" s="78">
        <f t="shared" ref="E1222:E1285" si="19">E1221-C1222+D1222</f>
        <v>0</v>
      </c>
    </row>
    <row r="1223" spans="1:5" x14ac:dyDescent="0.3">
      <c r="A1223" s="20"/>
      <c r="E1223" s="78">
        <f t="shared" si="19"/>
        <v>0</v>
      </c>
    </row>
    <row r="1224" spans="1:5" x14ac:dyDescent="0.3">
      <c r="A1224" s="20"/>
      <c r="E1224" s="78">
        <f t="shared" si="19"/>
        <v>0</v>
      </c>
    </row>
    <row r="1225" spans="1:5" x14ac:dyDescent="0.3">
      <c r="A1225" s="20"/>
      <c r="E1225" s="78">
        <f t="shared" si="19"/>
        <v>0</v>
      </c>
    </row>
    <row r="1226" spans="1:5" x14ac:dyDescent="0.3">
      <c r="A1226" s="20"/>
      <c r="E1226" s="78">
        <f t="shared" si="19"/>
        <v>0</v>
      </c>
    </row>
    <row r="1227" spans="1:5" x14ac:dyDescent="0.3">
      <c r="A1227" s="20"/>
      <c r="E1227" s="78">
        <f t="shared" si="19"/>
        <v>0</v>
      </c>
    </row>
    <row r="1228" spans="1:5" x14ac:dyDescent="0.3">
      <c r="A1228" s="20"/>
      <c r="E1228" s="78">
        <f t="shared" si="19"/>
        <v>0</v>
      </c>
    </row>
    <row r="1229" spans="1:5" x14ac:dyDescent="0.3">
      <c r="A1229" s="20"/>
      <c r="E1229" s="78">
        <f t="shared" si="19"/>
        <v>0</v>
      </c>
    </row>
    <row r="1230" spans="1:5" x14ac:dyDescent="0.3">
      <c r="A1230" s="20"/>
      <c r="E1230" s="78">
        <f t="shared" si="19"/>
        <v>0</v>
      </c>
    </row>
    <row r="1231" spans="1:5" x14ac:dyDescent="0.3">
      <c r="A1231" s="20"/>
      <c r="E1231" s="78">
        <f t="shared" si="19"/>
        <v>0</v>
      </c>
    </row>
    <row r="1232" spans="1:5" x14ac:dyDescent="0.3">
      <c r="A1232" s="20"/>
      <c r="E1232" s="78">
        <f t="shared" si="19"/>
        <v>0</v>
      </c>
    </row>
    <row r="1233" spans="1:5" x14ac:dyDescent="0.3">
      <c r="A1233" s="20"/>
      <c r="E1233" s="78">
        <f t="shared" si="19"/>
        <v>0</v>
      </c>
    </row>
    <row r="1234" spans="1:5" x14ac:dyDescent="0.3">
      <c r="A1234" s="20"/>
      <c r="E1234" s="78">
        <f t="shared" si="19"/>
        <v>0</v>
      </c>
    </row>
    <row r="1235" spans="1:5" x14ac:dyDescent="0.3">
      <c r="A1235" s="20"/>
      <c r="E1235" s="78">
        <f t="shared" si="19"/>
        <v>0</v>
      </c>
    </row>
    <row r="1236" spans="1:5" x14ac:dyDescent="0.3">
      <c r="A1236" s="20"/>
      <c r="E1236" s="78">
        <f t="shared" si="19"/>
        <v>0</v>
      </c>
    </row>
    <row r="1237" spans="1:5" x14ac:dyDescent="0.3">
      <c r="A1237" s="20"/>
      <c r="E1237" s="78">
        <f t="shared" si="19"/>
        <v>0</v>
      </c>
    </row>
    <row r="1238" spans="1:5" x14ac:dyDescent="0.3">
      <c r="A1238" s="20"/>
      <c r="E1238" s="78">
        <f t="shared" si="19"/>
        <v>0</v>
      </c>
    </row>
    <row r="1239" spans="1:5" x14ac:dyDescent="0.3">
      <c r="A1239" s="20"/>
      <c r="E1239" s="78">
        <f t="shared" si="19"/>
        <v>0</v>
      </c>
    </row>
    <row r="1240" spans="1:5" x14ac:dyDescent="0.3">
      <c r="A1240" s="20"/>
      <c r="E1240" s="78">
        <f t="shared" si="19"/>
        <v>0</v>
      </c>
    </row>
    <row r="1241" spans="1:5" x14ac:dyDescent="0.3">
      <c r="A1241" s="20"/>
      <c r="E1241" s="78">
        <f t="shared" si="19"/>
        <v>0</v>
      </c>
    </row>
    <row r="1242" spans="1:5" x14ac:dyDescent="0.3">
      <c r="A1242" s="20"/>
      <c r="E1242" s="78">
        <f t="shared" si="19"/>
        <v>0</v>
      </c>
    </row>
    <row r="1243" spans="1:5" x14ac:dyDescent="0.3">
      <c r="A1243" s="20"/>
      <c r="E1243" s="78">
        <f t="shared" si="19"/>
        <v>0</v>
      </c>
    </row>
    <row r="1244" spans="1:5" x14ac:dyDescent="0.3">
      <c r="A1244" s="20"/>
      <c r="E1244" s="78">
        <f t="shared" si="19"/>
        <v>0</v>
      </c>
    </row>
    <row r="1245" spans="1:5" x14ac:dyDescent="0.3">
      <c r="A1245" s="20"/>
      <c r="E1245" s="78">
        <f t="shared" si="19"/>
        <v>0</v>
      </c>
    </row>
    <row r="1246" spans="1:5" x14ac:dyDescent="0.3">
      <c r="A1246" s="20"/>
      <c r="E1246" s="78">
        <f t="shared" si="19"/>
        <v>0</v>
      </c>
    </row>
    <row r="1247" spans="1:5" x14ac:dyDescent="0.3">
      <c r="A1247" s="20"/>
      <c r="E1247" s="78">
        <f t="shared" si="19"/>
        <v>0</v>
      </c>
    </row>
    <row r="1248" spans="1:5" x14ac:dyDescent="0.3">
      <c r="A1248" s="20"/>
      <c r="E1248" s="78">
        <f t="shared" si="19"/>
        <v>0</v>
      </c>
    </row>
    <row r="1249" spans="1:5" x14ac:dyDescent="0.3">
      <c r="A1249" s="20"/>
      <c r="E1249" s="78">
        <f t="shared" si="19"/>
        <v>0</v>
      </c>
    </row>
    <row r="1250" spans="1:5" x14ac:dyDescent="0.3">
      <c r="A1250" s="20"/>
      <c r="E1250" s="78">
        <f t="shared" si="19"/>
        <v>0</v>
      </c>
    </row>
    <row r="1251" spans="1:5" x14ac:dyDescent="0.3">
      <c r="A1251" s="20"/>
      <c r="E1251" s="78">
        <f t="shared" si="19"/>
        <v>0</v>
      </c>
    </row>
    <row r="1252" spans="1:5" x14ac:dyDescent="0.3">
      <c r="A1252" s="20"/>
      <c r="E1252" s="78">
        <f t="shared" si="19"/>
        <v>0</v>
      </c>
    </row>
    <row r="1253" spans="1:5" x14ac:dyDescent="0.3">
      <c r="A1253" s="20"/>
      <c r="E1253" s="78">
        <f t="shared" si="19"/>
        <v>0</v>
      </c>
    </row>
    <row r="1254" spans="1:5" x14ac:dyDescent="0.3">
      <c r="A1254" s="20"/>
      <c r="E1254" s="78">
        <f t="shared" si="19"/>
        <v>0</v>
      </c>
    </row>
    <row r="1255" spans="1:5" x14ac:dyDescent="0.3">
      <c r="A1255" s="20"/>
      <c r="E1255" s="78">
        <f t="shared" si="19"/>
        <v>0</v>
      </c>
    </row>
    <row r="1256" spans="1:5" x14ac:dyDescent="0.3">
      <c r="A1256" s="20"/>
      <c r="E1256" s="78">
        <f t="shared" si="19"/>
        <v>0</v>
      </c>
    </row>
    <row r="1257" spans="1:5" x14ac:dyDescent="0.3">
      <c r="A1257" s="20"/>
      <c r="E1257" s="78">
        <f t="shared" si="19"/>
        <v>0</v>
      </c>
    </row>
    <row r="1258" spans="1:5" x14ac:dyDescent="0.3">
      <c r="A1258" s="20"/>
      <c r="E1258" s="78">
        <f t="shared" si="19"/>
        <v>0</v>
      </c>
    </row>
    <row r="1259" spans="1:5" x14ac:dyDescent="0.3">
      <c r="A1259" s="20"/>
      <c r="E1259" s="78">
        <f t="shared" si="19"/>
        <v>0</v>
      </c>
    </row>
    <row r="1260" spans="1:5" x14ac:dyDescent="0.3">
      <c r="A1260" s="20"/>
      <c r="E1260" s="78">
        <f t="shared" si="19"/>
        <v>0</v>
      </c>
    </row>
    <row r="1261" spans="1:5" x14ac:dyDescent="0.3">
      <c r="A1261" s="20"/>
      <c r="E1261" s="78">
        <f t="shared" si="19"/>
        <v>0</v>
      </c>
    </row>
    <row r="1262" spans="1:5" x14ac:dyDescent="0.3">
      <c r="A1262" s="20"/>
      <c r="E1262" s="78">
        <f t="shared" si="19"/>
        <v>0</v>
      </c>
    </row>
    <row r="1263" spans="1:5" x14ac:dyDescent="0.3">
      <c r="A1263" s="20"/>
      <c r="E1263" s="78">
        <f t="shared" si="19"/>
        <v>0</v>
      </c>
    </row>
    <row r="1264" spans="1:5" x14ac:dyDescent="0.3">
      <c r="A1264" s="20"/>
      <c r="E1264" s="78">
        <f t="shared" si="19"/>
        <v>0</v>
      </c>
    </row>
    <row r="1265" spans="1:5" x14ac:dyDescent="0.3">
      <c r="A1265" s="20"/>
      <c r="E1265" s="78">
        <f t="shared" si="19"/>
        <v>0</v>
      </c>
    </row>
    <row r="1266" spans="1:5" x14ac:dyDescent="0.3">
      <c r="A1266" s="20"/>
      <c r="E1266" s="78">
        <f t="shared" si="19"/>
        <v>0</v>
      </c>
    </row>
    <row r="1267" spans="1:5" x14ac:dyDescent="0.3">
      <c r="A1267" s="20"/>
      <c r="E1267" s="78">
        <f t="shared" si="19"/>
        <v>0</v>
      </c>
    </row>
    <row r="1268" spans="1:5" x14ac:dyDescent="0.3">
      <c r="A1268" s="20"/>
      <c r="E1268" s="78">
        <f t="shared" si="19"/>
        <v>0</v>
      </c>
    </row>
    <row r="1269" spans="1:5" x14ac:dyDescent="0.3">
      <c r="A1269" s="20"/>
      <c r="E1269" s="78">
        <f t="shared" si="19"/>
        <v>0</v>
      </c>
    </row>
    <row r="1270" spans="1:5" x14ac:dyDescent="0.3">
      <c r="A1270" s="20"/>
      <c r="E1270" s="78">
        <f t="shared" si="19"/>
        <v>0</v>
      </c>
    </row>
    <row r="1271" spans="1:5" x14ac:dyDescent="0.3">
      <c r="A1271" s="20"/>
      <c r="E1271" s="78">
        <f t="shared" si="19"/>
        <v>0</v>
      </c>
    </row>
    <row r="1272" spans="1:5" x14ac:dyDescent="0.3">
      <c r="A1272" s="20"/>
      <c r="E1272" s="78">
        <f t="shared" si="19"/>
        <v>0</v>
      </c>
    </row>
    <row r="1273" spans="1:5" x14ac:dyDescent="0.3">
      <c r="A1273" s="20"/>
      <c r="E1273" s="78">
        <f t="shared" si="19"/>
        <v>0</v>
      </c>
    </row>
    <row r="1274" spans="1:5" x14ac:dyDescent="0.3">
      <c r="A1274" s="20"/>
      <c r="E1274" s="78">
        <f t="shared" si="19"/>
        <v>0</v>
      </c>
    </row>
    <row r="1275" spans="1:5" x14ac:dyDescent="0.3">
      <c r="A1275" s="20"/>
      <c r="E1275" s="78">
        <f t="shared" si="19"/>
        <v>0</v>
      </c>
    </row>
    <row r="1276" spans="1:5" x14ac:dyDescent="0.3">
      <c r="A1276" s="20"/>
      <c r="E1276" s="78">
        <f t="shared" si="19"/>
        <v>0</v>
      </c>
    </row>
    <row r="1277" spans="1:5" x14ac:dyDescent="0.3">
      <c r="A1277" s="20"/>
      <c r="E1277" s="78">
        <f t="shared" si="19"/>
        <v>0</v>
      </c>
    </row>
    <row r="1278" spans="1:5" x14ac:dyDescent="0.3">
      <c r="A1278" s="20"/>
      <c r="E1278" s="78">
        <f t="shared" si="19"/>
        <v>0</v>
      </c>
    </row>
    <row r="1279" spans="1:5" x14ac:dyDescent="0.3">
      <c r="A1279" s="20"/>
      <c r="E1279" s="78">
        <f t="shared" si="19"/>
        <v>0</v>
      </c>
    </row>
    <row r="1280" spans="1:5" x14ac:dyDescent="0.3">
      <c r="A1280" s="20"/>
      <c r="E1280" s="78">
        <f t="shared" si="19"/>
        <v>0</v>
      </c>
    </row>
    <row r="1281" spans="1:5" x14ac:dyDescent="0.3">
      <c r="A1281" s="20"/>
      <c r="E1281" s="78">
        <f t="shared" si="19"/>
        <v>0</v>
      </c>
    </row>
    <row r="1282" spans="1:5" x14ac:dyDescent="0.3">
      <c r="A1282" s="20"/>
      <c r="E1282" s="78">
        <f t="shared" si="19"/>
        <v>0</v>
      </c>
    </row>
    <row r="1283" spans="1:5" x14ac:dyDescent="0.3">
      <c r="A1283" s="20"/>
      <c r="E1283" s="78">
        <f t="shared" si="19"/>
        <v>0</v>
      </c>
    </row>
    <row r="1284" spans="1:5" x14ac:dyDescent="0.3">
      <c r="A1284" s="20"/>
      <c r="E1284" s="78">
        <f t="shared" si="19"/>
        <v>0</v>
      </c>
    </row>
    <row r="1285" spans="1:5" x14ac:dyDescent="0.3">
      <c r="A1285" s="20"/>
      <c r="E1285" s="78">
        <f t="shared" si="19"/>
        <v>0</v>
      </c>
    </row>
    <row r="1286" spans="1:5" x14ac:dyDescent="0.3">
      <c r="A1286" s="20"/>
      <c r="E1286" s="78">
        <f t="shared" ref="E1286:E1349" si="20">E1285-C1286+D1286</f>
        <v>0</v>
      </c>
    </row>
    <row r="1287" spans="1:5" x14ac:dyDescent="0.3">
      <c r="A1287" s="20"/>
      <c r="E1287" s="78">
        <f t="shared" si="20"/>
        <v>0</v>
      </c>
    </row>
    <row r="1288" spans="1:5" x14ac:dyDescent="0.3">
      <c r="A1288" s="20"/>
      <c r="E1288" s="78">
        <f t="shared" si="20"/>
        <v>0</v>
      </c>
    </row>
    <row r="1289" spans="1:5" x14ac:dyDescent="0.3">
      <c r="A1289" s="20"/>
      <c r="E1289" s="78">
        <f t="shared" si="20"/>
        <v>0</v>
      </c>
    </row>
    <row r="1290" spans="1:5" x14ac:dyDescent="0.3">
      <c r="A1290" s="20"/>
      <c r="E1290" s="78">
        <f t="shared" si="20"/>
        <v>0</v>
      </c>
    </row>
    <row r="1291" spans="1:5" x14ac:dyDescent="0.3">
      <c r="A1291" s="20"/>
      <c r="E1291" s="78">
        <f t="shared" si="20"/>
        <v>0</v>
      </c>
    </row>
    <row r="1292" spans="1:5" x14ac:dyDescent="0.3">
      <c r="A1292" s="20"/>
      <c r="E1292" s="78">
        <f t="shared" si="20"/>
        <v>0</v>
      </c>
    </row>
    <row r="1293" spans="1:5" x14ac:dyDescent="0.3">
      <c r="A1293" s="20"/>
      <c r="E1293" s="78">
        <f t="shared" si="20"/>
        <v>0</v>
      </c>
    </row>
    <row r="1294" spans="1:5" x14ac:dyDescent="0.3">
      <c r="A1294" s="20"/>
      <c r="E1294" s="78">
        <f t="shared" si="20"/>
        <v>0</v>
      </c>
    </row>
    <row r="1295" spans="1:5" x14ac:dyDescent="0.3">
      <c r="A1295" s="20"/>
      <c r="E1295" s="78">
        <f t="shared" si="20"/>
        <v>0</v>
      </c>
    </row>
    <row r="1296" spans="1:5" x14ac:dyDescent="0.3">
      <c r="A1296" s="20"/>
      <c r="E1296" s="78">
        <f t="shared" si="20"/>
        <v>0</v>
      </c>
    </row>
    <row r="1297" spans="1:5" x14ac:dyDescent="0.3">
      <c r="A1297" s="20"/>
      <c r="E1297" s="78">
        <f t="shared" si="20"/>
        <v>0</v>
      </c>
    </row>
    <row r="1298" spans="1:5" x14ac:dyDescent="0.3">
      <c r="A1298" s="20"/>
      <c r="E1298" s="78">
        <f t="shared" si="20"/>
        <v>0</v>
      </c>
    </row>
    <row r="1299" spans="1:5" x14ac:dyDescent="0.3">
      <c r="A1299" s="20"/>
      <c r="E1299" s="78">
        <f t="shared" si="20"/>
        <v>0</v>
      </c>
    </row>
    <row r="1300" spans="1:5" x14ac:dyDescent="0.3">
      <c r="A1300" s="20"/>
      <c r="E1300" s="78">
        <f t="shared" si="20"/>
        <v>0</v>
      </c>
    </row>
    <row r="1301" spans="1:5" x14ac:dyDescent="0.3">
      <c r="A1301" s="20"/>
      <c r="E1301" s="78">
        <f t="shared" si="20"/>
        <v>0</v>
      </c>
    </row>
    <row r="1302" spans="1:5" x14ac:dyDescent="0.3">
      <c r="A1302" s="20"/>
      <c r="E1302" s="78">
        <f t="shared" si="20"/>
        <v>0</v>
      </c>
    </row>
    <row r="1303" spans="1:5" x14ac:dyDescent="0.3">
      <c r="A1303" s="20"/>
      <c r="E1303" s="78">
        <f t="shared" si="20"/>
        <v>0</v>
      </c>
    </row>
    <row r="1304" spans="1:5" x14ac:dyDescent="0.3">
      <c r="A1304" s="20"/>
      <c r="E1304" s="78">
        <f t="shared" si="20"/>
        <v>0</v>
      </c>
    </row>
    <row r="1305" spans="1:5" x14ac:dyDescent="0.3">
      <c r="A1305" s="20"/>
      <c r="E1305" s="78">
        <f t="shared" si="20"/>
        <v>0</v>
      </c>
    </row>
    <row r="1306" spans="1:5" x14ac:dyDescent="0.3">
      <c r="A1306" s="20"/>
      <c r="E1306" s="78">
        <f t="shared" si="20"/>
        <v>0</v>
      </c>
    </row>
    <row r="1307" spans="1:5" x14ac:dyDescent="0.3">
      <c r="A1307" s="20"/>
      <c r="E1307" s="78">
        <f t="shared" si="20"/>
        <v>0</v>
      </c>
    </row>
    <row r="1308" spans="1:5" x14ac:dyDescent="0.3">
      <c r="A1308" s="20"/>
      <c r="E1308" s="78">
        <f t="shared" si="20"/>
        <v>0</v>
      </c>
    </row>
    <row r="1309" spans="1:5" x14ac:dyDescent="0.3">
      <c r="A1309" s="20"/>
      <c r="E1309" s="78">
        <f t="shared" si="20"/>
        <v>0</v>
      </c>
    </row>
    <row r="1310" spans="1:5" x14ac:dyDescent="0.3">
      <c r="A1310" s="20"/>
      <c r="E1310" s="78">
        <f t="shared" si="20"/>
        <v>0</v>
      </c>
    </row>
    <row r="1311" spans="1:5" x14ac:dyDescent="0.3">
      <c r="A1311" s="20"/>
      <c r="E1311" s="78">
        <f t="shared" si="20"/>
        <v>0</v>
      </c>
    </row>
    <row r="1312" spans="1:5" x14ac:dyDescent="0.3">
      <c r="A1312" s="20"/>
      <c r="E1312" s="78">
        <f t="shared" si="20"/>
        <v>0</v>
      </c>
    </row>
    <row r="1313" spans="1:5" x14ac:dyDescent="0.3">
      <c r="A1313" s="20"/>
      <c r="E1313" s="78">
        <f t="shared" si="20"/>
        <v>0</v>
      </c>
    </row>
    <row r="1314" spans="1:5" x14ac:dyDescent="0.3">
      <c r="A1314" s="20"/>
      <c r="E1314" s="78">
        <f t="shared" si="20"/>
        <v>0</v>
      </c>
    </row>
    <row r="1315" spans="1:5" x14ac:dyDescent="0.3">
      <c r="A1315" s="20"/>
      <c r="E1315" s="78">
        <f t="shared" si="20"/>
        <v>0</v>
      </c>
    </row>
    <row r="1316" spans="1:5" x14ac:dyDescent="0.3">
      <c r="A1316" s="20"/>
      <c r="E1316" s="78">
        <f t="shared" si="20"/>
        <v>0</v>
      </c>
    </row>
    <row r="1317" spans="1:5" x14ac:dyDescent="0.3">
      <c r="A1317" s="20"/>
      <c r="E1317" s="78">
        <f t="shared" si="20"/>
        <v>0</v>
      </c>
    </row>
    <row r="1318" spans="1:5" x14ac:dyDescent="0.3">
      <c r="A1318" s="20"/>
      <c r="E1318" s="78">
        <f t="shared" si="20"/>
        <v>0</v>
      </c>
    </row>
    <row r="1319" spans="1:5" x14ac:dyDescent="0.3">
      <c r="A1319" s="20"/>
      <c r="E1319" s="78">
        <f t="shared" si="20"/>
        <v>0</v>
      </c>
    </row>
    <row r="1320" spans="1:5" x14ac:dyDescent="0.3">
      <c r="A1320" s="20"/>
      <c r="E1320" s="78">
        <f t="shared" si="20"/>
        <v>0</v>
      </c>
    </row>
    <row r="1321" spans="1:5" x14ac:dyDescent="0.3">
      <c r="A1321" s="20"/>
      <c r="E1321" s="78">
        <f t="shared" si="20"/>
        <v>0</v>
      </c>
    </row>
    <row r="1322" spans="1:5" x14ac:dyDescent="0.3">
      <c r="A1322" s="20"/>
      <c r="E1322" s="78">
        <f t="shared" si="20"/>
        <v>0</v>
      </c>
    </row>
    <row r="1323" spans="1:5" x14ac:dyDescent="0.3">
      <c r="A1323" s="20"/>
      <c r="E1323" s="78">
        <f t="shared" si="20"/>
        <v>0</v>
      </c>
    </row>
    <row r="1324" spans="1:5" x14ac:dyDescent="0.3">
      <c r="A1324" s="20"/>
      <c r="E1324" s="78">
        <f t="shared" si="20"/>
        <v>0</v>
      </c>
    </row>
    <row r="1325" spans="1:5" x14ac:dyDescent="0.3">
      <c r="A1325" s="20"/>
      <c r="E1325" s="78">
        <f t="shared" si="20"/>
        <v>0</v>
      </c>
    </row>
    <row r="1326" spans="1:5" x14ac:dyDescent="0.3">
      <c r="A1326" s="20"/>
      <c r="E1326" s="78">
        <f t="shared" si="20"/>
        <v>0</v>
      </c>
    </row>
    <row r="1327" spans="1:5" x14ac:dyDescent="0.3">
      <c r="A1327" s="20"/>
      <c r="E1327" s="78">
        <f t="shared" si="20"/>
        <v>0</v>
      </c>
    </row>
    <row r="1328" spans="1:5" x14ac:dyDescent="0.3">
      <c r="A1328" s="20"/>
      <c r="E1328" s="78">
        <f t="shared" si="20"/>
        <v>0</v>
      </c>
    </row>
    <row r="1329" spans="1:5" x14ac:dyDescent="0.3">
      <c r="A1329" s="20"/>
      <c r="E1329" s="78">
        <f t="shared" si="20"/>
        <v>0</v>
      </c>
    </row>
    <row r="1330" spans="1:5" x14ac:dyDescent="0.3">
      <c r="A1330" s="20"/>
      <c r="E1330" s="78">
        <f t="shared" si="20"/>
        <v>0</v>
      </c>
    </row>
    <row r="1331" spans="1:5" x14ac:dyDescent="0.3">
      <c r="A1331" s="20"/>
      <c r="E1331" s="78">
        <f t="shared" si="20"/>
        <v>0</v>
      </c>
    </row>
    <row r="1332" spans="1:5" x14ac:dyDescent="0.3">
      <c r="A1332" s="20"/>
      <c r="E1332" s="78">
        <f t="shared" si="20"/>
        <v>0</v>
      </c>
    </row>
    <row r="1333" spans="1:5" x14ac:dyDescent="0.3">
      <c r="A1333" s="20"/>
      <c r="E1333" s="78">
        <f t="shared" si="20"/>
        <v>0</v>
      </c>
    </row>
    <row r="1334" spans="1:5" x14ac:dyDescent="0.3">
      <c r="A1334" s="20"/>
      <c r="E1334" s="78">
        <f t="shared" si="20"/>
        <v>0</v>
      </c>
    </row>
    <row r="1335" spans="1:5" x14ac:dyDescent="0.3">
      <c r="A1335" s="20"/>
      <c r="E1335" s="78">
        <f t="shared" si="20"/>
        <v>0</v>
      </c>
    </row>
    <row r="1336" spans="1:5" x14ac:dyDescent="0.3">
      <c r="A1336" s="20"/>
      <c r="E1336" s="78">
        <f t="shared" si="20"/>
        <v>0</v>
      </c>
    </row>
    <row r="1337" spans="1:5" x14ac:dyDescent="0.3">
      <c r="A1337" s="20"/>
      <c r="E1337" s="78">
        <f t="shared" si="20"/>
        <v>0</v>
      </c>
    </row>
    <row r="1338" spans="1:5" x14ac:dyDescent="0.3">
      <c r="A1338" s="20"/>
      <c r="E1338" s="78">
        <f t="shared" si="20"/>
        <v>0</v>
      </c>
    </row>
    <row r="1339" spans="1:5" x14ac:dyDescent="0.3">
      <c r="A1339" s="20"/>
      <c r="E1339" s="78">
        <f t="shared" si="20"/>
        <v>0</v>
      </c>
    </row>
    <row r="1340" spans="1:5" x14ac:dyDescent="0.3">
      <c r="A1340" s="20"/>
      <c r="E1340" s="78">
        <f t="shared" si="20"/>
        <v>0</v>
      </c>
    </row>
    <row r="1341" spans="1:5" x14ac:dyDescent="0.3">
      <c r="A1341" s="20"/>
      <c r="E1341" s="78">
        <f t="shared" si="20"/>
        <v>0</v>
      </c>
    </row>
    <row r="1342" spans="1:5" x14ac:dyDescent="0.3">
      <c r="A1342" s="20"/>
      <c r="E1342" s="78">
        <f t="shared" si="20"/>
        <v>0</v>
      </c>
    </row>
    <row r="1343" spans="1:5" x14ac:dyDescent="0.3">
      <c r="A1343" s="20"/>
      <c r="E1343" s="78">
        <f t="shared" si="20"/>
        <v>0</v>
      </c>
    </row>
    <row r="1344" spans="1:5" x14ac:dyDescent="0.3">
      <c r="A1344" s="20"/>
      <c r="E1344" s="78">
        <f t="shared" si="20"/>
        <v>0</v>
      </c>
    </row>
    <row r="1345" spans="1:5" x14ac:dyDescent="0.3">
      <c r="A1345" s="20"/>
      <c r="E1345" s="78">
        <f t="shared" si="20"/>
        <v>0</v>
      </c>
    </row>
    <row r="1346" spans="1:5" x14ac:dyDescent="0.3">
      <c r="A1346" s="20"/>
      <c r="E1346" s="78">
        <f t="shared" si="20"/>
        <v>0</v>
      </c>
    </row>
    <row r="1347" spans="1:5" x14ac:dyDescent="0.3">
      <c r="A1347" s="20"/>
      <c r="E1347" s="78">
        <f t="shared" si="20"/>
        <v>0</v>
      </c>
    </row>
    <row r="1348" spans="1:5" x14ac:dyDescent="0.3">
      <c r="A1348" s="20"/>
      <c r="E1348" s="78">
        <f t="shared" si="20"/>
        <v>0</v>
      </c>
    </row>
    <row r="1349" spans="1:5" x14ac:dyDescent="0.3">
      <c r="A1349" s="20"/>
      <c r="E1349" s="78">
        <f t="shared" si="20"/>
        <v>0</v>
      </c>
    </row>
    <row r="1350" spans="1:5" x14ac:dyDescent="0.3">
      <c r="A1350" s="20"/>
      <c r="E1350" s="78">
        <f t="shared" ref="E1350:E1413" si="21">E1349-C1350+D1350</f>
        <v>0</v>
      </c>
    </row>
    <row r="1351" spans="1:5" x14ac:dyDescent="0.3">
      <c r="A1351" s="20"/>
      <c r="E1351" s="78">
        <f t="shared" si="21"/>
        <v>0</v>
      </c>
    </row>
    <row r="1352" spans="1:5" x14ac:dyDescent="0.3">
      <c r="A1352" s="20"/>
      <c r="E1352" s="78">
        <f t="shared" si="21"/>
        <v>0</v>
      </c>
    </row>
    <row r="1353" spans="1:5" x14ac:dyDescent="0.3">
      <c r="A1353" s="20"/>
      <c r="E1353" s="78">
        <f t="shared" si="21"/>
        <v>0</v>
      </c>
    </row>
    <row r="1354" spans="1:5" x14ac:dyDescent="0.3">
      <c r="A1354" s="20"/>
      <c r="E1354" s="78">
        <f t="shared" si="21"/>
        <v>0</v>
      </c>
    </row>
    <row r="1355" spans="1:5" x14ac:dyDescent="0.3">
      <c r="A1355" s="20"/>
      <c r="E1355" s="78">
        <f t="shared" si="21"/>
        <v>0</v>
      </c>
    </row>
    <row r="1356" spans="1:5" x14ac:dyDescent="0.3">
      <c r="A1356" s="20"/>
      <c r="E1356" s="78">
        <f t="shared" si="21"/>
        <v>0</v>
      </c>
    </row>
    <row r="1357" spans="1:5" x14ac:dyDescent="0.3">
      <c r="A1357" s="20"/>
      <c r="E1357" s="78">
        <f t="shared" si="21"/>
        <v>0</v>
      </c>
    </row>
    <row r="1358" spans="1:5" x14ac:dyDescent="0.3">
      <c r="A1358" s="20"/>
      <c r="E1358" s="78">
        <f t="shared" si="21"/>
        <v>0</v>
      </c>
    </row>
    <row r="1359" spans="1:5" x14ac:dyDescent="0.3">
      <c r="A1359" s="20"/>
      <c r="E1359" s="78">
        <f t="shared" si="21"/>
        <v>0</v>
      </c>
    </row>
    <row r="1360" spans="1:5" x14ac:dyDescent="0.3">
      <c r="A1360" s="20"/>
      <c r="E1360" s="78">
        <f t="shared" si="21"/>
        <v>0</v>
      </c>
    </row>
    <row r="1361" spans="1:5" x14ac:dyDescent="0.3">
      <c r="A1361" s="20"/>
      <c r="E1361" s="78">
        <f t="shared" si="21"/>
        <v>0</v>
      </c>
    </row>
    <row r="1362" spans="1:5" x14ac:dyDescent="0.3">
      <c r="A1362" s="20"/>
      <c r="E1362" s="78">
        <f t="shared" si="21"/>
        <v>0</v>
      </c>
    </row>
    <row r="1363" spans="1:5" x14ac:dyDescent="0.3">
      <c r="A1363" s="20"/>
      <c r="E1363" s="78">
        <f t="shared" si="21"/>
        <v>0</v>
      </c>
    </row>
    <row r="1364" spans="1:5" x14ac:dyDescent="0.3">
      <c r="A1364" s="20"/>
      <c r="E1364" s="78">
        <f t="shared" si="21"/>
        <v>0</v>
      </c>
    </row>
    <row r="1365" spans="1:5" x14ac:dyDescent="0.3">
      <c r="A1365" s="20"/>
      <c r="E1365" s="78">
        <f t="shared" si="21"/>
        <v>0</v>
      </c>
    </row>
    <row r="1366" spans="1:5" x14ac:dyDescent="0.3">
      <c r="A1366" s="20"/>
      <c r="E1366" s="78">
        <f t="shared" si="21"/>
        <v>0</v>
      </c>
    </row>
    <row r="1367" spans="1:5" x14ac:dyDescent="0.3">
      <c r="A1367" s="20"/>
      <c r="E1367" s="78">
        <f t="shared" si="21"/>
        <v>0</v>
      </c>
    </row>
    <row r="1368" spans="1:5" x14ac:dyDescent="0.3">
      <c r="A1368" s="20"/>
      <c r="E1368" s="78">
        <f t="shared" si="21"/>
        <v>0</v>
      </c>
    </row>
    <row r="1369" spans="1:5" x14ac:dyDescent="0.3">
      <c r="A1369" s="20"/>
      <c r="E1369" s="78">
        <f t="shared" si="21"/>
        <v>0</v>
      </c>
    </row>
    <row r="1370" spans="1:5" x14ac:dyDescent="0.3">
      <c r="A1370" s="20"/>
      <c r="E1370" s="78">
        <f t="shared" si="21"/>
        <v>0</v>
      </c>
    </row>
    <row r="1371" spans="1:5" x14ac:dyDescent="0.3">
      <c r="A1371" s="20"/>
      <c r="E1371" s="78">
        <f t="shared" si="21"/>
        <v>0</v>
      </c>
    </row>
    <row r="1372" spans="1:5" x14ac:dyDescent="0.3">
      <c r="A1372" s="20"/>
      <c r="E1372" s="78">
        <f t="shared" si="21"/>
        <v>0</v>
      </c>
    </row>
    <row r="1373" spans="1:5" x14ac:dyDescent="0.3">
      <c r="A1373" s="20"/>
      <c r="E1373" s="78">
        <f t="shared" si="21"/>
        <v>0</v>
      </c>
    </row>
    <row r="1374" spans="1:5" x14ac:dyDescent="0.3">
      <c r="A1374" s="20"/>
      <c r="E1374" s="78">
        <f t="shared" si="21"/>
        <v>0</v>
      </c>
    </row>
    <row r="1375" spans="1:5" x14ac:dyDescent="0.3">
      <c r="A1375" s="20"/>
      <c r="E1375" s="78">
        <f t="shared" si="21"/>
        <v>0</v>
      </c>
    </row>
    <row r="1376" spans="1:5" x14ac:dyDescent="0.3">
      <c r="A1376" s="20"/>
      <c r="E1376" s="78">
        <f t="shared" si="21"/>
        <v>0</v>
      </c>
    </row>
    <row r="1377" spans="1:5" x14ac:dyDescent="0.3">
      <c r="A1377" s="20"/>
      <c r="E1377" s="78">
        <f t="shared" si="21"/>
        <v>0</v>
      </c>
    </row>
    <row r="1378" spans="1:5" x14ac:dyDescent="0.3">
      <c r="A1378" s="20"/>
      <c r="E1378" s="78">
        <f t="shared" si="21"/>
        <v>0</v>
      </c>
    </row>
    <row r="1379" spans="1:5" x14ac:dyDescent="0.3">
      <c r="A1379" s="20"/>
      <c r="E1379" s="78">
        <f t="shared" si="21"/>
        <v>0</v>
      </c>
    </row>
    <row r="1380" spans="1:5" x14ac:dyDescent="0.3">
      <c r="A1380" s="20"/>
      <c r="E1380" s="78">
        <f t="shared" si="21"/>
        <v>0</v>
      </c>
    </row>
    <row r="1381" spans="1:5" x14ac:dyDescent="0.3">
      <c r="A1381" s="20"/>
      <c r="E1381" s="78">
        <f t="shared" si="21"/>
        <v>0</v>
      </c>
    </row>
    <row r="1382" spans="1:5" x14ac:dyDescent="0.3">
      <c r="A1382" s="20"/>
      <c r="E1382" s="78">
        <f t="shared" si="21"/>
        <v>0</v>
      </c>
    </row>
    <row r="1383" spans="1:5" x14ac:dyDescent="0.3">
      <c r="A1383" s="20"/>
      <c r="E1383" s="78">
        <f t="shared" si="21"/>
        <v>0</v>
      </c>
    </row>
    <row r="1384" spans="1:5" x14ac:dyDescent="0.3">
      <c r="A1384" s="20"/>
      <c r="E1384" s="78">
        <f t="shared" si="21"/>
        <v>0</v>
      </c>
    </row>
    <row r="1385" spans="1:5" x14ac:dyDescent="0.3">
      <c r="A1385" s="20"/>
      <c r="E1385" s="78">
        <f t="shared" si="21"/>
        <v>0</v>
      </c>
    </row>
    <row r="1386" spans="1:5" x14ac:dyDescent="0.3">
      <c r="A1386" s="20"/>
      <c r="E1386" s="78">
        <f t="shared" si="21"/>
        <v>0</v>
      </c>
    </row>
    <row r="1387" spans="1:5" x14ac:dyDescent="0.3">
      <c r="A1387" s="20"/>
      <c r="E1387" s="78">
        <f t="shared" si="21"/>
        <v>0</v>
      </c>
    </row>
    <row r="1388" spans="1:5" x14ac:dyDescent="0.3">
      <c r="A1388" s="20"/>
      <c r="E1388" s="78">
        <f t="shared" si="21"/>
        <v>0</v>
      </c>
    </row>
    <row r="1389" spans="1:5" x14ac:dyDescent="0.3">
      <c r="A1389" s="20"/>
      <c r="E1389" s="78">
        <f t="shared" si="21"/>
        <v>0</v>
      </c>
    </row>
    <row r="1390" spans="1:5" x14ac:dyDescent="0.3">
      <c r="A1390" s="20"/>
      <c r="E1390" s="78">
        <f t="shared" si="21"/>
        <v>0</v>
      </c>
    </row>
    <row r="1391" spans="1:5" x14ac:dyDescent="0.3">
      <c r="A1391" s="20"/>
      <c r="E1391" s="78">
        <f t="shared" si="21"/>
        <v>0</v>
      </c>
    </row>
    <row r="1392" spans="1:5" x14ac:dyDescent="0.3">
      <c r="A1392" s="20"/>
      <c r="E1392" s="78">
        <f t="shared" si="21"/>
        <v>0</v>
      </c>
    </row>
    <row r="1393" spans="1:5" x14ac:dyDescent="0.3">
      <c r="A1393" s="20"/>
      <c r="E1393" s="78">
        <f t="shared" si="21"/>
        <v>0</v>
      </c>
    </row>
    <row r="1394" spans="1:5" x14ac:dyDescent="0.3">
      <c r="A1394" s="20"/>
      <c r="E1394" s="78">
        <f t="shared" si="21"/>
        <v>0</v>
      </c>
    </row>
    <row r="1395" spans="1:5" x14ac:dyDescent="0.3">
      <c r="A1395" s="20"/>
      <c r="E1395" s="78">
        <f t="shared" si="21"/>
        <v>0</v>
      </c>
    </row>
    <row r="1396" spans="1:5" x14ac:dyDescent="0.3">
      <c r="A1396" s="20"/>
      <c r="E1396" s="78">
        <f t="shared" si="21"/>
        <v>0</v>
      </c>
    </row>
    <row r="1397" spans="1:5" x14ac:dyDescent="0.3">
      <c r="A1397" s="20"/>
      <c r="E1397" s="78">
        <f t="shared" si="21"/>
        <v>0</v>
      </c>
    </row>
    <row r="1398" spans="1:5" x14ac:dyDescent="0.3">
      <c r="A1398" s="20"/>
      <c r="E1398" s="78">
        <f t="shared" si="21"/>
        <v>0</v>
      </c>
    </row>
    <row r="1399" spans="1:5" x14ac:dyDescent="0.3">
      <c r="A1399" s="20"/>
      <c r="E1399" s="78">
        <f t="shared" si="21"/>
        <v>0</v>
      </c>
    </row>
    <row r="1400" spans="1:5" x14ac:dyDescent="0.3">
      <c r="A1400" s="20"/>
      <c r="E1400" s="78">
        <f t="shared" si="21"/>
        <v>0</v>
      </c>
    </row>
    <row r="1401" spans="1:5" x14ac:dyDescent="0.3">
      <c r="A1401" s="20"/>
      <c r="E1401" s="78">
        <f t="shared" si="21"/>
        <v>0</v>
      </c>
    </row>
    <row r="1402" spans="1:5" x14ac:dyDescent="0.3">
      <c r="A1402" s="20"/>
      <c r="E1402" s="78">
        <f t="shared" si="21"/>
        <v>0</v>
      </c>
    </row>
    <row r="1403" spans="1:5" x14ac:dyDescent="0.3">
      <c r="A1403" s="20"/>
      <c r="E1403" s="78">
        <f t="shared" si="21"/>
        <v>0</v>
      </c>
    </row>
    <row r="1404" spans="1:5" x14ac:dyDescent="0.3">
      <c r="A1404" s="20"/>
      <c r="E1404" s="78">
        <f t="shared" si="21"/>
        <v>0</v>
      </c>
    </row>
    <row r="1405" spans="1:5" x14ac:dyDescent="0.3">
      <c r="A1405" s="20"/>
      <c r="E1405" s="78">
        <f t="shared" si="21"/>
        <v>0</v>
      </c>
    </row>
    <row r="1406" spans="1:5" x14ac:dyDescent="0.3">
      <c r="A1406" s="20"/>
      <c r="E1406" s="78">
        <f t="shared" si="21"/>
        <v>0</v>
      </c>
    </row>
    <row r="1407" spans="1:5" x14ac:dyDescent="0.3">
      <c r="A1407" s="20"/>
      <c r="E1407" s="78">
        <f t="shared" si="21"/>
        <v>0</v>
      </c>
    </row>
    <row r="1408" spans="1:5" x14ac:dyDescent="0.3">
      <c r="A1408" s="20"/>
      <c r="E1408" s="78">
        <f t="shared" si="21"/>
        <v>0</v>
      </c>
    </row>
    <row r="1409" spans="1:5" x14ac:dyDescent="0.3">
      <c r="A1409" s="20"/>
      <c r="E1409" s="78">
        <f t="shared" si="21"/>
        <v>0</v>
      </c>
    </row>
    <row r="1410" spans="1:5" x14ac:dyDescent="0.3">
      <c r="A1410" s="20"/>
      <c r="E1410" s="78">
        <f t="shared" si="21"/>
        <v>0</v>
      </c>
    </row>
    <row r="1411" spans="1:5" x14ac:dyDescent="0.3">
      <c r="A1411" s="20"/>
      <c r="E1411" s="78">
        <f t="shared" si="21"/>
        <v>0</v>
      </c>
    </row>
    <row r="1412" spans="1:5" x14ac:dyDescent="0.3">
      <c r="A1412" s="20"/>
      <c r="E1412" s="78">
        <f t="shared" si="21"/>
        <v>0</v>
      </c>
    </row>
    <row r="1413" spans="1:5" x14ac:dyDescent="0.3">
      <c r="A1413" s="20"/>
      <c r="E1413" s="78">
        <f t="shared" si="21"/>
        <v>0</v>
      </c>
    </row>
    <row r="1414" spans="1:5" x14ac:dyDescent="0.3">
      <c r="A1414" s="20"/>
      <c r="E1414" s="78">
        <f t="shared" ref="E1414:E1473" si="22">E1413-C1414+D1414</f>
        <v>0</v>
      </c>
    </row>
    <row r="1415" spans="1:5" x14ac:dyDescent="0.3">
      <c r="A1415" s="20"/>
      <c r="E1415" s="78">
        <f t="shared" si="22"/>
        <v>0</v>
      </c>
    </row>
    <row r="1416" spans="1:5" x14ac:dyDescent="0.3">
      <c r="A1416" s="20"/>
      <c r="E1416" s="78">
        <f t="shared" si="22"/>
        <v>0</v>
      </c>
    </row>
    <row r="1417" spans="1:5" x14ac:dyDescent="0.3">
      <c r="A1417" s="20"/>
      <c r="E1417" s="78">
        <f t="shared" si="22"/>
        <v>0</v>
      </c>
    </row>
    <row r="1418" spans="1:5" x14ac:dyDescent="0.3">
      <c r="A1418" s="20"/>
      <c r="E1418" s="78">
        <f t="shared" si="22"/>
        <v>0</v>
      </c>
    </row>
    <row r="1419" spans="1:5" x14ac:dyDescent="0.3">
      <c r="A1419" s="20"/>
      <c r="E1419" s="78">
        <f t="shared" si="22"/>
        <v>0</v>
      </c>
    </row>
    <row r="1420" spans="1:5" x14ac:dyDescent="0.3">
      <c r="A1420" s="20"/>
      <c r="E1420" s="78">
        <f t="shared" si="22"/>
        <v>0</v>
      </c>
    </row>
    <row r="1421" spans="1:5" x14ac:dyDescent="0.3">
      <c r="A1421" s="20"/>
      <c r="E1421" s="78">
        <f t="shared" si="22"/>
        <v>0</v>
      </c>
    </row>
    <row r="1422" spans="1:5" x14ac:dyDescent="0.3">
      <c r="A1422" s="20"/>
      <c r="E1422" s="78">
        <f t="shared" si="22"/>
        <v>0</v>
      </c>
    </row>
    <row r="1423" spans="1:5" x14ac:dyDescent="0.3">
      <c r="A1423" s="20"/>
      <c r="E1423" s="78">
        <f t="shared" si="22"/>
        <v>0</v>
      </c>
    </row>
    <row r="1424" spans="1:5" x14ac:dyDescent="0.3">
      <c r="A1424" s="20"/>
      <c r="E1424" s="78">
        <f t="shared" si="22"/>
        <v>0</v>
      </c>
    </row>
    <row r="1425" spans="1:5" x14ac:dyDescent="0.3">
      <c r="A1425" s="20"/>
      <c r="E1425" s="78">
        <f t="shared" si="22"/>
        <v>0</v>
      </c>
    </row>
    <row r="1426" spans="1:5" x14ac:dyDescent="0.3">
      <c r="A1426" s="20"/>
      <c r="E1426" s="78">
        <f t="shared" si="22"/>
        <v>0</v>
      </c>
    </row>
    <row r="1427" spans="1:5" x14ac:dyDescent="0.3">
      <c r="A1427" s="20"/>
      <c r="E1427" s="78">
        <f t="shared" si="22"/>
        <v>0</v>
      </c>
    </row>
    <row r="1428" spans="1:5" x14ac:dyDescent="0.3">
      <c r="A1428" s="20"/>
      <c r="E1428" s="78">
        <f t="shared" si="22"/>
        <v>0</v>
      </c>
    </row>
    <row r="1429" spans="1:5" x14ac:dyDescent="0.3">
      <c r="A1429" s="20"/>
      <c r="E1429" s="78">
        <f t="shared" si="22"/>
        <v>0</v>
      </c>
    </row>
    <row r="1430" spans="1:5" x14ac:dyDescent="0.3">
      <c r="A1430" s="20"/>
      <c r="E1430" s="78">
        <f t="shared" si="22"/>
        <v>0</v>
      </c>
    </row>
    <row r="1431" spans="1:5" x14ac:dyDescent="0.3">
      <c r="A1431" s="20"/>
      <c r="E1431" s="78">
        <f t="shared" si="22"/>
        <v>0</v>
      </c>
    </row>
    <row r="1432" spans="1:5" x14ac:dyDescent="0.3">
      <c r="A1432" s="20"/>
      <c r="E1432" s="78">
        <f t="shared" si="22"/>
        <v>0</v>
      </c>
    </row>
    <row r="1433" spans="1:5" x14ac:dyDescent="0.3">
      <c r="A1433" s="20"/>
      <c r="E1433" s="78">
        <f t="shared" si="22"/>
        <v>0</v>
      </c>
    </row>
    <row r="1434" spans="1:5" x14ac:dyDescent="0.3">
      <c r="A1434" s="20"/>
      <c r="E1434" s="78">
        <f t="shared" si="22"/>
        <v>0</v>
      </c>
    </row>
    <row r="1435" spans="1:5" x14ac:dyDescent="0.3">
      <c r="A1435" s="20"/>
      <c r="E1435" s="78">
        <f t="shared" si="22"/>
        <v>0</v>
      </c>
    </row>
    <row r="1436" spans="1:5" x14ac:dyDescent="0.3">
      <c r="A1436" s="20"/>
      <c r="E1436" s="78">
        <f t="shared" si="22"/>
        <v>0</v>
      </c>
    </row>
    <row r="1437" spans="1:5" x14ac:dyDescent="0.3">
      <c r="A1437" s="20"/>
      <c r="E1437" s="78">
        <f t="shared" si="22"/>
        <v>0</v>
      </c>
    </row>
    <row r="1438" spans="1:5" x14ac:dyDescent="0.3">
      <c r="A1438" s="20"/>
      <c r="E1438" s="78">
        <f t="shared" si="22"/>
        <v>0</v>
      </c>
    </row>
    <row r="1439" spans="1:5" x14ac:dyDescent="0.3">
      <c r="A1439" s="20"/>
      <c r="E1439" s="78">
        <f t="shared" si="22"/>
        <v>0</v>
      </c>
    </row>
    <row r="1440" spans="1:5" x14ac:dyDescent="0.3">
      <c r="A1440" s="20"/>
      <c r="E1440" s="78">
        <f t="shared" si="22"/>
        <v>0</v>
      </c>
    </row>
    <row r="1441" spans="1:5" x14ac:dyDescent="0.3">
      <c r="A1441" s="20"/>
      <c r="E1441" s="78">
        <f t="shared" si="22"/>
        <v>0</v>
      </c>
    </row>
    <row r="1442" spans="1:5" x14ac:dyDescent="0.3">
      <c r="A1442" s="20"/>
      <c r="E1442" s="78">
        <f t="shared" si="22"/>
        <v>0</v>
      </c>
    </row>
    <row r="1443" spans="1:5" x14ac:dyDescent="0.3">
      <c r="A1443" s="20"/>
      <c r="E1443" s="78">
        <f t="shared" si="22"/>
        <v>0</v>
      </c>
    </row>
    <row r="1444" spans="1:5" x14ac:dyDescent="0.3">
      <c r="A1444" s="20"/>
      <c r="E1444" s="78">
        <f t="shared" si="22"/>
        <v>0</v>
      </c>
    </row>
    <row r="1445" spans="1:5" x14ac:dyDescent="0.3">
      <c r="A1445" s="20"/>
      <c r="E1445" s="78">
        <f t="shared" si="22"/>
        <v>0</v>
      </c>
    </row>
    <row r="1446" spans="1:5" x14ac:dyDescent="0.3">
      <c r="A1446" s="20"/>
      <c r="E1446" s="78">
        <f t="shared" si="22"/>
        <v>0</v>
      </c>
    </row>
    <row r="1447" spans="1:5" x14ac:dyDescent="0.3">
      <c r="A1447" s="20"/>
      <c r="E1447" s="78">
        <f t="shared" si="22"/>
        <v>0</v>
      </c>
    </row>
    <row r="1448" spans="1:5" x14ac:dyDescent="0.3">
      <c r="A1448" s="20"/>
      <c r="E1448" s="78">
        <f t="shared" si="22"/>
        <v>0</v>
      </c>
    </row>
    <row r="1449" spans="1:5" x14ac:dyDescent="0.3">
      <c r="A1449" s="20"/>
      <c r="E1449" s="78">
        <f t="shared" si="22"/>
        <v>0</v>
      </c>
    </row>
    <row r="1450" spans="1:5" x14ac:dyDescent="0.3">
      <c r="A1450" s="20"/>
      <c r="E1450" s="78">
        <f t="shared" si="22"/>
        <v>0</v>
      </c>
    </row>
    <row r="1451" spans="1:5" x14ac:dyDescent="0.3">
      <c r="A1451" s="20"/>
      <c r="E1451" s="78">
        <f t="shared" si="22"/>
        <v>0</v>
      </c>
    </row>
    <row r="1452" spans="1:5" x14ac:dyDescent="0.3">
      <c r="A1452" s="20"/>
      <c r="E1452" s="78">
        <f t="shared" si="22"/>
        <v>0</v>
      </c>
    </row>
    <row r="1453" spans="1:5" x14ac:dyDescent="0.3">
      <c r="A1453" s="20"/>
      <c r="E1453" s="78">
        <f t="shared" si="22"/>
        <v>0</v>
      </c>
    </row>
    <row r="1454" spans="1:5" x14ac:dyDescent="0.3">
      <c r="A1454" s="20"/>
      <c r="E1454" s="78">
        <f t="shared" si="22"/>
        <v>0</v>
      </c>
    </row>
    <row r="1455" spans="1:5" x14ac:dyDescent="0.3">
      <c r="A1455" s="20"/>
      <c r="E1455" s="78">
        <f t="shared" si="22"/>
        <v>0</v>
      </c>
    </row>
    <row r="1456" spans="1:5" x14ac:dyDescent="0.3">
      <c r="A1456" s="20"/>
      <c r="E1456" s="78">
        <f t="shared" si="22"/>
        <v>0</v>
      </c>
    </row>
    <row r="1457" spans="1:5" x14ac:dyDescent="0.3">
      <c r="A1457" s="20"/>
      <c r="E1457" s="78">
        <f t="shared" si="22"/>
        <v>0</v>
      </c>
    </row>
    <row r="1458" spans="1:5" x14ac:dyDescent="0.3">
      <c r="A1458" s="20"/>
      <c r="E1458" s="78">
        <f t="shared" si="22"/>
        <v>0</v>
      </c>
    </row>
    <row r="1459" spans="1:5" x14ac:dyDescent="0.3">
      <c r="A1459" s="20"/>
      <c r="E1459" s="78">
        <f t="shared" si="22"/>
        <v>0</v>
      </c>
    </row>
    <row r="1460" spans="1:5" x14ac:dyDescent="0.3">
      <c r="A1460" s="20"/>
      <c r="E1460" s="78">
        <f t="shared" si="22"/>
        <v>0</v>
      </c>
    </row>
    <row r="1461" spans="1:5" x14ac:dyDescent="0.3">
      <c r="A1461" s="20"/>
      <c r="E1461" s="78">
        <f t="shared" si="22"/>
        <v>0</v>
      </c>
    </row>
    <row r="1462" spans="1:5" x14ac:dyDescent="0.3">
      <c r="A1462" s="20"/>
      <c r="E1462" s="78">
        <f t="shared" si="22"/>
        <v>0</v>
      </c>
    </row>
    <row r="1463" spans="1:5" x14ac:dyDescent="0.3">
      <c r="A1463" s="20"/>
      <c r="E1463" s="78">
        <f t="shared" si="22"/>
        <v>0</v>
      </c>
    </row>
    <row r="1464" spans="1:5" x14ac:dyDescent="0.3">
      <c r="A1464" s="20"/>
      <c r="E1464" s="78">
        <f t="shared" si="22"/>
        <v>0</v>
      </c>
    </row>
    <row r="1465" spans="1:5" x14ac:dyDescent="0.3">
      <c r="A1465" s="20"/>
      <c r="E1465" s="78">
        <f t="shared" si="22"/>
        <v>0</v>
      </c>
    </row>
    <row r="1466" spans="1:5" x14ac:dyDescent="0.3">
      <c r="A1466" s="20"/>
      <c r="E1466" s="78">
        <f t="shared" si="22"/>
        <v>0</v>
      </c>
    </row>
    <row r="1467" spans="1:5" x14ac:dyDescent="0.3">
      <c r="A1467" s="20"/>
      <c r="E1467" s="78">
        <f t="shared" si="22"/>
        <v>0</v>
      </c>
    </row>
    <row r="1468" spans="1:5" x14ac:dyDescent="0.3">
      <c r="A1468" s="20"/>
      <c r="E1468" s="78">
        <f t="shared" si="22"/>
        <v>0</v>
      </c>
    </row>
    <row r="1469" spans="1:5" x14ac:dyDescent="0.3">
      <c r="A1469" s="20"/>
      <c r="E1469" s="78">
        <f t="shared" si="22"/>
        <v>0</v>
      </c>
    </row>
    <row r="1470" spans="1:5" x14ac:dyDescent="0.3">
      <c r="A1470" s="20"/>
      <c r="E1470" s="78">
        <f t="shared" si="22"/>
        <v>0</v>
      </c>
    </row>
    <row r="1471" spans="1:5" x14ac:dyDescent="0.3">
      <c r="A1471" s="20"/>
      <c r="E1471" s="78">
        <f t="shared" si="22"/>
        <v>0</v>
      </c>
    </row>
    <row r="1472" spans="1:5" x14ac:dyDescent="0.3">
      <c r="A1472" s="20"/>
      <c r="E1472" s="78">
        <f t="shared" si="22"/>
        <v>0</v>
      </c>
    </row>
    <row r="1473" spans="1:5" x14ac:dyDescent="0.3">
      <c r="A1473" s="20"/>
      <c r="E1473" s="78">
        <f t="shared" si="22"/>
        <v>0</v>
      </c>
    </row>
    <row r="1474" spans="1:5" x14ac:dyDescent="0.3">
      <c r="A1474" s="20"/>
    </row>
    <row r="1475" spans="1:5" x14ac:dyDescent="0.3">
      <c r="A1475" s="20"/>
    </row>
    <row r="1476" spans="1:5" x14ac:dyDescent="0.3">
      <c r="A1476" s="20"/>
    </row>
    <row r="1477" spans="1:5" x14ac:dyDescent="0.3">
      <c r="A1477" s="20"/>
    </row>
    <row r="1478" spans="1:5" x14ac:dyDescent="0.3">
      <c r="A1478" s="20"/>
    </row>
    <row r="1479" spans="1:5" x14ac:dyDescent="0.3">
      <c r="A1479" s="20"/>
    </row>
    <row r="1480" spans="1:5" x14ac:dyDescent="0.3">
      <c r="A1480" s="20"/>
    </row>
    <row r="1481" spans="1:5" x14ac:dyDescent="0.3">
      <c r="A1481" s="20"/>
    </row>
    <row r="1482" spans="1:5" x14ac:dyDescent="0.3">
      <c r="A1482" s="20"/>
    </row>
    <row r="1483" spans="1:5" x14ac:dyDescent="0.3">
      <c r="A1483" s="20"/>
    </row>
    <row r="1484" spans="1:5" x14ac:dyDescent="0.3">
      <c r="A1484" s="20"/>
    </row>
    <row r="1485" spans="1:5" x14ac:dyDescent="0.3">
      <c r="A1485" s="20"/>
    </row>
    <row r="1486" spans="1:5" x14ac:dyDescent="0.3">
      <c r="A1486" s="20"/>
    </row>
    <row r="1487" spans="1:5" x14ac:dyDescent="0.3">
      <c r="A1487" s="20"/>
    </row>
    <row r="1488" spans="1:5" x14ac:dyDescent="0.3">
      <c r="A1488" s="20"/>
    </row>
    <row r="1489" spans="1:1" x14ac:dyDescent="0.3">
      <c r="A1489" s="20"/>
    </row>
    <row r="1490" spans="1:1" x14ac:dyDescent="0.3">
      <c r="A1490" s="20"/>
    </row>
    <row r="1491" spans="1:1" x14ac:dyDescent="0.3">
      <c r="A1491" s="20"/>
    </row>
    <row r="1492" spans="1:1" x14ac:dyDescent="0.3">
      <c r="A1492" s="20"/>
    </row>
    <row r="1493" spans="1:1" x14ac:dyDescent="0.3">
      <c r="A1493" s="20"/>
    </row>
    <row r="1494" spans="1:1" x14ac:dyDescent="0.3">
      <c r="A1494" s="20"/>
    </row>
    <row r="1495" spans="1:1" x14ac:dyDescent="0.3">
      <c r="A1495" s="20"/>
    </row>
    <row r="1496" spans="1:1" x14ac:dyDescent="0.3">
      <c r="A1496" s="20"/>
    </row>
    <row r="1497" spans="1:1" x14ac:dyDescent="0.3">
      <c r="A1497" s="20"/>
    </row>
    <row r="1498" spans="1:1" x14ac:dyDescent="0.3">
      <c r="A1498" s="20"/>
    </row>
    <row r="1499" spans="1:1" x14ac:dyDescent="0.3">
      <c r="A1499" s="20"/>
    </row>
    <row r="1500" spans="1:1" x14ac:dyDescent="0.3">
      <c r="A1500" s="20"/>
    </row>
    <row r="1501" spans="1:1" x14ac:dyDescent="0.3">
      <c r="A1501" s="20"/>
    </row>
    <row r="1502" spans="1:1" x14ac:dyDescent="0.3">
      <c r="A1502" s="20"/>
    </row>
    <row r="1503" spans="1:1" x14ac:dyDescent="0.3">
      <c r="A1503" s="20"/>
    </row>
    <row r="1504" spans="1:1" x14ac:dyDescent="0.3">
      <c r="A1504" s="20"/>
    </row>
    <row r="1505" spans="1:1" x14ac:dyDescent="0.3">
      <c r="A1505" s="20"/>
    </row>
    <row r="1506" spans="1:1" x14ac:dyDescent="0.3">
      <c r="A1506" s="20"/>
    </row>
    <row r="1507" spans="1:1" x14ac:dyDescent="0.3">
      <c r="A1507" s="20"/>
    </row>
    <row r="1508" spans="1:1" x14ac:dyDescent="0.3">
      <c r="A1508" s="20"/>
    </row>
    <row r="1509" spans="1:1" x14ac:dyDescent="0.3">
      <c r="A1509" s="20"/>
    </row>
    <row r="1510" spans="1:1" x14ac:dyDescent="0.3">
      <c r="A1510" s="20"/>
    </row>
    <row r="1511" spans="1:1" x14ac:dyDescent="0.3">
      <c r="A1511" s="20"/>
    </row>
    <row r="1512" spans="1:1" x14ac:dyDescent="0.3">
      <c r="A1512" s="20"/>
    </row>
    <row r="1513" spans="1:1" x14ac:dyDescent="0.3">
      <c r="A1513" s="20"/>
    </row>
    <row r="1514" spans="1:1" x14ac:dyDescent="0.3">
      <c r="A1514" s="20"/>
    </row>
    <row r="1515" spans="1:1" x14ac:dyDescent="0.3">
      <c r="A1515" s="20"/>
    </row>
    <row r="1516" spans="1:1" x14ac:dyDescent="0.3">
      <c r="A1516" s="20"/>
    </row>
    <row r="1517" spans="1:1" x14ac:dyDescent="0.3">
      <c r="A1517" s="20"/>
    </row>
    <row r="1518" spans="1:1" x14ac:dyDescent="0.3">
      <c r="A1518" s="20"/>
    </row>
    <row r="1519" spans="1:1" x14ac:dyDescent="0.3">
      <c r="A1519" s="20"/>
    </row>
    <row r="1520" spans="1:1" x14ac:dyDescent="0.3">
      <c r="A1520" s="20"/>
    </row>
    <row r="1521" spans="1:1" x14ac:dyDescent="0.3">
      <c r="A1521" s="20"/>
    </row>
    <row r="1522" spans="1:1" x14ac:dyDescent="0.3">
      <c r="A1522" s="20"/>
    </row>
    <row r="1523" spans="1:1" x14ac:dyDescent="0.3">
      <c r="A1523" s="20"/>
    </row>
    <row r="1524" spans="1:1" x14ac:dyDescent="0.3">
      <c r="A1524" s="20"/>
    </row>
    <row r="1525" spans="1:1" x14ac:dyDescent="0.3">
      <c r="A1525" s="20"/>
    </row>
    <row r="1526" spans="1:1" x14ac:dyDescent="0.3">
      <c r="A1526" s="20"/>
    </row>
    <row r="1527" spans="1:1" x14ac:dyDescent="0.3">
      <c r="A1527" s="20"/>
    </row>
    <row r="1528" spans="1:1" x14ac:dyDescent="0.3">
      <c r="A1528" s="20"/>
    </row>
    <row r="1529" spans="1:1" x14ac:dyDescent="0.3">
      <c r="A1529" s="20"/>
    </row>
    <row r="1530" spans="1:1" x14ac:dyDescent="0.3">
      <c r="A1530" s="20"/>
    </row>
    <row r="1531" spans="1:1" x14ac:dyDescent="0.3">
      <c r="A1531" s="20"/>
    </row>
    <row r="1532" spans="1:1" x14ac:dyDescent="0.3">
      <c r="A1532" s="20"/>
    </row>
    <row r="1533" spans="1:1" x14ac:dyDescent="0.3">
      <c r="A1533" s="20"/>
    </row>
    <row r="1534" spans="1:1" x14ac:dyDescent="0.3">
      <c r="A1534" s="20"/>
    </row>
    <row r="1535" spans="1:1" x14ac:dyDescent="0.3">
      <c r="A1535" s="20"/>
    </row>
    <row r="1536" spans="1:1" x14ac:dyDescent="0.3">
      <c r="A1536" s="20"/>
    </row>
    <row r="1537" spans="1:1" x14ac:dyDescent="0.3">
      <c r="A1537" s="20"/>
    </row>
    <row r="1538" spans="1:1" x14ac:dyDescent="0.3">
      <c r="A1538" s="20"/>
    </row>
    <row r="1539" spans="1:1" x14ac:dyDescent="0.3">
      <c r="A1539" s="20"/>
    </row>
    <row r="1540" spans="1:1" x14ac:dyDescent="0.3">
      <c r="A1540" s="20"/>
    </row>
    <row r="1541" spans="1:1" x14ac:dyDescent="0.3">
      <c r="A1541" s="20"/>
    </row>
    <row r="1542" spans="1:1" x14ac:dyDescent="0.3">
      <c r="A1542" s="20"/>
    </row>
    <row r="1543" spans="1:1" x14ac:dyDescent="0.3">
      <c r="A1543" s="20"/>
    </row>
    <row r="1544" spans="1:1" x14ac:dyDescent="0.3">
      <c r="A1544" s="20"/>
    </row>
    <row r="1545" spans="1:1" x14ac:dyDescent="0.3">
      <c r="A1545" s="20"/>
    </row>
    <row r="1546" spans="1:1" x14ac:dyDescent="0.3">
      <c r="A1546" s="20"/>
    </row>
    <row r="1547" spans="1:1" x14ac:dyDescent="0.3">
      <c r="A1547" s="20"/>
    </row>
    <row r="1548" spans="1:1" x14ac:dyDescent="0.3">
      <c r="A1548" s="20"/>
    </row>
    <row r="1549" spans="1:1" x14ac:dyDescent="0.3">
      <c r="A1549" s="20"/>
    </row>
    <row r="1550" spans="1:1" x14ac:dyDescent="0.3">
      <c r="A1550" s="20"/>
    </row>
    <row r="1551" spans="1:1" x14ac:dyDescent="0.3">
      <c r="A1551" s="20"/>
    </row>
    <row r="1552" spans="1:1" x14ac:dyDescent="0.3">
      <c r="A1552" s="20"/>
    </row>
    <row r="1553" spans="1:1" x14ac:dyDescent="0.3">
      <c r="A1553" s="20"/>
    </row>
    <row r="1554" spans="1:1" x14ac:dyDescent="0.3">
      <c r="A1554" s="20"/>
    </row>
    <row r="1555" spans="1:1" x14ac:dyDescent="0.3">
      <c r="A1555" s="20"/>
    </row>
    <row r="1556" spans="1:1" x14ac:dyDescent="0.3">
      <c r="A1556" s="20"/>
    </row>
    <row r="1557" spans="1:1" x14ac:dyDescent="0.3">
      <c r="A1557" s="20"/>
    </row>
    <row r="1558" spans="1:1" x14ac:dyDescent="0.3">
      <c r="A1558" s="20"/>
    </row>
    <row r="1559" spans="1:1" x14ac:dyDescent="0.3">
      <c r="A1559" s="20"/>
    </row>
    <row r="1560" spans="1:1" x14ac:dyDescent="0.3">
      <c r="A1560" s="20"/>
    </row>
    <row r="1561" spans="1:1" x14ac:dyDescent="0.3">
      <c r="A1561" s="20"/>
    </row>
    <row r="1562" spans="1:1" x14ac:dyDescent="0.3">
      <c r="A1562" s="20"/>
    </row>
    <row r="1563" spans="1:1" x14ac:dyDescent="0.3">
      <c r="A1563" s="20"/>
    </row>
    <row r="1564" spans="1:1" x14ac:dyDescent="0.3">
      <c r="A1564" s="20"/>
    </row>
    <row r="1565" spans="1:1" x14ac:dyDescent="0.3">
      <c r="A1565" s="20"/>
    </row>
    <row r="1566" spans="1:1" x14ac:dyDescent="0.3">
      <c r="A1566" s="20"/>
    </row>
    <row r="1567" spans="1:1" x14ac:dyDescent="0.3">
      <c r="A1567" s="20"/>
    </row>
    <row r="1568" spans="1:1" x14ac:dyDescent="0.3">
      <c r="A1568" s="20"/>
    </row>
    <row r="1569" spans="1:1" x14ac:dyDescent="0.3">
      <c r="A1569" s="20"/>
    </row>
    <row r="1570" spans="1:1" x14ac:dyDescent="0.3">
      <c r="A1570" s="20"/>
    </row>
    <row r="1571" spans="1:1" x14ac:dyDescent="0.3">
      <c r="A1571" s="20"/>
    </row>
    <row r="1572" spans="1:1" x14ac:dyDescent="0.3">
      <c r="A1572" s="20"/>
    </row>
    <row r="1573" spans="1:1" x14ac:dyDescent="0.3">
      <c r="A1573" s="20"/>
    </row>
    <row r="1574" spans="1:1" x14ac:dyDescent="0.3">
      <c r="A1574" s="20"/>
    </row>
    <row r="1575" spans="1:1" x14ac:dyDescent="0.3">
      <c r="A1575" s="20"/>
    </row>
    <row r="1576" spans="1:1" x14ac:dyDescent="0.3">
      <c r="A1576" s="20"/>
    </row>
    <row r="1577" spans="1:1" x14ac:dyDescent="0.3">
      <c r="A1577" s="20"/>
    </row>
    <row r="1578" spans="1:1" x14ac:dyDescent="0.3">
      <c r="A1578" s="20"/>
    </row>
    <row r="1579" spans="1:1" x14ac:dyDescent="0.3">
      <c r="A1579" s="20"/>
    </row>
    <row r="1580" spans="1:1" x14ac:dyDescent="0.3">
      <c r="A1580" s="20"/>
    </row>
    <row r="1581" spans="1:1" x14ac:dyDescent="0.3">
      <c r="A1581" s="20"/>
    </row>
    <row r="1582" spans="1:1" x14ac:dyDescent="0.3">
      <c r="A1582" s="20"/>
    </row>
    <row r="1583" spans="1:1" x14ac:dyDescent="0.3">
      <c r="A1583" s="20"/>
    </row>
    <row r="1584" spans="1:1" x14ac:dyDescent="0.3">
      <c r="A1584" s="20"/>
    </row>
    <row r="1585" spans="1:1" x14ac:dyDescent="0.3">
      <c r="A1585" s="20"/>
    </row>
    <row r="1586" spans="1:1" x14ac:dyDescent="0.3">
      <c r="A1586" s="20"/>
    </row>
    <row r="1587" spans="1:1" x14ac:dyDescent="0.3">
      <c r="A1587" s="20"/>
    </row>
    <row r="1588" spans="1:1" x14ac:dyDescent="0.3">
      <c r="A1588" s="20"/>
    </row>
    <row r="1589" spans="1:1" x14ac:dyDescent="0.3">
      <c r="A1589" s="20"/>
    </row>
    <row r="1590" spans="1:1" x14ac:dyDescent="0.3">
      <c r="A1590" s="20"/>
    </row>
    <row r="1591" spans="1:1" x14ac:dyDescent="0.3">
      <c r="A1591" s="20"/>
    </row>
    <row r="1592" spans="1:1" x14ac:dyDescent="0.3">
      <c r="A1592" s="20"/>
    </row>
    <row r="1593" spans="1:1" x14ac:dyDescent="0.3">
      <c r="A1593" s="20"/>
    </row>
    <row r="1594" spans="1:1" x14ac:dyDescent="0.3">
      <c r="A1594" s="20"/>
    </row>
    <row r="1595" spans="1:1" x14ac:dyDescent="0.3">
      <c r="A1595" s="20"/>
    </row>
    <row r="1596" spans="1:1" x14ac:dyDescent="0.3">
      <c r="A1596" s="20"/>
    </row>
    <row r="1597" spans="1:1" x14ac:dyDescent="0.3">
      <c r="A1597" s="20"/>
    </row>
    <row r="1598" spans="1:1" x14ac:dyDescent="0.3">
      <c r="A1598" s="20"/>
    </row>
    <row r="1599" spans="1:1" x14ac:dyDescent="0.3">
      <c r="A1599" s="20"/>
    </row>
    <row r="1600" spans="1:1" x14ac:dyDescent="0.3">
      <c r="A1600" s="20"/>
    </row>
    <row r="1601" spans="1:1" x14ac:dyDescent="0.3">
      <c r="A1601" s="20"/>
    </row>
    <row r="1602" spans="1:1" x14ac:dyDescent="0.3">
      <c r="A1602" s="20"/>
    </row>
    <row r="1603" spans="1:1" x14ac:dyDescent="0.3">
      <c r="A1603" s="20"/>
    </row>
    <row r="1604" spans="1:1" x14ac:dyDescent="0.3">
      <c r="A1604" s="20"/>
    </row>
    <row r="1605" spans="1:1" x14ac:dyDescent="0.3">
      <c r="A1605" s="20"/>
    </row>
    <row r="1606" spans="1:1" x14ac:dyDescent="0.3">
      <c r="A1606" s="20"/>
    </row>
    <row r="1607" spans="1:1" x14ac:dyDescent="0.3">
      <c r="A1607" s="20"/>
    </row>
    <row r="1608" spans="1:1" x14ac:dyDescent="0.3">
      <c r="A1608" s="20"/>
    </row>
    <row r="1609" spans="1:1" x14ac:dyDescent="0.3">
      <c r="A1609" s="20"/>
    </row>
    <row r="1610" spans="1:1" x14ac:dyDescent="0.3">
      <c r="A1610" s="20"/>
    </row>
    <row r="1611" spans="1:1" x14ac:dyDescent="0.3">
      <c r="A1611" s="20"/>
    </row>
    <row r="1612" spans="1:1" x14ac:dyDescent="0.3">
      <c r="A1612" s="20"/>
    </row>
    <row r="1613" spans="1:1" x14ac:dyDescent="0.3">
      <c r="A1613" s="20"/>
    </row>
    <row r="1614" spans="1:1" x14ac:dyDescent="0.3">
      <c r="A1614" s="20"/>
    </row>
    <row r="1615" spans="1:1" x14ac:dyDescent="0.3">
      <c r="A1615" s="20"/>
    </row>
    <row r="1616" spans="1:1" x14ac:dyDescent="0.3">
      <c r="A1616" s="20"/>
    </row>
    <row r="1617" spans="1:1" x14ac:dyDescent="0.3">
      <c r="A1617" s="20"/>
    </row>
    <row r="1618" spans="1:1" x14ac:dyDescent="0.3">
      <c r="A1618" s="20"/>
    </row>
    <row r="1619" spans="1:1" x14ac:dyDescent="0.3">
      <c r="A1619" s="20"/>
    </row>
    <row r="1620" spans="1:1" x14ac:dyDescent="0.3">
      <c r="A1620" s="20"/>
    </row>
    <row r="1621" spans="1:1" x14ac:dyDescent="0.3">
      <c r="A1621" s="20"/>
    </row>
    <row r="1622" spans="1:1" x14ac:dyDescent="0.3">
      <c r="A1622" s="20"/>
    </row>
    <row r="1623" spans="1:1" x14ac:dyDescent="0.3">
      <c r="A1623" s="20"/>
    </row>
    <row r="1624" spans="1:1" x14ac:dyDescent="0.3">
      <c r="A1624" s="20"/>
    </row>
    <row r="1625" spans="1:1" x14ac:dyDescent="0.3">
      <c r="A1625" s="20"/>
    </row>
    <row r="1626" spans="1:1" x14ac:dyDescent="0.3">
      <c r="A1626" s="20"/>
    </row>
    <row r="1627" spans="1:1" x14ac:dyDescent="0.3">
      <c r="A1627" s="20"/>
    </row>
    <row r="1628" spans="1:1" x14ac:dyDescent="0.3">
      <c r="A1628" s="20"/>
    </row>
    <row r="1629" spans="1:1" x14ac:dyDescent="0.3">
      <c r="A1629" s="20"/>
    </row>
    <row r="1630" spans="1:1" x14ac:dyDescent="0.3">
      <c r="A1630" s="20"/>
    </row>
    <row r="1631" spans="1:1" x14ac:dyDescent="0.3">
      <c r="A1631" s="20"/>
    </row>
    <row r="1632" spans="1:1" x14ac:dyDescent="0.3">
      <c r="A1632" s="20"/>
    </row>
    <row r="1633" spans="1:1" x14ac:dyDescent="0.3">
      <c r="A1633" s="20"/>
    </row>
    <row r="1634" spans="1:1" x14ac:dyDescent="0.3">
      <c r="A1634" s="20"/>
    </row>
    <row r="1635" spans="1:1" x14ac:dyDescent="0.3">
      <c r="A1635" s="20"/>
    </row>
    <row r="1636" spans="1:1" x14ac:dyDescent="0.3">
      <c r="A1636" s="20"/>
    </row>
    <row r="1637" spans="1:1" x14ac:dyDescent="0.3">
      <c r="A1637" s="20"/>
    </row>
    <row r="1638" spans="1:1" x14ac:dyDescent="0.3">
      <c r="A1638" s="20"/>
    </row>
    <row r="1639" spans="1:1" x14ac:dyDescent="0.3">
      <c r="A1639" s="20"/>
    </row>
    <row r="1640" spans="1:1" x14ac:dyDescent="0.3">
      <c r="A1640" s="20"/>
    </row>
    <row r="1641" spans="1:1" x14ac:dyDescent="0.3">
      <c r="A1641" s="20"/>
    </row>
    <row r="1642" spans="1:1" x14ac:dyDescent="0.3">
      <c r="A1642" s="20"/>
    </row>
    <row r="1643" spans="1:1" x14ac:dyDescent="0.3">
      <c r="A1643" s="20"/>
    </row>
    <row r="1644" spans="1:1" x14ac:dyDescent="0.3">
      <c r="A1644" s="20"/>
    </row>
    <row r="1645" spans="1:1" x14ac:dyDescent="0.3">
      <c r="A1645" s="20"/>
    </row>
    <row r="1646" spans="1:1" x14ac:dyDescent="0.3">
      <c r="A1646" s="20"/>
    </row>
    <row r="1647" spans="1:1" x14ac:dyDescent="0.3">
      <c r="A1647" s="20"/>
    </row>
    <row r="1648" spans="1:1" x14ac:dyDescent="0.3">
      <c r="A1648" s="20"/>
    </row>
    <row r="1649" spans="1:1" x14ac:dyDescent="0.3">
      <c r="A1649" s="20"/>
    </row>
    <row r="1650" spans="1:1" x14ac:dyDescent="0.3">
      <c r="A1650" s="20"/>
    </row>
    <row r="1651" spans="1:1" x14ac:dyDescent="0.3">
      <c r="A1651" s="20"/>
    </row>
    <row r="1652" spans="1:1" x14ac:dyDescent="0.3">
      <c r="A1652" s="20"/>
    </row>
    <row r="1653" spans="1:1" x14ac:dyDescent="0.3">
      <c r="A1653" s="20"/>
    </row>
    <row r="1654" spans="1:1" x14ac:dyDescent="0.3">
      <c r="A1654" s="20"/>
    </row>
    <row r="1655" spans="1:1" x14ac:dyDescent="0.3">
      <c r="A1655" s="20"/>
    </row>
    <row r="1656" spans="1:1" x14ac:dyDescent="0.3">
      <c r="A1656" s="20"/>
    </row>
    <row r="1657" spans="1:1" x14ac:dyDescent="0.3">
      <c r="A1657" s="20"/>
    </row>
    <row r="1658" spans="1:1" x14ac:dyDescent="0.3">
      <c r="A1658" s="20"/>
    </row>
    <row r="1659" spans="1:1" x14ac:dyDescent="0.3">
      <c r="A1659" s="20"/>
    </row>
    <row r="1660" spans="1:1" x14ac:dyDescent="0.3">
      <c r="A1660" s="20"/>
    </row>
    <row r="1661" spans="1:1" x14ac:dyDescent="0.3">
      <c r="A1661" s="20"/>
    </row>
    <row r="1662" spans="1:1" x14ac:dyDescent="0.3">
      <c r="A1662" s="20"/>
    </row>
    <row r="1663" spans="1:1" x14ac:dyDescent="0.3">
      <c r="A1663" s="20"/>
    </row>
    <row r="1664" spans="1:1" x14ac:dyDescent="0.3">
      <c r="A1664" s="20"/>
    </row>
    <row r="1665" spans="1:1" x14ac:dyDescent="0.3">
      <c r="A1665" s="20"/>
    </row>
    <row r="1666" spans="1:1" x14ac:dyDescent="0.3">
      <c r="A1666" s="20"/>
    </row>
    <row r="1667" spans="1:1" x14ac:dyDescent="0.3">
      <c r="A1667" s="20"/>
    </row>
    <row r="1668" spans="1:1" x14ac:dyDescent="0.3">
      <c r="A1668" s="20"/>
    </row>
    <row r="1669" spans="1:1" x14ac:dyDescent="0.3">
      <c r="A1669" s="20"/>
    </row>
    <row r="1670" spans="1:1" x14ac:dyDescent="0.3">
      <c r="A1670" s="20"/>
    </row>
    <row r="1671" spans="1:1" x14ac:dyDescent="0.3">
      <c r="A1671" s="20"/>
    </row>
    <row r="1672" spans="1:1" x14ac:dyDescent="0.3">
      <c r="A1672" s="20"/>
    </row>
    <row r="1673" spans="1:1" x14ac:dyDescent="0.3">
      <c r="A1673" s="20"/>
    </row>
    <row r="1674" spans="1:1" x14ac:dyDescent="0.3">
      <c r="A1674" s="20"/>
    </row>
    <row r="1675" spans="1:1" x14ac:dyDescent="0.3">
      <c r="A1675" s="20"/>
    </row>
    <row r="1676" spans="1:1" x14ac:dyDescent="0.3">
      <c r="A1676" s="20"/>
    </row>
    <row r="1677" spans="1:1" x14ac:dyDescent="0.3">
      <c r="A1677" s="20"/>
    </row>
    <row r="1678" spans="1:1" x14ac:dyDescent="0.3">
      <c r="A1678" s="20"/>
    </row>
    <row r="1679" spans="1:1" x14ac:dyDescent="0.3">
      <c r="A1679" s="20"/>
    </row>
    <row r="1680" spans="1:1" x14ac:dyDescent="0.3">
      <c r="A1680" s="20"/>
    </row>
    <row r="1681" spans="1:1" x14ac:dyDescent="0.3">
      <c r="A1681" s="20"/>
    </row>
    <row r="1682" spans="1:1" x14ac:dyDescent="0.3">
      <c r="A1682" s="20"/>
    </row>
    <row r="1683" spans="1:1" x14ac:dyDescent="0.3">
      <c r="A1683" s="20"/>
    </row>
    <row r="1684" spans="1:1" x14ac:dyDescent="0.3">
      <c r="A1684" s="20"/>
    </row>
    <row r="1685" spans="1:1" x14ac:dyDescent="0.3">
      <c r="A1685" s="20"/>
    </row>
    <row r="1686" spans="1:1" x14ac:dyDescent="0.3">
      <c r="A1686" s="20"/>
    </row>
    <row r="1687" spans="1:1" x14ac:dyDescent="0.3">
      <c r="A1687" s="20"/>
    </row>
    <row r="1688" spans="1:1" x14ac:dyDescent="0.3">
      <c r="A1688" s="20"/>
    </row>
    <row r="1689" spans="1:1" x14ac:dyDescent="0.3">
      <c r="A1689" s="20"/>
    </row>
    <row r="1690" spans="1:1" x14ac:dyDescent="0.3">
      <c r="A1690" s="20"/>
    </row>
    <row r="1691" spans="1:1" x14ac:dyDescent="0.3">
      <c r="A1691" s="20"/>
    </row>
    <row r="1692" spans="1:1" x14ac:dyDescent="0.3">
      <c r="A1692" s="20"/>
    </row>
    <row r="1693" spans="1:1" x14ac:dyDescent="0.3">
      <c r="A1693" s="20"/>
    </row>
    <row r="1694" spans="1:1" x14ac:dyDescent="0.3">
      <c r="A1694" s="20"/>
    </row>
    <row r="1695" spans="1:1" x14ac:dyDescent="0.3">
      <c r="A1695" s="20"/>
    </row>
    <row r="1696" spans="1:1" x14ac:dyDescent="0.3">
      <c r="A1696" s="20"/>
    </row>
    <row r="1697" spans="1:1" x14ac:dyDescent="0.3">
      <c r="A1697" s="20"/>
    </row>
    <row r="1698" spans="1:1" x14ac:dyDescent="0.3">
      <c r="A1698" s="20"/>
    </row>
    <row r="1699" spans="1:1" x14ac:dyDescent="0.3">
      <c r="A1699" s="20"/>
    </row>
    <row r="1700" spans="1:1" x14ac:dyDescent="0.3">
      <c r="A1700" s="20"/>
    </row>
    <row r="1701" spans="1:1" x14ac:dyDescent="0.3">
      <c r="A1701" s="20"/>
    </row>
    <row r="1702" spans="1:1" x14ac:dyDescent="0.3">
      <c r="A1702" s="20"/>
    </row>
    <row r="1703" spans="1:1" x14ac:dyDescent="0.3">
      <c r="A1703" s="20"/>
    </row>
    <row r="1704" spans="1:1" x14ac:dyDescent="0.3">
      <c r="A1704" s="20"/>
    </row>
    <row r="1705" spans="1:1" x14ac:dyDescent="0.3">
      <c r="A1705" s="20"/>
    </row>
    <row r="1706" spans="1:1" x14ac:dyDescent="0.3">
      <c r="A1706" s="20"/>
    </row>
    <row r="1707" spans="1:1" x14ac:dyDescent="0.3">
      <c r="A1707" s="20"/>
    </row>
    <row r="1708" spans="1:1" x14ac:dyDescent="0.3">
      <c r="A1708" s="20"/>
    </row>
    <row r="1709" spans="1:1" x14ac:dyDescent="0.3">
      <c r="A1709" s="20"/>
    </row>
    <row r="1710" spans="1:1" x14ac:dyDescent="0.3">
      <c r="A1710" s="20"/>
    </row>
    <row r="1711" spans="1:1" x14ac:dyDescent="0.3">
      <c r="A1711" s="20"/>
    </row>
    <row r="1712" spans="1:1" x14ac:dyDescent="0.3">
      <c r="A1712" s="20"/>
    </row>
    <row r="1713" spans="1:1" x14ac:dyDescent="0.3">
      <c r="A1713" s="20"/>
    </row>
    <row r="1714" spans="1:1" x14ac:dyDescent="0.3">
      <c r="A1714" s="20"/>
    </row>
    <row r="1715" spans="1:1" x14ac:dyDescent="0.3">
      <c r="A1715" s="20"/>
    </row>
    <row r="1716" spans="1:1" x14ac:dyDescent="0.3">
      <c r="A1716" s="20"/>
    </row>
    <row r="1717" spans="1:1" x14ac:dyDescent="0.3">
      <c r="A1717" s="20"/>
    </row>
    <row r="1718" spans="1:1" x14ac:dyDescent="0.3">
      <c r="A1718" s="20"/>
    </row>
    <row r="1719" spans="1:1" x14ac:dyDescent="0.3">
      <c r="A1719" s="20"/>
    </row>
    <row r="1720" spans="1:1" x14ac:dyDescent="0.3">
      <c r="A1720" s="20"/>
    </row>
    <row r="1721" spans="1:1" x14ac:dyDescent="0.3">
      <c r="A1721" s="20"/>
    </row>
    <row r="1722" spans="1:1" x14ac:dyDescent="0.3">
      <c r="A1722" s="20"/>
    </row>
    <row r="1723" spans="1:1" x14ac:dyDescent="0.3">
      <c r="A1723" s="20"/>
    </row>
    <row r="1724" spans="1:1" x14ac:dyDescent="0.3">
      <c r="A1724" s="20"/>
    </row>
    <row r="1725" spans="1:1" x14ac:dyDescent="0.3">
      <c r="A1725" s="20"/>
    </row>
    <row r="1726" spans="1:1" x14ac:dyDescent="0.3">
      <c r="A1726" s="20"/>
    </row>
    <row r="1727" spans="1:1" x14ac:dyDescent="0.3">
      <c r="A1727" s="20"/>
    </row>
    <row r="1728" spans="1:1" x14ac:dyDescent="0.3">
      <c r="A1728" s="20"/>
    </row>
    <row r="1729" spans="1:1" x14ac:dyDescent="0.3">
      <c r="A1729" s="20"/>
    </row>
    <row r="1730" spans="1:1" x14ac:dyDescent="0.3">
      <c r="A1730" s="20"/>
    </row>
    <row r="1731" spans="1:1" x14ac:dyDescent="0.3">
      <c r="A1731" s="20"/>
    </row>
    <row r="1732" spans="1:1" x14ac:dyDescent="0.3">
      <c r="A1732" s="20"/>
    </row>
    <row r="1733" spans="1:1" x14ac:dyDescent="0.3">
      <c r="A1733" s="20"/>
    </row>
    <row r="1734" spans="1:1" x14ac:dyDescent="0.3">
      <c r="A1734" s="20"/>
    </row>
    <row r="1735" spans="1:1" x14ac:dyDescent="0.3">
      <c r="A1735" s="20"/>
    </row>
    <row r="1736" spans="1:1" x14ac:dyDescent="0.3">
      <c r="A1736" s="20"/>
    </row>
    <row r="1737" spans="1:1" x14ac:dyDescent="0.3">
      <c r="A1737" s="20"/>
    </row>
    <row r="1738" spans="1:1" x14ac:dyDescent="0.3">
      <c r="A1738" s="20"/>
    </row>
    <row r="1739" spans="1:1" x14ac:dyDescent="0.3">
      <c r="A1739" s="20"/>
    </row>
    <row r="1740" spans="1:1" x14ac:dyDescent="0.3">
      <c r="A1740" s="20"/>
    </row>
    <row r="1741" spans="1:1" x14ac:dyDescent="0.3">
      <c r="A1741" s="20"/>
    </row>
    <row r="1742" spans="1:1" x14ac:dyDescent="0.3">
      <c r="A1742" s="20"/>
    </row>
    <row r="1743" spans="1:1" x14ac:dyDescent="0.3">
      <c r="A1743" s="20"/>
    </row>
    <row r="1744" spans="1:1" x14ac:dyDescent="0.3">
      <c r="A1744" s="20"/>
    </row>
    <row r="1745" spans="1:1" x14ac:dyDescent="0.3">
      <c r="A1745" s="20"/>
    </row>
    <row r="1746" spans="1:1" x14ac:dyDescent="0.3">
      <c r="A1746" s="20"/>
    </row>
    <row r="1747" spans="1:1" x14ac:dyDescent="0.3">
      <c r="A1747" s="20"/>
    </row>
    <row r="1748" spans="1:1" x14ac:dyDescent="0.3">
      <c r="A1748" s="20"/>
    </row>
    <row r="1749" spans="1:1" x14ac:dyDescent="0.3">
      <c r="A1749" s="20"/>
    </row>
    <row r="1750" spans="1:1" x14ac:dyDescent="0.3">
      <c r="A1750" s="20"/>
    </row>
    <row r="1751" spans="1:1" x14ac:dyDescent="0.3">
      <c r="A1751" s="20"/>
    </row>
    <row r="1752" spans="1:1" x14ac:dyDescent="0.3">
      <c r="A1752" s="20"/>
    </row>
    <row r="1753" spans="1:1" x14ac:dyDescent="0.3">
      <c r="A1753" s="20"/>
    </row>
    <row r="1754" spans="1:1" x14ac:dyDescent="0.3">
      <c r="A1754" s="20"/>
    </row>
    <row r="1755" spans="1:1" x14ac:dyDescent="0.3">
      <c r="A1755" s="20"/>
    </row>
    <row r="1756" spans="1:1" x14ac:dyDescent="0.3">
      <c r="A1756" s="20"/>
    </row>
    <row r="1757" spans="1:1" x14ac:dyDescent="0.3">
      <c r="A1757" s="20"/>
    </row>
    <row r="1758" spans="1:1" x14ac:dyDescent="0.3">
      <c r="A1758" s="20"/>
    </row>
    <row r="1759" spans="1:1" x14ac:dyDescent="0.3">
      <c r="A1759" s="20"/>
    </row>
    <row r="1760" spans="1:1" x14ac:dyDescent="0.3">
      <c r="A1760" s="20"/>
    </row>
    <row r="1761" spans="1:1" x14ac:dyDescent="0.3">
      <c r="A1761" s="20"/>
    </row>
    <row r="1762" spans="1:1" x14ac:dyDescent="0.3">
      <c r="A1762" s="20"/>
    </row>
    <row r="1763" spans="1:1" x14ac:dyDescent="0.3">
      <c r="A1763" s="20"/>
    </row>
    <row r="1764" spans="1:1" x14ac:dyDescent="0.3">
      <c r="A1764" s="20"/>
    </row>
    <row r="1765" spans="1:1" x14ac:dyDescent="0.3">
      <c r="A1765" s="20"/>
    </row>
    <row r="1766" spans="1:1" x14ac:dyDescent="0.3">
      <c r="A1766" s="20"/>
    </row>
    <row r="1767" spans="1:1" x14ac:dyDescent="0.3">
      <c r="A1767" s="20"/>
    </row>
    <row r="1768" spans="1:1" x14ac:dyDescent="0.3">
      <c r="A1768" s="20"/>
    </row>
    <row r="1769" spans="1:1" x14ac:dyDescent="0.3">
      <c r="A1769" s="20"/>
    </row>
    <row r="1770" spans="1:1" x14ac:dyDescent="0.3">
      <c r="A1770" s="20"/>
    </row>
    <row r="1771" spans="1:1" x14ac:dyDescent="0.3">
      <c r="A1771" s="20"/>
    </row>
    <row r="1772" spans="1:1" x14ac:dyDescent="0.3">
      <c r="A1772" s="20"/>
    </row>
    <row r="1773" spans="1:1" x14ac:dyDescent="0.3">
      <c r="A1773" s="20"/>
    </row>
    <row r="1774" spans="1:1" x14ac:dyDescent="0.3">
      <c r="A1774" s="20"/>
    </row>
    <row r="1775" spans="1:1" x14ac:dyDescent="0.3">
      <c r="A1775" s="20"/>
    </row>
    <row r="1776" spans="1:1" x14ac:dyDescent="0.3">
      <c r="A1776" s="20"/>
    </row>
    <row r="1777" spans="1:1" x14ac:dyDescent="0.3">
      <c r="A1777" s="20"/>
    </row>
    <row r="1778" spans="1:1" x14ac:dyDescent="0.3">
      <c r="A1778" s="20"/>
    </row>
    <row r="1779" spans="1:1" x14ac:dyDescent="0.3">
      <c r="A1779" s="20"/>
    </row>
    <row r="1780" spans="1:1" x14ac:dyDescent="0.3">
      <c r="A1780" s="20"/>
    </row>
    <row r="1781" spans="1:1" x14ac:dyDescent="0.3">
      <c r="A1781" s="20"/>
    </row>
    <row r="1782" spans="1:1" x14ac:dyDescent="0.3">
      <c r="A1782" s="20"/>
    </row>
    <row r="1783" spans="1:1" x14ac:dyDescent="0.3">
      <c r="A1783" s="20"/>
    </row>
    <row r="1784" spans="1:1" x14ac:dyDescent="0.3">
      <c r="A1784" s="20"/>
    </row>
    <row r="1785" spans="1:1" x14ac:dyDescent="0.3">
      <c r="A1785" s="20"/>
    </row>
    <row r="1786" spans="1:1" x14ac:dyDescent="0.3">
      <c r="A1786" s="20"/>
    </row>
    <row r="1787" spans="1:1" x14ac:dyDescent="0.3">
      <c r="A1787" s="20"/>
    </row>
    <row r="1788" spans="1:1" x14ac:dyDescent="0.3">
      <c r="A1788" s="20"/>
    </row>
    <row r="1789" spans="1:1" x14ac:dyDescent="0.3">
      <c r="A1789" s="20"/>
    </row>
    <row r="1790" spans="1:1" x14ac:dyDescent="0.3">
      <c r="A1790" s="20"/>
    </row>
    <row r="1791" spans="1:1" x14ac:dyDescent="0.3">
      <c r="A1791" s="20"/>
    </row>
    <row r="1792" spans="1:1" x14ac:dyDescent="0.3">
      <c r="A1792" s="20"/>
    </row>
    <row r="1793" spans="1:1" x14ac:dyDescent="0.3">
      <c r="A1793" s="20"/>
    </row>
    <row r="1794" spans="1:1" x14ac:dyDescent="0.3">
      <c r="A1794" s="20"/>
    </row>
    <row r="1795" spans="1:1" x14ac:dyDescent="0.3">
      <c r="A1795" s="20"/>
    </row>
    <row r="1796" spans="1:1" x14ac:dyDescent="0.3">
      <c r="A1796" s="20"/>
    </row>
    <row r="1797" spans="1:1" x14ac:dyDescent="0.3">
      <c r="A1797" s="20"/>
    </row>
    <row r="1798" spans="1:1" x14ac:dyDescent="0.3">
      <c r="A1798" s="20"/>
    </row>
    <row r="1799" spans="1:1" x14ac:dyDescent="0.3">
      <c r="A1799" s="20"/>
    </row>
    <row r="1800" spans="1:1" x14ac:dyDescent="0.3">
      <c r="A1800" s="20"/>
    </row>
    <row r="1801" spans="1:1" x14ac:dyDescent="0.3">
      <c r="A1801" s="20"/>
    </row>
    <row r="1802" spans="1:1" x14ac:dyDescent="0.3">
      <c r="A1802" s="20"/>
    </row>
    <row r="1803" spans="1:1" x14ac:dyDescent="0.3">
      <c r="A1803" s="20"/>
    </row>
    <row r="1804" spans="1:1" x14ac:dyDescent="0.3">
      <c r="A1804" s="20"/>
    </row>
    <row r="1805" spans="1:1" x14ac:dyDescent="0.3">
      <c r="A1805" s="20"/>
    </row>
    <row r="1806" spans="1:1" x14ac:dyDescent="0.3">
      <c r="A1806" s="20"/>
    </row>
    <row r="1807" spans="1:1" x14ac:dyDescent="0.3">
      <c r="A1807" s="20"/>
    </row>
    <row r="1808" spans="1:1" x14ac:dyDescent="0.3">
      <c r="A1808" s="20"/>
    </row>
    <row r="1809" spans="1:1" x14ac:dyDescent="0.3">
      <c r="A1809" s="20"/>
    </row>
    <row r="1810" spans="1:1" x14ac:dyDescent="0.3">
      <c r="A1810" s="20"/>
    </row>
    <row r="1811" spans="1:1" x14ac:dyDescent="0.3">
      <c r="A1811" s="20"/>
    </row>
    <row r="1812" spans="1:1" x14ac:dyDescent="0.3">
      <c r="A1812" s="20"/>
    </row>
    <row r="1813" spans="1:1" x14ac:dyDescent="0.3">
      <c r="A1813" s="20"/>
    </row>
    <row r="1814" spans="1:1" x14ac:dyDescent="0.3">
      <c r="A1814" s="20"/>
    </row>
    <row r="1815" spans="1:1" x14ac:dyDescent="0.3">
      <c r="A1815" s="20"/>
    </row>
    <row r="1816" spans="1:1" x14ac:dyDescent="0.3">
      <c r="A1816" s="20"/>
    </row>
    <row r="1817" spans="1:1" x14ac:dyDescent="0.3">
      <c r="A1817" s="20"/>
    </row>
    <row r="1818" spans="1:1" x14ac:dyDescent="0.3">
      <c r="A1818" s="20"/>
    </row>
    <row r="1819" spans="1:1" x14ac:dyDescent="0.3">
      <c r="A1819" s="20"/>
    </row>
    <row r="1820" spans="1:1" x14ac:dyDescent="0.3">
      <c r="A1820" s="20"/>
    </row>
    <row r="1821" spans="1:1" x14ac:dyDescent="0.3">
      <c r="A1821" s="20"/>
    </row>
    <row r="1822" spans="1:1" x14ac:dyDescent="0.3">
      <c r="A1822" s="20"/>
    </row>
    <row r="1823" spans="1:1" x14ac:dyDescent="0.3">
      <c r="A1823" s="20"/>
    </row>
    <row r="1824" spans="1:1" x14ac:dyDescent="0.3">
      <c r="A1824" s="20"/>
    </row>
    <row r="1825" spans="1:1" x14ac:dyDescent="0.3">
      <c r="A1825" s="20"/>
    </row>
    <row r="1826" spans="1:1" x14ac:dyDescent="0.3">
      <c r="A1826" s="20"/>
    </row>
    <row r="1827" spans="1:1" x14ac:dyDescent="0.3">
      <c r="A1827" s="20"/>
    </row>
    <row r="1828" spans="1:1" x14ac:dyDescent="0.3">
      <c r="A1828" s="20"/>
    </row>
    <row r="1829" spans="1:1" x14ac:dyDescent="0.3">
      <c r="A1829" s="20"/>
    </row>
    <row r="1830" spans="1:1" x14ac:dyDescent="0.3">
      <c r="A1830" s="20"/>
    </row>
    <row r="1831" spans="1:1" x14ac:dyDescent="0.3">
      <c r="A1831" s="20"/>
    </row>
    <row r="1832" spans="1:1" x14ac:dyDescent="0.3">
      <c r="A1832" s="20"/>
    </row>
    <row r="1833" spans="1:1" x14ac:dyDescent="0.3">
      <c r="A1833" s="20"/>
    </row>
    <row r="1834" spans="1:1" x14ac:dyDescent="0.3">
      <c r="A1834" s="20"/>
    </row>
    <row r="1835" spans="1:1" x14ac:dyDescent="0.3">
      <c r="A1835" s="20"/>
    </row>
    <row r="1836" spans="1:1" x14ac:dyDescent="0.3">
      <c r="A1836" s="20"/>
    </row>
    <row r="1837" spans="1:1" x14ac:dyDescent="0.3">
      <c r="A1837" s="20"/>
    </row>
    <row r="1838" spans="1:1" x14ac:dyDescent="0.3">
      <c r="A1838" s="20"/>
    </row>
    <row r="1839" spans="1:1" x14ac:dyDescent="0.3">
      <c r="A1839" s="20"/>
    </row>
    <row r="1840" spans="1:1" x14ac:dyDescent="0.3">
      <c r="A1840" s="20"/>
    </row>
    <row r="1841" spans="1:1" x14ac:dyDescent="0.3">
      <c r="A1841" s="20"/>
    </row>
    <row r="1842" spans="1:1" x14ac:dyDescent="0.3">
      <c r="A1842" s="20"/>
    </row>
    <row r="1843" spans="1:1" x14ac:dyDescent="0.3">
      <c r="A1843" s="20"/>
    </row>
    <row r="1844" spans="1:1" x14ac:dyDescent="0.3">
      <c r="A1844" s="20"/>
    </row>
    <row r="1845" spans="1:1" x14ac:dyDescent="0.3">
      <c r="A1845" s="20"/>
    </row>
    <row r="1846" spans="1:1" x14ac:dyDescent="0.3">
      <c r="A1846" s="20"/>
    </row>
    <row r="1847" spans="1:1" x14ac:dyDescent="0.3">
      <c r="A1847" s="20"/>
    </row>
    <row r="1848" spans="1:1" x14ac:dyDescent="0.3">
      <c r="A1848" s="20"/>
    </row>
    <row r="1849" spans="1:1" x14ac:dyDescent="0.3">
      <c r="A1849" s="20"/>
    </row>
    <row r="1850" spans="1:1" x14ac:dyDescent="0.3">
      <c r="A1850" s="20"/>
    </row>
    <row r="1851" spans="1:1" x14ac:dyDescent="0.3">
      <c r="A1851" s="20"/>
    </row>
    <row r="1852" spans="1:1" x14ac:dyDescent="0.3">
      <c r="A1852" s="20"/>
    </row>
    <row r="1853" spans="1:1" x14ac:dyDescent="0.3">
      <c r="A1853" s="20"/>
    </row>
    <row r="1854" spans="1:1" x14ac:dyDescent="0.3">
      <c r="A1854" s="20"/>
    </row>
    <row r="1855" spans="1:1" x14ac:dyDescent="0.3">
      <c r="A1855" s="20"/>
    </row>
    <row r="1856" spans="1:1" x14ac:dyDescent="0.3">
      <c r="A1856" s="20"/>
    </row>
    <row r="1857" spans="1:1" x14ac:dyDescent="0.3">
      <c r="A1857" s="20"/>
    </row>
    <row r="1858" spans="1:1" x14ac:dyDescent="0.3">
      <c r="A1858" s="20"/>
    </row>
    <row r="1859" spans="1:1" x14ac:dyDescent="0.3">
      <c r="A1859" s="20"/>
    </row>
    <row r="1860" spans="1:1" x14ac:dyDescent="0.3">
      <c r="A1860" s="20"/>
    </row>
    <row r="1861" spans="1:1" x14ac:dyDescent="0.3">
      <c r="A1861" s="20"/>
    </row>
    <row r="1862" spans="1:1" x14ac:dyDescent="0.3">
      <c r="A1862" s="20"/>
    </row>
    <row r="1863" spans="1:1" x14ac:dyDescent="0.3">
      <c r="A1863" s="20"/>
    </row>
    <row r="1864" spans="1:1" x14ac:dyDescent="0.3">
      <c r="A1864" s="20"/>
    </row>
    <row r="1865" spans="1:1" x14ac:dyDescent="0.3">
      <c r="A1865" s="20"/>
    </row>
    <row r="1866" spans="1:1" x14ac:dyDescent="0.3">
      <c r="A1866" s="20"/>
    </row>
    <row r="1867" spans="1:1" x14ac:dyDescent="0.3">
      <c r="A1867" s="20"/>
    </row>
    <row r="1868" spans="1:1" x14ac:dyDescent="0.3">
      <c r="A1868" s="20"/>
    </row>
    <row r="1869" spans="1:1" x14ac:dyDescent="0.3">
      <c r="A1869" s="20"/>
    </row>
    <row r="1870" spans="1:1" x14ac:dyDescent="0.3">
      <c r="A1870" s="20"/>
    </row>
    <row r="1871" spans="1:1" x14ac:dyDescent="0.3">
      <c r="A1871" s="20"/>
    </row>
    <row r="1872" spans="1:1" x14ac:dyDescent="0.3">
      <c r="A1872" s="20"/>
    </row>
    <row r="1873" spans="1:1" x14ac:dyDescent="0.3">
      <c r="A1873" s="20"/>
    </row>
    <row r="1874" spans="1:1" x14ac:dyDescent="0.3">
      <c r="A1874" s="20"/>
    </row>
    <row r="1875" spans="1:1" x14ac:dyDescent="0.3">
      <c r="A1875" s="20"/>
    </row>
    <row r="1876" spans="1:1" x14ac:dyDescent="0.3">
      <c r="A1876" s="20"/>
    </row>
    <row r="1877" spans="1:1" x14ac:dyDescent="0.3">
      <c r="A1877" s="20"/>
    </row>
    <row r="1878" spans="1:1" x14ac:dyDescent="0.3">
      <c r="A1878" s="20"/>
    </row>
    <row r="1879" spans="1:1" x14ac:dyDescent="0.3">
      <c r="A1879" s="20"/>
    </row>
    <row r="1880" spans="1:1" x14ac:dyDescent="0.3">
      <c r="A1880" s="20"/>
    </row>
    <row r="1881" spans="1:1" x14ac:dyDescent="0.3">
      <c r="A1881" s="20"/>
    </row>
    <row r="1882" spans="1:1" x14ac:dyDescent="0.3">
      <c r="A1882" s="20"/>
    </row>
    <row r="1883" spans="1:1" x14ac:dyDescent="0.3">
      <c r="A1883" s="20"/>
    </row>
    <row r="1884" spans="1:1" x14ac:dyDescent="0.3">
      <c r="A1884" s="20"/>
    </row>
    <row r="1885" spans="1:1" x14ac:dyDescent="0.3">
      <c r="A1885" s="20"/>
    </row>
    <row r="1886" spans="1:1" x14ac:dyDescent="0.3">
      <c r="A1886" s="20"/>
    </row>
    <row r="1887" spans="1:1" x14ac:dyDescent="0.3">
      <c r="A1887" s="20"/>
    </row>
    <row r="1888" spans="1:1" x14ac:dyDescent="0.3">
      <c r="A1888" s="20"/>
    </row>
    <row r="1889" spans="1:1" x14ac:dyDescent="0.3">
      <c r="A1889" s="20"/>
    </row>
    <row r="1890" spans="1:1" x14ac:dyDescent="0.3">
      <c r="A1890" s="20"/>
    </row>
    <row r="1891" spans="1:1" x14ac:dyDescent="0.3">
      <c r="A1891" s="20"/>
    </row>
    <row r="1892" spans="1:1" x14ac:dyDescent="0.3">
      <c r="A1892" s="20"/>
    </row>
    <row r="1893" spans="1:1" x14ac:dyDescent="0.3">
      <c r="A1893" s="20"/>
    </row>
    <row r="1894" spans="1:1" x14ac:dyDescent="0.3">
      <c r="A1894" s="20"/>
    </row>
    <row r="1895" spans="1:1" x14ac:dyDescent="0.3">
      <c r="A1895" s="20"/>
    </row>
    <row r="1896" spans="1:1" x14ac:dyDescent="0.3">
      <c r="A1896" s="20"/>
    </row>
    <row r="1897" spans="1:1" x14ac:dyDescent="0.3">
      <c r="A1897" s="20"/>
    </row>
    <row r="1898" spans="1:1" x14ac:dyDescent="0.3">
      <c r="A1898" s="20"/>
    </row>
    <row r="1899" spans="1:1" x14ac:dyDescent="0.3">
      <c r="A1899" s="20"/>
    </row>
    <row r="1900" spans="1:1" x14ac:dyDescent="0.3">
      <c r="A1900" s="20"/>
    </row>
    <row r="1901" spans="1:1" x14ac:dyDescent="0.3">
      <c r="A1901" s="20"/>
    </row>
    <row r="1902" spans="1:1" x14ac:dyDescent="0.3">
      <c r="A1902" s="20"/>
    </row>
    <row r="1903" spans="1:1" x14ac:dyDescent="0.3">
      <c r="A1903" s="20"/>
    </row>
    <row r="1904" spans="1:1" x14ac:dyDescent="0.3">
      <c r="A1904" s="20"/>
    </row>
    <row r="1905" spans="1:1" x14ac:dyDescent="0.3">
      <c r="A1905" s="20"/>
    </row>
    <row r="1906" spans="1:1" x14ac:dyDescent="0.3">
      <c r="A1906" s="20"/>
    </row>
    <row r="1907" spans="1:1" x14ac:dyDescent="0.3">
      <c r="A1907" s="20"/>
    </row>
    <row r="1908" spans="1:1" x14ac:dyDescent="0.3">
      <c r="A1908" s="20"/>
    </row>
    <row r="1909" spans="1:1" x14ac:dyDescent="0.3">
      <c r="A1909" s="20"/>
    </row>
    <row r="1910" spans="1:1" x14ac:dyDescent="0.3">
      <c r="A1910" s="20"/>
    </row>
    <row r="1911" spans="1:1" x14ac:dyDescent="0.3">
      <c r="A1911" s="20"/>
    </row>
    <row r="1912" spans="1:1" x14ac:dyDescent="0.3">
      <c r="A1912" s="20"/>
    </row>
    <row r="1913" spans="1:1" x14ac:dyDescent="0.3">
      <c r="A1913" s="20"/>
    </row>
    <row r="1914" spans="1:1" x14ac:dyDescent="0.3">
      <c r="A1914" s="20"/>
    </row>
    <row r="1915" spans="1:1" x14ac:dyDescent="0.3">
      <c r="A1915" s="20"/>
    </row>
    <row r="1916" spans="1:1" x14ac:dyDescent="0.3">
      <c r="A1916" s="20"/>
    </row>
    <row r="1917" spans="1:1" x14ac:dyDescent="0.3">
      <c r="A1917" s="20"/>
    </row>
    <row r="1918" spans="1:1" x14ac:dyDescent="0.3">
      <c r="A1918" s="20"/>
    </row>
    <row r="1919" spans="1:1" x14ac:dyDescent="0.3">
      <c r="A1919" s="20"/>
    </row>
    <row r="1920" spans="1:1" x14ac:dyDescent="0.3">
      <c r="A1920" s="20"/>
    </row>
    <row r="1921" spans="1:1" x14ac:dyDescent="0.3">
      <c r="A1921" s="20"/>
    </row>
    <row r="1922" spans="1:1" x14ac:dyDescent="0.3">
      <c r="A1922" s="20"/>
    </row>
    <row r="1923" spans="1:1" x14ac:dyDescent="0.3">
      <c r="A1923" s="20"/>
    </row>
    <row r="1924" spans="1:1" x14ac:dyDescent="0.3">
      <c r="A1924" s="20"/>
    </row>
    <row r="1925" spans="1:1" x14ac:dyDescent="0.3">
      <c r="A1925" s="20"/>
    </row>
    <row r="1926" spans="1:1" x14ac:dyDescent="0.3">
      <c r="A1926" s="20"/>
    </row>
    <row r="1927" spans="1:1" x14ac:dyDescent="0.3">
      <c r="A1927" s="20"/>
    </row>
    <row r="1928" spans="1:1" x14ac:dyDescent="0.3">
      <c r="A1928" s="20"/>
    </row>
    <row r="1929" spans="1:1" x14ac:dyDescent="0.3">
      <c r="A1929" s="20"/>
    </row>
    <row r="1930" spans="1:1" x14ac:dyDescent="0.3">
      <c r="A1930" s="20"/>
    </row>
    <row r="1931" spans="1:1" x14ac:dyDescent="0.3">
      <c r="A1931" s="20"/>
    </row>
    <row r="1932" spans="1:1" x14ac:dyDescent="0.3">
      <c r="A1932" s="20"/>
    </row>
    <row r="1933" spans="1:1" x14ac:dyDescent="0.3">
      <c r="A1933" s="20"/>
    </row>
    <row r="1934" spans="1:1" x14ac:dyDescent="0.3">
      <c r="A1934" s="20"/>
    </row>
    <row r="1935" spans="1:1" x14ac:dyDescent="0.3">
      <c r="A1935" s="20"/>
    </row>
    <row r="1936" spans="1:1" x14ac:dyDescent="0.3">
      <c r="A1936" s="20"/>
    </row>
    <row r="1937" spans="1:1" x14ac:dyDescent="0.3">
      <c r="A1937" s="20"/>
    </row>
    <row r="1938" spans="1:1" x14ac:dyDescent="0.3">
      <c r="A1938" s="20"/>
    </row>
    <row r="1939" spans="1:1" x14ac:dyDescent="0.3">
      <c r="A1939" s="20"/>
    </row>
    <row r="1940" spans="1:1" x14ac:dyDescent="0.3">
      <c r="A1940" s="20"/>
    </row>
    <row r="1941" spans="1:1" x14ac:dyDescent="0.3">
      <c r="A1941" s="20"/>
    </row>
    <row r="1942" spans="1:1" x14ac:dyDescent="0.3">
      <c r="A1942" s="20"/>
    </row>
    <row r="1943" spans="1:1" x14ac:dyDescent="0.3">
      <c r="A1943" s="20"/>
    </row>
    <row r="1944" spans="1:1" x14ac:dyDescent="0.3">
      <c r="A1944" s="20"/>
    </row>
    <row r="1945" spans="1:1" x14ac:dyDescent="0.3">
      <c r="A1945" s="20"/>
    </row>
    <row r="1946" spans="1:1" x14ac:dyDescent="0.3">
      <c r="A1946" s="20"/>
    </row>
    <row r="1947" spans="1:1" x14ac:dyDescent="0.3">
      <c r="A1947" s="20"/>
    </row>
    <row r="1948" spans="1:1" x14ac:dyDescent="0.3">
      <c r="A1948" s="20"/>
    </row>
    <row r="1949" spans="1:1" x14ac:dyDescent="0.3">
      <c r="A1949" s="20"/>
    </row>
    <row r="1950" spans="1:1" x14ac:dyDescent="0.3">
      <c r="A1950" s="20"/>
    </row>
    <row r="1951" spans="1:1" x14ac:dyDescent="0.3">
      <c r="A1951" s="20"/>
    </row>
    <row r="1952" spans="1:1" x14ac:dyDescent="0.3">
      <c r="A1952" s="20"/>
    </row>
    <row r="1953" spans="1:1" x14ac:dyDescent="0.3">
      <c r="A1953" s="20"/>
    </row>
    <row r="1954" spans="1:1" x14ac:dyDescent="0.3">
      <c r="A1954" s="20"/>
    </row>
    <row r="1955" spans="1:1" x14ac:dyDescent="0.3">
      <c r="A1955" s="20"/>
    </row>
    <row r="1956" spans="1:1" x14ac:dyDescent="0.3">
      <c r="A1956" s="20"/>
    </row>
    <row r="1957" spans="1:1" x14ac:dyDescent="0.3">
      <c r="A1957" s="20"/>
    </row>
    <row r="1958" spans="1:1" x14ac:dyDescent="0.3">
      <c r="A1958" s="20"/>
    </row>
    <row r="1959" spans="1:1" x14ac:dyDescent="0.3">
      <c r="A1959" s="20"/>
    </row>
    <row r="1960" spans="1:1" x14ac:dyDescent="0.3">
      <c r="A1960" s="20"/>
    </row>
    <row r="1961" spans="1:1" x14ac:dyDescent="0.3">
      <c r="A1961" s="20"/>
    </row>
    <row r="1962" spans="1:1" x14ac:dyDescent="0.3">
      <c r="A1962" s="20"/>
    </row>
    <row r="1963" spans="1:1" x14ac:dyDescent="0.3">
      <c r="A1963" s="20"/>
    </row>
    <row r="1964" spans="1:1" x14ac:dyDescent="0.3">
      <c r="A1964" s="20"/>
    </row>
    <row r="1965" spans="1:1" x14ac:dyDescent="0.3">
      <c r="A1965" s="20"/>
    </row>
    <row r="1966" spans="1:1" x14ac:dyDescent="0.3">
      <c r="A1966" s="20"/>
    </row>
    <row r="1967" spans="1:1" x14ac:dyDescent="0.3">
      <c r="A1967" s="20"/>
    </row>
    <row r="1968" spans="1:1" x14ac:dyDescent="0.3">
      <c r="A1968" s="20"/>
    </row>
    <row r="1969" spans="1:1" x14ac:dyDescent="0.3">
      <c r="A1969" s="20"/>
    </row>
    <row r="1970" spans="1:1" x14ac:dyDescent="0.3">
      <c r="A1970" s="20"/>
    </row>
    <row r="1971" spans="1:1" x14ac:dyDescent="0.3">
      <c r="A1971" s="20"/>
    </row>
    <row r="1972" spans="1:1" x14ac:dyDescent="0.3">
      <c r="A1972" s="20"/>
    </row>
    <row r="1973" spans="1:1" x14ac:dyDescent="0.3">
      <c r="A1973" s="20"/>
    </row>
    <row r="1974" spans="1:1" x14ac:dyDescent="0.3">
      <c r="A1974" s="20"/>
    </row>
    <row r="1975" spans="1:1" x14ac:dyDescent="0.3">
      <c r="A1975" s="20"/>
    </row>
    <row r="1976" spans="1:1" x14ac:dyDescent="0.3">
      <c r="A1976" s="20"/>
    </row>
    <row r="1977" spans="1:1" x14ac:dyDescent="0.3">
      <c r="A1977" s="20"/>
    </row>
    <row r="1978" spans="1:1" x14ac:dyDescent="0.3">
      <c r="A1978" s="20"/>
    </row>
    <row r="1979" spans="1:1" x14ac:dyDescent="0.3">
      <c r="A1979" s="20"/>
    </row>
    <row r="1980" spans="1:1" x14ac:dyDescent="0.3">
      <c r="A1980" s="20"/>
    </row>
    <row r="1981" spans="1:1" x14ac:dyDescent="0.3">
      <c r="A1981" s="20"/>
    </row>
    <row r="1982" spans="1:1" x14ac:dyDescent="0.3">
      <c r="A1982" s="20"/>
    </row>
    <row r="1983" spans="1:1" x14ac:dyDescent="0.3">
      <c r="A1983" s="20"/>
    </row>
    <row r="1984" spans="1:1" x14ac:dyDescent="0.3">
      <c r="A1984" s="20"/>
    </row>
    <row r="1985" spans="1:1" x14ac:dyDescent="0.3">
      <c r="A1985" s="20"/>
    </row>
    <row r="1986" spans="1:1" x14ac:dyDescent="0.3">
      <c r="A1986" s="20"/>
    </row>
    <row r="1987" spans="1:1" x14ac:dyDescent="0.3">
      <c r="A1987" s="20"/>
    </row>
    <row r="1988" spans="1:1" x14ac:dyDescent="0.3">
      <c r="A1988" s="20"/>
    </row>
    <row r="1989" spans="1:1" x14ac:dyDescent="0.3">
      <c r="A1989" s="20"/>
    </row>
    <row r="1990" spans="1:1" x14ac:dyDescent="0.3">
      <c r="A1990" s="20"/>
    </row>
    <row r="1991" spans="1:1" x14ac:dyDescent="0.3">
      <c r="A1991" s="20"/>
    </row>
    <row r="1992" spans="1:1" x14ac:dyDescent="0.3">
      <c r="A1992" s="20"/>
    </row>
    <row r="1993" spans="1:1" x14ac:dyDescent="0.3">
      <c r="A1993" s="20"/>
    </row>
    <row r="1994" spans="1:1" x14ac:dyDescent="0.3">
      <c r="A1994" s="20"/>
    </row>
    <row r="1995" spans="1:1" x14ac:dyDescent="0.3">
      <c r="A1995" s="20"/>
    </row>
    <row r="1996" spans="1:1" x14ac:dyDescent="0.3">
      <c r="A1996" s="20"/>
    </row>
    <row r="1997" spans="1:1" x14ac:dyDescent="0.3">
      <c r="A1997" s="20"/>
    </row>
    <row r="1998" spans="1:1" x14ac:dyDescent="0.3">
      <c r="A1998" s="20"/>
    </row>
    <row r="1999" spans="1:1" x14ac:dyDescent="0.3">
      <c r="A1999" s="20"/>
    </row>
    <row r="2000" spans="1:1" x14ac:dyDescent="0.3">
      <c r="A2000" s="20"/>
    </row>
    <row r="2001" spans="1:1" x14ac:dyDescent="0.3">
      <c r="A2001" s="20"/>
    </row>
    <row r="2002" spans="1:1" x14ac:dyDescent="0.3">
      <c r="A2002" s="20"/>
    </row>
    <row r="2003" spans="1:1" x14ac:dyDescent="0.3">
      <c r="A2003" s="20"/>
    </row>
    <row r="2004" spans="1:1" x14ac:dyDescent="0.3">
      <c r="A2004" s="20"/>
    </row>
    <row r="2005" spans="1:1" x14ac:dyDescent="0.3">
      <c r="A2005" s="20"/>
    </row>
    <row r="2006" spans="1:1" x14ac:dyDescent="0.3">
      <c r="A2006" s="20"/>
    </row>
    <row r="2007" spans="1:1" x14ac:dyDescent="0.3">
      <c r="A2007" s="20"/>
    </row>
    <row r="2008" spans="1:1" x14ac:dyDescent="0.3">
      <c r="A2008" s="20"/>
    </row>
    <row r="2009" spans="1:1" x14ac:dyDescent="0.3">
      <c r="A2009" s="20"/>
    </row>
    <row r="2010" spans="1:1" x14ac:dyDescent="0.3">
      <c r="A2010" s="20"/>
    </row>
    <row r="2011" spans="1:1" x14ac:dyDescent="0.3">
      <c r="A2011" s="20"/>
    </row>
    <row r="2012" spans="1:1" x14ac:dyDescent="0.3">
      <c r="A2012" s="20"/>
    </row>
    <row r="2013" spans="1:1" x14ac:dyDescent="0.3">
      <c r="A2013" s="20"/>
    </row>
    <row r="2014" spans="1:1" x14ac:dyDescent="0.3">
      <c r="A2014" s="20"/>
    </row>
    <row r="2015" spans="1:1" x14ac:dyDescent="0.3">
      <c r="A2015" s="20"/>
    </row>
    <row r="2016" spans="1:1" x14ac:dyDescent="0.3">
      <c r="A2016" s="20"/>
    </row>
    <row r="2017" spans="1:1" x14ac:dyDescent="0.3">
      <c r="A2017" s="20"/>
    </row>
    <row r="2018" spans="1:1" x14ac:dyDescent="0.3">
      <c r="A2018" s="20"/>
    </row>
    <row r="2019" spans="1:1" x14ac:dyDescent="0.3">
      <c r="A2019" s="20"/>
    </row>
    <row r="2020" spans="1:1" x14ac:dyDescent="0.3">
      <c r="A2020" s="20"/>
    </row>
    <row r="2021" spans="1:1" x14ac:dyDescent="0.3">
      <c r="A2021" s="20"/>
    </row>
    <row r="2022" spans="1:1" x14ac:dyDescent="0.3">
      <c r="A2022" s="20"/>
    </row>
    <row r="2023" spans="1:1" x14ac:dyDescent="0.3">
      <c r="A2023" s="20"/>
    </row>
    <row r="2024" spans="1:1" x14ac:dyDescent="0.3">
      <c r="A2024" s="20"/>
    </row>
    <row r="2025" spans="1:1" x14ac:dyDescent="0.3">
      <c r="A2025" s="20"/>
    </row>
    <row r="2026" spans="1:1" x14ac:dyDescent="0.3">
      <c r="A2026" s="20"/>
    </row>
    <row r="2027" spans="1:1" x14ac:dyDescent="0.3">
      <c r="A2027" s="20"/>
    </row>
    <row r="2028" spans="1:1" x14ac:dyDescent="0.3">
      <c r="A2028" s="20"/>
    </row>
    <row r="2029" spans="1:1" x14ac:dyDescent="0.3">
      <c r="A2029" s="20"/>
    </row>
    <row r="2030" spans="1:1" x14ac:dyDescent="0.3">
      <c r="A2030" s="20"/>
    </row>
    <row r="2031" spans="1:1" x14ac:dyDescent="0.3">
      <c r="A2031" s="20"/>
    </row>
    <row r="2032" spans="1:1" x14ac:dyDescent="0.3">
      <c r="A2032" s="20"/>
    </row>
    <row r="2033" spans="1:1" x14ac:dyDescent="0.3">
      <c r="A2033" s="20"/>
    </row>
    <row r="2034" spans="1:1" x14ac:dyDescent="0.3">
      <c r="A2034" s="20"/>
    </row>
    <row r="2035" spans="1:1" x14ac:dyDescent="0.3">
      <c r="A2035" s="20"/>
    </row>
    <row r="2036" spans="1:1" x14ac:dyDescent="0.3">
      <c r="A2036" s="20"/>
    </row>
    <row r="2037" spans="1:1" x14ac:dyDescent="0.3">
      <c r="A2037" s="20"/>
    </row>
    <row r="2038" spans="1:1" x14ac:dyDescent="0.3">
      <c r="A2038" s="20"/>
    </row>
    <row r="2039" spans="1:1" x14ac:dyDescent="0.3">
      <c r="A2039" s="20"/>
    </row>
    <row r="2040" spans="1:1" x14ac:dyDescent="0.3">
      <c r="A2040" s="20"/>
    </row>
    <row r="2041" spans="1:1" x14ac:dyDescent="0.3">
      <c r="A2041" s="20"/>
    </row>
    <row r="2042" spans="1:1" x14ac:dyDescent="0.3">
      <c r="A2042" s="20"/>
    </row>
    <row r="2043" spans="1:1" x14ac:dyDescent="0.3">
      <c r="A2043" s="20"/>
    </row>
    <row r="2044" spans="1:1" x14ac:dyDescent="0.3">
      <c r="A2044" s="20"/>
    </row>
    <row r="2045" spans="1:1" x14ac:dyDescent="0.3">
      <c r="A2045" s="20"/>
    </row>
    <row r="2046" spans="1:1" x14ac:dyDescent="0.3">
      <c r="A2046" s="20"/>
    </row>
    <row r="2047" spans="1:1" x14ac:dyDescent="0.3">
      <c r="A2047" s="20"/>
    </row>
    <row r="2048" spans="1:1" x14ac:dyDescent="0.3">
      <c r="A2048" s="20"/>
    </row>
    <row r="2049" spans="1:1" x14ac:dyDescent="0.3">
      <c r="A2049" s="20"/>
    </row>
    <row r="2050" spans="1:1" x14ac:dyDescent="0.3">
      <c r="A2050" s="20"/>
    </row>
    <row r="2051" spans="1:1" x14ac:dyDescent="0.3">
      <c r="A2051" s="20"/>
    </row>
    <row r="2052" spans="1:1" x14ac:dyDescent="0.3">
      <c r="A2052" s="20"/>
    </row>
    <row r="2053" spans="1:1" x14ac:dyDescent="0.3">
      <c r="A2053" s="20"/>
    </row>
    <row r="2054" spans="1:1" x14ac:dyDescent="0.3">
      <c r="A2054" s="20"/>
    </row>
    <row r="2055" spans="1:1" x14ac:dyDescent="0.3">
      <c r="A2055" s="20"/>
    </row>
    <row r="2056" spans="1:1" x14ac:dyDescent="0.3">
      <c r="A2056" s="20"/>
    </row>
    <row r="2057" spans="1:1" x14ac:dyDescent="0.3">
      <c r="A2057" s="20"/>
    </row>
    <row r="2058" spans="1:1" x14ac:dyDescent="0.3">
      <c r="A2058" s="20"/>
    </row>
    <row r="2059" spans="1:1" x14ac:dyDescent="0.3">
      <c r="A2059" s="20"/>
    </row>
    <row r="2060" spans="1:1" x14ac:dyDescent="0.3">
      <c r="A2060" s="20"/>
    </row>
    <row r="2061" spans="1:1" x14ac:dyDescent="0.3">
      <c r="A2061" s="20"/>
    </row>
    <row r="2062" spans="1:1" x14ac:dyDescent="0.3">
      <c r="A2062" s="20"/>
    </row>
    <row r="2063" spans="1:1" x14ac:dyDescent="0.3">
      <c r="A2063" s="20"/>
    </row>
    <row r="2064" spans="1:1" x14ac:dyDescent="0.3">
      <c r="A2064" s="20"/>
    </row>
    <row r="2065" spans="1:1" x14ac:dyDescent="0.3">
      <c r="A2065" s="20"/>
    </row>
    <row r="2066" spans="1:1" x14ac:dyDescent="0.3">
      <c r="A2066" s="20"/>
    </row>
    <row r="2067" spans="1:1" x14ac:dyDescent="0.3">
      <c r="A2067" s="20"/>
    </row>
    <row r="2068" spans="1:1" x14ac:dyDescent="0.3">
      <c r="A2068" s="20"/>
    </row>
    <row r="2069" spans="1:1" x14ac:dyDescent="0.3">
      <c r="A2069" s="20"/>
    </row>
    <row r="2070" spans="1:1" x14ac:dyDescent="0.3">
      <c r="A2070" s="20"/>
    </row>
    <row r="2071" spans="1:1" x14ac:dyDescent="0.3">
      <c r="A2071" s="20"/>
    </row>
    <row r="2072" spans="1:1" x14ac:dyDescent="0.3">
      <c r="A2072" s="20"/>
    </row>
    <row r="2073" spans="1:1" x14ac:dyDescent="0.3">
      <c r="A2073" s="20"/>
    </row>
    <row r="2074" spans="1:1" x14ac:dyDescent="0.3">
      <c r="A2074" s="20"/>
    </row>
    <row r="2075" spans="1:1" x14ac:dyDescent="0.3">
      <c r="A2075" s="20"/>
    </row>
    <row r="2076" spans="1:1" x14ac:dyDescent="0.3">
      <c r="A2076" s="20"/>
    </row>
    <row r="2077" spans="1:1" x14ac:dyDescent="0.3">
      <c r="A2077" s="20"/>
    </row>
    <row r="2078" spans="1:1" x14ac:dyDescent="0.3">
      <c r="A2078" s="20"/>
    </row>
    <row r="2079" spans="1:1" x14ac:dyDescent="0.3">
      <c r="A2079" s="20"/>
    </row>
    <row r="2080" spans="1:1" x14ac:dyDescent="0.3">
      <c r="A2080" s="20"/>
    </row>
    <row r="2081" spans="1:1" x14ac:dyDescent="0.3">
      <c r="A2081" s="20"/>
    </row>
    <row r="2082" spans="1:1" x14ac:dyDescent="0.3">
      <c r="A2082" s="20"/>
    </row>
    <row r="2083" spans="1:1" x14ac:dyDescent="0.3">
      <c r="A2083" s="20"/>
    </row>
    <row r="2084" spans="1:1" x14ac:dyDescent="0.3">
      <c r="A2084" s="20"/>
    </row>
    <row r="2085" spans="1:1" x14ac:dyDescent="0.3">
      <c r="A2085" s="20"/>
    </row>
    <row r="2086" spans="1:1" x14ac:dyDescent="0.3">
      <c r="A2086" s="20"/>
    </row>
    <row r="2087" spans="1:1" x14ac:dyDescent="0.3">
      <c r="A2087" s="20"/>
    </row>
    <row r="2088" spans="1:1" x14ac:dyDescent="0.3">
      <c r="A2088" s="20"/>
    </row>
    <row r="2089" spans="1:1" x14ac:dyDescent="0.3">
      <c r="A2089" s="20"/>
    </row>
    <row r="2090" spans="1:1" x14ac:dyDescent="0.3">
      <c r="A2090" s="20"/>
    </row>
    <row r="2091" spans="1:1" x14ac:dyDescent="0.3">
      <c r="A2091" s="20"/>
    </row>
    <row r="2092" spans="1:1" x14ac:dyDescent="0.3">
      <c r="A2092" s="20"/>
    </row>
    <row r="2093" spans="1:1" x14ac:dyDescent="0.3">
      <c r="A2093" s="20"/>
    </row>
    <row r="2094" spans="1:1" x14ac:dyDescent="0.3">
      <c r="A2094" s="20"/>
    </row>
    <row r="2095" spans="1:1" x14ac:dyDescent="0.3">
      <c r="A2095" s="20"/>
    </row>
    <row r="2096" spans="1:1" x14ac:dyDescent="0.3">
      <c r="A2096" s="20"/>
    </row>
    <row r="2097" spans="1:1" x14ac:dyDescent="0.3">
      <c r="A2097" s="20"/>
    </row>
    <row r="2098" spans="1:1" x14ac:dyDescent="0.3">
      <c r="A2098" s="20"/>
    </row>
    <row r="2099" spans="1:1" x14ac:dyDescent="0.3">
      <c r="A2099" s="20"/>
    </row>
    <row r="2100" spans="1:1" x14ac:dyDescent="0.3">
      <c r="A2100" s="20"/>
    </row>
    <row r="2101" spans="1:1" x14ac:dyDescent="0.3">
      <c r="A2101" s="20"/>
    </row>
    <row r="2102" spans="1:1" x14ac:dyDescent="0.3">
      <c r="A2102" s="20"/>
    </row>
    <row r="2103" spans="1:1" x14ac:dyDescent="0.3">
      <c r="A2103" s="20"/>
    </row>
    <row r="2104" spans="1:1" x14ac:dyDescent="0.3">
      <c r="A2104" s="20"/>
    </row>
    <row r="2105" spans="1:1" x14ac:dyDescent="0.3">
      <c r="A2105" s="20"/>
    </row>
    <row r="2106" spans="1:1" x14ac:dyDescent="0.3">
      <c r="A2106" s="20"/>
    </row>
    <row r="2107" spans="1:1" x14ac:dyDescent="0.3">
      <c r="A2107" s="20"/>
    </row>
    <row r="2108" spans="1:1" x14ac:dyDescent="0.3">
      <c r="A2108" s="20"/>
    </row>
    <row r="2109" spans="1:1" x14ac:dyDescent="0.3">
      <c r="A2109" s="20"/>
    </row>
    <row r="2110" spans="1:1" x14ac:dyDescent="0.3">
      <c r="A2110" s="20"/>
    </row>
    <row r="2111" spans="1:1" x14ac:dyDescent="0.3">
      <c r="A2111" s="20"/>
    </row>
    <row r="2112" spans="1:1" x14ac:dyDescent="0.3">
      <c r="A2112" s="20"/>
    </row>
    <row r="2113" spans="1:1" x14ac:dyDescent="0.3">
      <c r="A2113" s="20"/>
    </row>
    <row r="2114" spans="1:1" x14ac:dyDescent="0.3">
      <c r="A2114" s="20"/>
    </row>
    <row r="2115" spans="1:1" x14ac:dyDescent="0.3">
      <c r="A2115" s="20"/>
    </row>
    <row r="2116" spans="1:1" x14ac:dyDescent="0.3">
      <c r="A2116" s="20"/>
    </row>
    <row r="2117" spans="1:1" x14ac:dyDescent="0.3">
      <c r="A2117" s="20"/>
    </row>
    <row r="2118" spans="1:1" x14ac:dyDescent="0.3">
      <c r="A2118" s="20"/>
    </row>
    <row r="2119" spans="1:1" x14ac:dyDescent="0.3">
      <c r="A2119" s="20"/>
    </row>
    <row r="2120" spans="1:1" x14ac:dyDescent="0.3">
      <c r="A2120" s="20"/>
    </row>
    <row r="2121" spans="1:1" x14ac:dyDescent="0.3">
      <c r="A2121" s="20"/>
    </row>
    <row r="2122" spans="1:1" x14ac:dyDescent="0.3">
      <c r="A2122" s="20"/>
    </row>
    <row r="2123" spans="1:1" x14ac:dyDescent="0.3">
      <c r="A2123" s="20"/>
    </row>
    <row r="2124" spans="1:1" x14ac:dyDescent="0.3">
      <c r="A2124" s="20"/>
    </row>
    <row r="2125" spans="1:1" x14ac:dyDescent="0.3">
      <c r="A2125" s="20"/>
    </row>
    <row r="2126" spans="1:1" x14ac:dyDescent="0.3">
      <c r="A2126" s="20"/>
    </row>
    <row r="2127" spans="1:1" x14ac:dyDescent="0.3">
      <c r="A2127" s="20"/>
    </row>
    <row r="2128" spans="1:1" x14ac:dyDescent="0.3">
      <c r="A2128" s="20"/>
    </row>
    <row r="2129" spans="1:1" x14ac:dyDescent="0.3">
      <c r="A2129" s="20"/>
    </row>
    <row r="2130" spans="1:1" x14ac:dyDescent="0.3">
      <c r="A2130" s="20"/>
    </row>
    <row r="2131" spans="1:1" x14ac:dyDescent="0.3">
      <c r="A2131" s="20"/>
    </row>
    <row r="2132" spans="1:1" x14ac:dyDescent="0.3">
      <c r="A2132" s="20"/>
    </row>
    <row r="2133" spans="1:1" x14ac:dyDescent="0.3">
      <c r="A2133" s="20"/>
    </row>
    <row r="2134" spans="1:1" x14ac:dyDescent="0.3">
      <c r="A2134" s="20"/>
    </row>
    <row r="2135" spans="1:1" x14ac:dyDescent="0.3">
      <c r="A2135" s="20"/>
    </row>
    <row r="2136" spans="1:1" x14ac:dyDescent="0.3">
      <c r="A2136" s="20"/>
    </row>
    <row r="2137" spans="1:1" x14ac:dyDescent="0.3">
      <c r="A2137" s="20"/>
    </row>
    <row r="2138" spans="1:1" x14ac:dyDescent="0.3">
      <c r="A2138" s="20"/>
    </row>
    <row r="2139" spans="1:1" x14ac:dyDescent="0.3">
      <c r="A2139" s="20"/>
    </row>
    <row r="2140" spans="1:1" x14ac:dyDescent="0.3">
      <c r="A2140" s="20"/>
    </row>
    <row r="2141" spans="1:1" x14ac:dyDescent="0.3">
      <c r="A2141" s="20"/>
    </row>
    <row r="2142" spans="1:1" x14ac:dyDescent="0.3">
      <c r="A2142" s="20"/>
    </row>
    <row r="2143" spans="1:1" x14ac:dyDescent="0.3">
      <c r="A2143" s="20"/>
    </row>
    <row r="2144" spans="1:1" x14ac:dyDescent="0.3">
      <c r="A2144" s="20"/>
    </row>
    <row r="2145" spans="1:1" x14ac:dyDescent="0.3">
      <c r="A2145" s="20"/>
    </row>
    <row r="2146" spans="1:1" x14ac:dyDescent="0.3">
      <c r="A2146" s="20"/>
    </row>
    <row r="2147" spans="1:1" x14ac:dyDescent="0.3">
      <c r="A2147" s="20"/>
    </row>
    <row r="2148" spans="1:1" x14ac:dyDescent="0.3">
      <c r="A2148" s="20"/>
    </row>
    <row r="2149" spans="1:1" x14ac:dyDescent="0.3">
      <c r="A2149" s="20"/>
    </row>
    <row r="2150" spans="1:1" x14ac:dyDescent="0.3">
      <c r="A2150" s="20"/>
    </row>
    <row r="2151" spans="1:1" x14ac:dyDescent="0.3">
      <c r="A2151" s="20"/>
    </row>
    <row r="2152" spans="1:1" x14ac:dyDescent="0.3">
      <c r="A2152" s="20"/>
    </row>
    <row r="2153" spans="1:1" x14ac:dyDescent="0.3">
      <c r="A2153" s="20"/>
    </row>
    <row r="2154" spans="1:1" x14ac:dyDescent="0.3">
      <c r="A2154" s="20"/>
    </row>
    <row r="2155" spans="1:1" x14ac:dyDescent="0.3">
      <c r="A2155" s="20"/>
    </row>
    <row r="2156" spans="1:1" x14ac:dyDescent="0.3">
      <c r="A2156" s="20"/>
    </row>
    <row r="2157" spans="1:1" x14ac:dyDescent="0.3">
      <c r="A2157" s="20"/>
    </row>
    <row r="2158" spans="1:1" x14ac:dyDescent="0.3">
      <c r="A2158" s="20"/>
    </row>
    <row r="2159" spans="1:1" x14ac:dyDescent="0.3">
      <c r="A2159" s="20"/>
    </row>
    <row r="2160" spans="1:1" x14ac:dyDescent="0.3">
      <c r="A2160" s="20"/>
    </row>
    <row r="2161" spans="1:1" x14ac:dyDescent="0.3">
      <c r="A2161" s="20"/>
    </row>
    <row r="2162" spans="1:1" x14ac:dyDescent="0.3">
      <c r="A2162" s="20"/>
    </row>
    <row r="2163" spans="1:1" x14ac:dyDescent="0.3">
      <c r="A2163" s="20"/>
    </row>
    <row r="2164" spans="1:1" x14ac:dyDescent="0.3">
      <c r="A2164" s="20"/>
    </row>
    <row r="2165" spans="1:1" x14ac:dyDescent="0.3">
      <c r="A2165" s="20"/>
    </row>
    <row r="2166" spans="1:1" x14ac:dyDescent="0.3">
      <c r="A2166" s="20"/>
    </row>
    <row r="2167" spans="1:1" x14ac:dyDescent="0.3">
      <c r="A2167" s="20"/>
    </row>
    <row r="2168" spans="1:1" x14ac:dyDescent="0.3">
      <c r="A2168" s="20"/>
    </row>
    <row r="2169" spans="1:1" x14ac:dyDescent="0.3">
      <c r="A2169" s="20"/>
    </row>
    <row r="2170" spans="1:1" x14ac:dyDescent="0.3">
      <c r="A2170" s="20"/>
    </row>
    <row r="2171" spans="1:1" x14ac:dyDescent="0.3">
      <c r="A2171" s="20"/>
    </row>
    <row r="2172" spans="1:1" x14ac:dyDescent="0.3">
      <c r="A2172" s="20"/>
    </row>
    <row r="2173" spans="1:1" x14ac:dyDescent="0.3">
      <c r="A2173" s="20"/>
    </row>
    <row r="2174" spans="1:1" x14ac:dyDescent="0.3">
      <c r="A2174" s="20"/>
    </row>
    <row r="2175" spans="1:1" x14ac:dyDescent="0.3">
      <c r="A2175" s="20"/>
    </row>
    <row r="2176" spans="1:1" x14ac:dyDescent="0.3">
      <c r="A2176" s="20"/>
    </row>
    <row r="2177" spans="1:1" x14ac:dyDescent="0.3">
      <c r="A2177" s="20"/>
    </row>
    <row r="2178" spans="1:1" x14ac:dyDescent="0.3">
      <c r="A2178" s="20"/>
    </row>
    <row r="2179" spans="1:1" x14ac:dyDescent="0.3">
      <c r="A2179" s="20"/>
    </row>
    <row r="2180" spans="1:1" x14ac:dyDescent="0.3">
      <c r="A2180" s="20"/>
    </row>
    <row r="2181" spans="1:1" x14ac:dyDescent="0.3">
      <c r="A2181" s="20"/>
    </row>
    <row r="2182" spans="1:1" x14ac:dyDescent="0.3">
      <c r="A2182" s="20"/>
    </row>
    <row r="2183" spans="1:1" x14ac:dyDescent="0.3">
      <c r="A2183" s="20"/>
    </row>
    <row r="2184" spans="1:1" x14ac:dyDescent="0.3">
      <c r="A2184" s="20"/>
    </row>
    <row r="2185" spans="1:1" x14ac:dyDescent="0.3">
      <c r="A2185" s="20"/>
    </row>
    <row r="2186" spans="1:1" x14ac:dyDescent="0.3">
      <c r="A2186" s="20"/>
    </row>
    <row r="2187" spans="1:1" x14ac:dyDescent="0.3">
      <c r="A2187" s="20"/>
    </row>
    <row r="2188" spans="1:1" x14ac:dyDescent="0.3">
      <c r="A2188" s="20"/>
    </row>
    <row r="2189" spans="1:1" x14ac:dyDescent="0.3">
      <c r="A2189" s="20"/>
    </row>
    <row r="2190" spans="1:1" x14ac:dyDescent="0.3">
      <c r="A2190" s="20"/>
    </row>
    <row r="2191" spans="1:1" x14ac:dyDescent="0.3">
      <c r="A2191" s="20"/>
    </row>
    <row r="2192" spans="1:1" x14ac:dyDescent="0.3">
      <c r="A2192" s="20"/>
    </row>
    <row r="2193" spans="1:1" x14ac:dyDescent="0.3">
      <c r="A2193" s="20"/>
    </row>
    <row r="2194" spans="1:1" x14ac:dyDescent="0.3">
      <c r="A2194" s="20"/>
    </row>
    <row r="2195" spans="1:1" x14ac:dyDescent="0.3">
      <c r="A2195" s="20"/>
    </row>
    <row r="2196" spans="1:1" x14ac:dyDescent="0.3">
      <c r="A2196" s="20"/>
    </row>
    <row r="2197" spans="1:1" x14ac:dyDescent="0.3">
      <c r="A2197" s="20"/>
    </row>
    <row r="2198" spans="1:1" x14ac:dyDescent="0.3">
      <c r="A2198" s="20"/>
    </row>
    <row r="2199" spans="1:1" x14ac:dyDescent="0.3">
      <c r="A2199" s="20"/>
    </row>
    <row r="2200" spans="1:1" x14ac:dyDescent="0.3">
      <c r="A2200" s="20"/>
    </row>
    <row r="2201" spans="1:1" x14ac:dyDescent="0.3">
      <c r="A2201" s="20"/>
    </row>
    <row r="2202" spans="1:1" x14ac:dyDescent="0.3">
      <c r="A2202" s="20"/>
    </row>
    <row r="2203" spans="1:1" x14ac:dyDescent="0.3">
      <c r="A2203" s="20"/>
    </row>
    <row r="2204" spans="1:1" x14ac:dyDescent="0.3">
      <c r="A2204" s="20"/>
    </row>
    <row r="2205" spans="1:1" x14ac:dyDescent="0.3">
      <c r="A2205" s="20"/>
    </row>
    <row r="2206" spans="1:1" x14ac:dyDescent="0.3">
      <c r="A2206" s="20"/>
    </row>
    <row r="2207" spans="1:1" x14ac:dyDescent="0.3">
      <c r="A2207" s="20"/>
    </row>
    <row r="2208" spans="1:1" x14ac:dyDescent="0.3">
      <c r="A2208" s="20"/>
    </row>
    <row r="2209" spans="1:1" x14ac:dyDescent="0.3">
      <c r="A2209" s="20"/>
    </row>
    <row r="2210" spans="1:1" x14ac:dyDescent="0.3">
      <c r="A2210" s="20"/>
    </row>
    <row r="2211" spans="1:1" x14ac:dyDescent="0.3">
      <c r="A2211" s="20"/>
    </row>
    <row r="2212" spans="1:1" x14ac:dyDescent="0.3">
      <c r="A2212" s="20"/>
    </row>
    <row r="2213" spans="1:1" x14ac:dyDescent="0.3">
      <c r="A2213" s="20"/>
    </row>
    <row r="2214" spans="1:1" x14ac:dyDescent="0.3">
      <c r="A2214" s="20"/>
    </row>
    <row r="2215" spans="1:1" x14ac:dyDescent="0.3">
      <c r="A2215" s="20"/>
    </row>
    <row r="2216" spans="1:1" x14ac:dyDescent="0.3">
      <c r="A2216" s="20"/>
    </row>
    <row r="2217" spans="1:1" x14ac:dyDescent="0.3">
      <c r="A2217" s="20"/>
    </row>
    <row r="2218" spans="1:1" x14ac:dyDescent="0.3">
      <c r="A2218" s="20"/>
    </row>
    <row r="2219" spans="1:1" x14ac:dyDescent="0.3">
      <c r="A2219" s="20"/>
    </row>
    <row r="2220" spans="1:1" x14ac:dyDescent="0.3">
      <c r="A2220" s="20"/>
    </row>
    <row r="2221" spans="1:1" x14ac:dyDescent="0.3">
      <c r="A2221" s="20"/>
    </row>
    <row r="2222" spans="1:1" x14ac:dyDescent="0.3">
      <c r="A2222" s="20"/>
    </row>
    <row r="2223" spans="1:1" x14ac:dyDescent="0.3">
      <c r="A2223" s="20"/>
    </row>
    <row r="2224" spans="1:1" x14ac:dyDescent="0.3">
      <c r="A2224" s="20"/>
    </row>
    <row r="2225" spans="1:1" x14ac:dyDescent="0.3">
      <c r="A2225" s="20"/>
    </row>
    <row r="2226" spans="1:1" x14ac:dyDescent="0.3">
      <c r="A2226" s="20"/>
    </row>
    <row r="2227" spans="1:1" x14ac:dyDescent="0.3">
      <c r="A2227" s="20"/>
    </row>
    <row r="2228" spans="1:1" x14ac:dyDescent="0.3">
      <c r="A2228" s="20"/>
    </row>
    <row r="2229" spans="1:1" x14ac:dyDescent="0.3">
      <c r="A2229" s="20"/>
    </row>
    <row r="2230" spans="1:1" x14ac:dyDescent="0.3">
      <c r="A2230" s="20"/>
    </row>
    <row r="2231" spans="1:1" x14ac:dyDescent="0.3">
      <c r="A2231" s="20"/>
    </row>
    <row r="2232" spans="1:1" x14ac:dyDescent="0.3">
      <c r="A2232" s="20"/>
    </row>
    <row r="2233" spans="1:1" x14ac:dyDescent="0.3">
      <c r="A2233" s="20"/>
    </row>
    <row r="2234" spans="1:1" x14ac:dyDescent="0.3">
      <c r="A2234" s="20"/>
    </row>
    <row r="2235" spans="1:1" x14ac:dyDescent="0.3">
      <c r="A2235" s="20"/>
    </row>
    <row r="2236" spans="1:1" x14ac:dyDescent="0.3">
      <c r="A2236" s="20"/>
    </row>
    <row r="2237" spans="1:1" x14ac:dyDescent="0.3">
      <c r="A2237" s="20"/>
    </row>
    <row r="2238" spans="1:1" x14ac:dyDescent="0.3">
      <c r="A2238" s="20"/>
    </row>
    <row r="2239" spans="1:1" x14ac:dyDescent="0.3">
      <c r="A2239" s="20"/>
    </row>
    <row r="2240" spans="1:1" x14ac:dyDescent="0.3">
      <c r="A2240" s="20"/>
    </row>
    <row r="2241" spans="1:1" x14ac:dyDescent="0.3">
      <c r="A2241" s="20"/>
    </row>
    <row r="2242" spans="1:1" x14ac:dyDescent="0.3">
      <c r="A2242" s="20"/>
    </row>
    <row r="2243" spans="1:1" x14ac:dyDescent="0.3">
      <c r="A2243" s="20"/>
    </row>
    <row r="2244" spans="1:1" x14ac:dyDescent="0.3">
      <c r="A2244" s="20"/>
    </row>
    <row r="2245" spans="1:1" x14ac:dyDescent="0.3">
      <c r="A2245" s="20"/>
    </row>
    <row r="2246" spans="1:1" x14ac:dyDescent="0.3">
      <c r="A2246" s="20"/>
    </row>
    <row r="2247" spans="1:1" x14ac:dyDescent="0.3">
      <c r="A2247" s="20"/>
    </row>
    <row r="2248" spans="1:1" x14ac:dyDescent="0.3">
      <c r="A2248" s="20"/>
    </row>
    <row r="2249" spans="1:1" x14ac:dyDescent="0.3">
      <c r="A2249" s="20"/>
    </row>
    <row r="2250" spans="1:1" x14ac:dyDescent="0.3">
      <c r="A2250" s="20"/>
    </row>
    <row r="2251" spans="1:1" x14ac:dyDescent="0.3">
      <c r="A2251" s="20"/>
    </row>
    <row r="2252" spans="1:1" x14ac:dyDescent="0.3">
      <c r="A2252" s="20"/>
    </row>
    <row r="2253" spans="1:1" x14ac:dyDescent="0.3">
      <c r="A2253" s="20"/>
    </row>
    <row r="2254" spans="1:1" x14ac:dyDescent="0.3">
      <c r="A2254" s="20"/>
    </row>
    <row r="2255" spans="1:1" x14ac:dyDescent="0.3">
      <c r="A2255" s="20"/>
    </row>
    <row r="2256" spans="1:1" x14ac:dyDescent="0.3">
      <c r="A2256" s="20"/>
    </row>
    <row r="2257" spans="1:1" x14ac:dyDescent="0.3">
      <c r="A2257" s="20"/>
    </row>
    <row r="2258" spans="1:1" x14ac:dyDescent="0.3">
      <c r="A2258" s="20"/>
    </row>
    <row r="2259" spans="1:1" x14ac:dyDescent="0.3">
      <c r="A2259" s="20"/>
    </row>
    <row r="2260" spans="1:1" x14ac:dyDescent="0.3">
      <c r="A2260" s="20"/>
    </row>
    <row r="2261" spans="1:1" x14ac:dyDescent="0.3">
      <c r="A2261" s="20"/>
    </row>
    <row r="2262" spans="1:1" x14ac:dyDescent="0.3">
      <c r="A2262" s="20"/>
    </row>
    <row r="2263" spans="1:1" x14ac:dyDescent="0.3">
      <c r="A2263" s="20"/>
    </row>
    <row r="2264" spans="1:1" x14ac:dyDescent="0.3">
      <c r="A2264" s="20"/>
    </row>
    <row r="2265" spans="1:1" x14ac:dyDescent="0.3">
      <c r="A2265" s="20"/>
    </row>
    <row r="2266" spans="1:1" x14ac:dyDescent="0.3">
      <c r="A2266" s="20"/>
    </row>
    <row r="2267" spans="1:1" x14ac:dyDescent="0.3">
      <c r="A2267" s="20"/>
    </row>
    <row r="2268" spans="1:1" x14ac:dyDescent="0.3">
      <c r="A2268" s="20"/>
    </row>
    <row r="2269" spans="1:1" x14ac:dyDescent="0.3">
      <c r="A2269" s="20"/>
    </row>
    <row r="2270" spans="1:1" x14ac:dyDescent="0.3">
      <c r="A2270" s="20"/>
    </row>
    <row r="2271" spans="1:1" x14ac:dyDescent="0.3">
      <c r="A2271" s="20"/>
    </row>
    <row r="2272" spans="1:1" x14ac:dyDescent="0.3">
      <c r="A2272" s="20"/>
    </row>
    <row r="2273" spans="1:1" x14ac:dyDescent="0.3">
      <c r="A2273" s="20"/>
    </row>
    <row r="2274" spans="1:1" x14ac:dyDescent="0.3">
      <c r="A2274" s="20"/>
    </row>
    <row r="2275" spans="1:1" x14ac:dyDescent="0.3">
      <c r="A2275" s="20"/>
    </row>
    <row r="2276" spans="1:1" x14ac:dyDescent="0.3">
      <c r="A2276" s="20"/>
    </row>
    <row r="2277" spans="1:1" x14ac:dyDescent="0.3">
      <c r="A2277" s="20"/>
    </row>
    <row r="2278" spans="1:1" x14ac:dyDescent="0.3">
      <c r="A2278" s="20"/>
    </row>
    <row r="2279" spans="1:1" x14ac:dyDescent="0.3">
      <c r="A2279" s="20"/>
    </row>
    <row r="2280" spans="1:1" x14ac:dyDescent="0.3">
      <c r="A2280" s="20"/>
    </row>
    <row r="2281" spans="1:1" x14ac:dyDescent="0.3">
      <c r="A2281" s="20"/>
    </row>
    <row r="2282" spans="1:1" x14ac:dyDescent="0.3">
      <c r="A2282" s="20"/>
    </row>
    <row r="2283" spans="1:1" x14ac:dyDescent="0.3">
      <c r="A2283" s="20"/>
    </row>
    <row r="2284" spans="1:1" x14ac:dyDescent="0.3">
      <c r="A2284" s="20"/>
    </row>
    <row r="2285" spans="1:1" x14ac:dyDescent="0.3">
      <c r="A2285" s="20"/>
    </row>
    <row r="2286" spans="1:1" x14ac:dyDescent="0.3">
      <c r="A2286" s="20"/>
    </row>
    <row r="2287" spans="1:1" x14ac:dyDescent="0.3">
      <c r="A2287" s="20"/>
    </row>
    <row r="2288" spans="1:1" x14ac:dyDescent="0.3">
      <c r="A2288" s="20"/>
    </row>
    <row r="2289" spans="1:1" x14ac:dyDescent="0.3">
      <c r="A2289" s="20"/>
    </row>
    <row r="2290" spans="1:1" x14ac:dyDescent="0.3">
      <c r="A2290" s="20"/>
    </row>
    <row r="2291" spans="1:1" x14ac:dyDescent="0.3">
      <c r="A2291" s="20"/>
    </row>
    <row r="2292" spans="1:1" x14ac:dyDescent="0.3">
      <c r="A2292" s="20"/>
    </row>
    <row r="2293" spans="1:1" x14ac:dyDescent="0.3">
      <c r="A2293" s="20"/>
    </row>
    <row r="2294" spans="1:1" x14ac:dyDescent="0.3">
      <c r="A2294" s="20"/>
    </row>
    <row r="2295" spans="1:1" x14ac:dyDescent="0.3">
      <c r="A2295" s="20"/>
    </row>
    <row r="2296" spans="1:1" x14ac:dyDescent="0.3">
      <c r="A2296" s="20"/>
    </row>
    <row r="2297" spans="1:1" x14ac:dyDescent="0.3">
      <c r="A2297" s="20"/>
    </row>
    <row r="2298" spans="1:1" x14ac:dyDescent="0.3">
      <c r="A2298" s="20"/>
    </row>
    <row r="2299" spans="1:1" x14ac:dyDescent="0.3">
      <c r="A2299" s="20"/>
    </row>
    <row r="2300" spans="1:1" x14ac:dyDescent="0.3">
      <c r="A2300" s="20"/>
    </row>
    <row r="2301" spans="1:1" x14ac:dyDescent="0.3">
      <c r="A2301" s="20"/>
    </row>
    <row r="2302" spans="1:1" x14ac:dyDescent="0.3">
      <c r="A2302" s="20"/>
    </row>
    <row r="2303" spans="1:1" x14ac:dyDescent="0.3">
      <c r="A2303" s="20"/>
    </row>
    <row r="2304" spans="1:1" x14ac:dyDescent="0.3">
      <c r="A2304" s="20"/>
    </row>
    <row r="2305" spans="1:1" x14ac:dyDescent="0.3">
      <c r="A2305" s="20"/>
    </row>
    <row r="2306" spans="1:1" x14ac:dyDescent="0.3">
      <c r="A2306" s="20"/>
    </row>
    <row r="2307" spans="1:1" x14ac:dyDescent="0.3">
      <c r="A2307" s="20"/>
    </row>
    <row r="2308" spans="1:1" x14ac:dyDescent="0.3">
      <c r="A2308" s="20"/>
    </row>
    <row r="2309" spans="1:1" x14ac:dyDescent="0.3">
      <c r="A2309" s="20"/>
    </row>
    <row r="2310" spans="1:1" x14ac:dyDescent="0.3">
      <c r="A2310" s="20"/>
    </row>
    <row r="2311" spans="1:1" x14ac:dyDescent="0.3">
      <c r="A2311" s="20"/>
    </row>
    <row r="2312" spans="1:1" x14ac:dyDescent="0.3">
      <c r="A2312" s="20"/>
    </row>
    <row r="2313" spans="1:1" x14ac:dyDescent="0.3">
      <c r="A2313" s="20"/>
    </row>
    <row r="2314" spans="1:1" x14ac:dyDescent="0.3">
      <c r="A2314" s="20"/>
    </row>
    <row r="2315" spans="1:1" x14ac:dyDescent="0.3">
      <c r="A2315" s="20"/>
    </row>
    <row r="2316" spans="1:1" x14ac:dyDescent="0.3">
      <c r="A2316" s="20"/>
    </row>
    <row r="2317" spans="1:1" x14ac:dyDescent="0.3">
      <c r="A2317" s="20"/>
    </row>
    <row r="2318" spans="1:1" x14ac:dyDescent="0.3">
      <c r="A2318" s="20"/>
    </row>
    <row r="2319" spans="1:1" x14ac:dyDescent="0.3">
      <c r="A2319" s="20"/>
    </row>
    <row r="2320" spans="1:1" x14ac:dyDescent="0.3">
      <c r="A2320" s="20"/>
    </row>
    <row r="2321" spans="1:1" x14ac:dyDescent="0.3">
      <c r="A2321" s="20"/>
    </row>
    <row r="2322" spans="1:1" x14ac:dyDescent="0.3">
      <c r="A2322" s="20"/>
    </row>
    <row r="2323" spans="1:1" x14ac:dyDescent="0.3">
      <c r="A2323" s="20"/>
    </row>
    <row r="2324" spans="1:1" x14ac:dyDescent="0.3">
      <c r="A2324" s="20"/>
    </row>
    <row r="2325" spans="1:1" x14ac:dyDescent="0.3">
      <c r="A2325" s="20"/>
    </row>
    <row r="2326" spans="1:1" x14ac:dyDescent="0.3">
      <c r="A2326" s="20"/>
    </row>
    <row r="2327" spans="1:1" x14ac:dyDescent="0.3">
      <c r="A2327" s="20"/>
    </row>
    <row r="2328" spans="1:1" x14ac:dyDescent="0.3">
      <c r="A2328" s="20"/>
    </row>
    <row r="2329" spans="1:1" x14ac:dyDescent="0.3">
      <c r="A2329" s="20"/>
    </row>
    <row r="2330" spans="1:1" x14ac:dyDescent="0.3">
      <c r="A2330" s="20"/>
    </row>
    <row r="2331" spans="1:1" x14ac:dyDescent="0.3">
      <c r="A2331" s="20"/>
    </row>
    <row r="2332" spans="1:1" x14ac:dyDescent="0.3">
      <c r="A2332" s="20"/>
    </row>
    <row r="2333" spans="1:1" x14ac:dyDescent="0.3">
      <c r="A2333" s="20"/>
    </row>
    <row r="2334" spans="1:1" x14ac:dyDescent="0.3">
      <c r="A2334" s="20"/>
    </row>
    <row r="2335" spans="1:1" x14ac:dyDescent="0.3">
      <c r="A2335" s="20"/>
    </row>
    <row r="2336" spans="1:1" x14ac:dyDescent="0.3">
      <c r="A2336" s="20"/>
    </row>
    <row r="2337" spans="1:1" x14ac:dyDescent="0.3">
      <c r="A2337" s="20"/>
    </row>
    <row r="2338" spans="1:1" x14ac:dyDescent="0.3">
      <c r="A2338" s="20"/>
    </row>
    <row r="2339" spans="1:1" x14ac:dyDescent="0.3">
      <c r="A2339" s="20"/>
    </row>
    <row r="2340" spans="1:1" x14ac:dyDescent="0.3">
      <c r="A2340" s="20"/>
    </row>
    <row r="2341" spans="1:1" x14ac:dyDescent="0.3">
      <c r="A2341" s="20"/>
    </row>
    <row r="2342" spans="1:1" x14ac:dyDescent="0.3">
      <c r="A2342" s="20"/>
    </row>
    <row r="2343" spans="1:1" x14ac:dyDescent="0.3">
      <c r="A2343" s="20"/>
    </row>
    <row r="2344" spans="1:1" x14ac:dyDescent="0.3">
      <c r="A2344" s="20"/>
    </row>
    <row r="2345" spans="1:1" x14ac:dyDescent="0.3">
      <c r="A2345" s="20"/>
    </row>
    <row r="2346" spans="1:1" x14ac:dyDescent="0.3">
      <c r="A2346" s="20"/>
    </row>
    <row r="2347" spans="1:1" x14ac:dyDescent="0.3">
      <c r="A2347" s="20"/>
    </row>
    <row r="2348" spans="1:1" x14ac:dyDescent="0.3">
      <c r="A2348" s="20"/>
    </row>
    <row r="2349" spans="1:1" x14ac:dyDescent="0.3">
      <c r="A2349" s="20"/>
    </row>
    <row r="2350" spans="1:1" x14ac:dyDescent="0.3">
      <c r="A2350" s="20"/>
    </row>
    <row r="2351" spans="1:1" x14ac:dyDescent="0.3">
      <c r="A2351" s="20"/>
    </row>
    <row r="2352" spans="1:1" x14ac:dyDescent="0.3">
      <c r="A2352" s="20"/>
    </row>
    <row r="2353" spans="1:1" x14ac:dyDescent="0.3">
      <c r="A2353" s="20"/>
    </row>
    <row r="2354" spans="1:1" x14ac:dyDescent="0.3">
      <c r="A2354" s="20"/>
    </row>
    <row r="2355" spans="1:1" x14ac:dyDescent="0.3">
      <c r="A2355" s="20"/>
    </row>
    <row r="2356" spans="1:1" x14ac:dyDescent="0.3">
      <c r="A2356" s="20"/>
    </row>
    <row r="2357" spans="1:1" x14ac:dyDescent="0.3">
      <c r="A2357" s="20"/>
    </row>
    <row r="2358" spans="1:1" x14ac:dyDescent="0.3">
      <c r="A2358" s="20"/>
    </row>
    <row r="2359" spans="1:1" x14ac:dyDescent="0.3">
      <c r="A2359" s="20"/>
    </row>
    <row r="2360" spans="1:1" x14ac:dyDescent="0.3">
      <c r="A2360" s="20"/>
    </row>
    <row r="2361" spans="1:1" x14ac:dyDescent="0.3">
      <c r="A2361" s="20"/>
    </row>
    <row r="2362" spans="1:1" x14ac:dyDescent="0.3">
      <c r="A2362" s="20"/>
    </row>
    <row r="2363" spans="1:1" x14ac:dyDescent="0.3">
      <c r="A2363" s="20"/>
    </row>
    <row r="2364" spans="1:1" x14ac:dyDescent="0.3">
      <c r="A2364" s="20"/>
    </row>
    <row r="2365" spans="1:1" x14ac:dyDescent="0.3">
      <c r="A2365" s="20"/>
    </row>
    <row r="2366" spans="1:1" x14ac:dyDescent="0.3">
      <c r="A2366" s="20"/>
    </row>
    <row r="2367" spans="1:1" x14ac:dyDescent="0.3">
      <c r="A2367" s="20"/>
    </row>
    <row r="2368" spans="1:1" x14ac:dyDescent="0.3">
      <c r="A2368" s="20"/>
    </row>
    <row r="2369" spans="1:1" x14ac:dyDescent="0.3">
      <c r="A2369" s="20"/>
    </row>
    <row r="2370" spans="1:1" x14ac:dyDescent="0.3">
      <c r="A2370" s="20"/>
    </row>
    <row r="2371" spans="1:1" x14ac:dyDescent="0.3">
      <c r="A2371" s="20"/>
    </row>
    <row r="2372" spans="1:1" x14ac:dyDescent="0.3">
      <c r="A2372" s="20"/>
    </row>
    <row r="2373" spans="1:1" x14ac:dyDescent="0.3">
      <c r="A2373" s="20"/>
    </row>
    <row r="2374" spans="1:1" x14ac:dyDescent="0.3">
      <c r="A2374" s="20"/>
    </row>
    <row r="2375" spans="1:1" x14ac:dyDescent="0.3">
      <c r="A2375" s="20"/>
    </row>
    <row r="2376" spans="1:1" x14ac:dyDescent="0.3">
      <c r="A2376" s="20"/>
    </row>
    <row r="2377" spans="1:1" x14ac:dyDescent="0.3">
      <c r="A2377" s="20"/>
    </row>
    <row r="2378" spans="1:1" x14ac:dyDescent="0.3">
      <c r="A2378" s="20"/>
    </row>
    <row r="2379" spans="1:1" x14ac:dyDescent="0.3">
      <c r="A2379" s="20"/>
    </row>
    <row r="2380" spans="1:1" x14ac:dyDescent="0.3">
      <c r="A2380" s="20"/>
    </row>
    <row r="2381" spans="1:1" x14ac:dyDescent="0.3">
      <c r="A2381" s="20"/>
    </row>
    <row r="2382" spans="1:1" x14ac:dyDescent="0.3">
      <c r="A2382" s="20"/>
    </row>
    <row r="2383" spans="1:1" x14ac:dyDescent="0.3">
      <c r="A2383" s="20"/>
    </row>
    <row r="2384" spans="1:1" x14ac:dyDescent="0.3">
      <c r="A2384" s="20"/>
    </row>
    <row r="2385" spans="1:1" x14ac:dyDescent="0.3">
      <c r="A2385" s="20"/>
    </row>
    <row r="2386" spans="1:1" x14ac:dyDescent="0.3">
      <c r="A2386" s="20"/>
    </row>
    <row r="2387" spans="1:1" x14ac:dyDescent="0.3">
      <c r="A2387" s="20"/>
    </row>
    <row r="2388" spans="1:1" x14ac:dyDescent="0.3">
      <c r="A2388" s="20"/>
    </row>
    <row r="2389" spans="1:1" x14ac:dyDescent="0.3">
      <c r="A2389" s="20"/>
    </row>
    <row r="2390" spans="1:1" x14ac:dyDescent="0.3">
      <c r="A2390" s="20"/>
    </row>
    <row r="2391" spans="1:1" x14ac:dyDescent="0.3">
      <c r="A2391" s="20"/>
    </row>
    <row r="2392" spans="1:1" x14ac:dyDescent="0.3">
      <c r="A2392" s="20"/>
    </row>
    <row r="2393" spans="1:1" x14ac:dyDescent="0.3">
      <c r="A2393" s="20"/>
    </row>
    <row r="2394" spans="1:1" x14ac:dyDescent="0.3">
      <c r="A2394" s="20"/>
    </row>
    <row r="2395" spans="1:1" x14ac:dyDescent="0.3">
      <c r="A2395" s="20"/>
    </row>
    <row r="2396" spans="1:1" x14ac:dyDescent="0.3">
      <c r="A2396" s="20"/>
    </row>
    <row r="2397" spans="1:1" x14ac:dyDescent="0.3">
      <c r="A2397" s="20"/>
    </row>
    <row r="2398" spans="1:1" x14ac:dyDescent="0.3">
      <c r="A2398" s="20"/>
    </row>
    <row r="2399" spans="1:1" x14ac:dyDescent="0.3">
      <c r="A2399" s="20"/>
    </row>
    <row r="2400" spans="1:1" x14ac:dyDescent="0.3">
      <c r="A2400" s="20"/>
    </row>
    <row r="2401" spans="1:1" x14ac:dyDescent="0.3">
      <c r="A2401" s="20"/>
    </row>
    <row r="2402" spans="1:1" x14ac:dyDescent="0.3">
      <c r="A2402" s="20"/>
    </row>
    <row r="2403" spans="1:1" x14ac:dyDescent="0.3">
      <c r="A2403" s="20"/>
    </row>
    <row r="2404" spans="1:1" x14ac:dyDescent="0.3">
      <c r="A2404" s="20"/>
    </row>
    <row r="2405" spans="1:1" x14ac:dyDescent="0.3">
      <c r="A2405" s="20"/>
    </row>
    <row r="2406" spans="1:1" x14ac:dyDescent="0.3">
      <c r="A2406" s="20"/>
    </row>
    <row r="2407" spans="1:1" x14ac:dyDescent="0.3">
      <c r="A2407" s="20"/>
    </row>
    <row r="2408" spans="1:1" x14ac:dyDescent="0.3">
      <c r="A2408" s="20"/>
    </row>
    <row r="2409" spans="1:1" x14ac:dyDescent="0.3">
      <c r="A2409" s="20"/>
    </row>
    <row r="2410" spans="1:1" x14ac:dyDescent="0.3">
      <c r="A2410" s="20"/>
    </row>
    <row r="2411" spans="1:1" x14ac:dyDescent="0.3">
      <c r="A2411" s="20"/>
    </row>
    <row r="2412" spans="1:1" x14ac:dyDescent="0.3">
      <c r="A2412" s="20"/>
    </row>
    <row r="2413" spans="1:1" x14ac:dyDescent="0.3">
      <c r="A2413" s="20"/>
    </row>
    <row r="2414" spans="1:1" x14ac:dyDescent="0.3">
      <c r="A2414" s="20"/>
    </row>
    <row r="2415" spans="1:1" x14ac:dyDescent="0.3">
      <c r="A2415" s="20"/>
    </row>
    <row r="2416" spans="1:1" x14ac:dyDescent="0.3">
      <c r="A2416" s="20"/>
    </row>
    <row r="2417" spans="1:1" x14ac:dyDescent="0.3">
      <c r="A2417" s="20"/>
    </row>
    <row r="2418" spans="1:1" x14ac:dyDescent="0.3">
      <c r="A2418" s="20"/>
    </row>
    <row r="2419" spans="1:1" x14ac:dyDescent="0.3">
      <c r="A2419" s="20"/>
    </row>
    <row r="2420" spans="1:1" x14ac:dyDescent="0.3">
      <c r="A2420" s="20"/>
    </row>
    <row r="2421" spans="1:1" x14ac:dyDescent="0.3">
      <c r="A2421" s="20"/>
    </row>
    <row r="2422" spans="1:1" x14ac:dyDescent="0.3">
      <c r="A2422" s="20"/>
    </row>
    <row r="2423" spans="1:1" x14ac:dyDescent="0.3">
      <c r="A2423" s="20"/>
    </row>
    <row r="2424" spans="1:1" x14ac:dyDescent="0.3">
      <c r="A2424" s="20"/>
    </row>
    <row r="2425" spans="1:1" x14ac:dyDescent="0.3">
      <c r="A2425" s="20"/>
    </row>
    <row r="2426" spans="1:1" x14ac:dyDescent="0.3">
      <c r="A2426" s="20"/>
    </row>
    <row r="2427" spans="1:1" x14ac:dyDescent="0.3">
      <c r="A2427" s="20"/>
    </row>
    <row r="2428" spans="1:1" x14ac:dyDescent="0.3">
      <c r="A2428" s="20"/>
    </row>
    <row r="2429" spans="1:1" x14ac:dyDescent="0.3">
      <c r="A2429" s="20"/>
    </row>
    <row r="2430" spans="1:1" x14ac:dyDescent="0.3">
      <c r="A2430" s="20"/>
    </row>
    <row r="2431" spans="1:1" x14ac:dyDescent="0.3">
      <c r="A2431" s="20"/>
    </row>
    <row r="2432" spans="1:1" x14ac:dyDescent="0.3">
      <c r="A2432" s="20"/>
    </row>
    <row r="2433" spans="1:1" x14ac:dyDescent="0.3">
      <c r="A2433" s="20"/>
    </row>
    <row r="2434" spans="1:1" x14ac:dyDescent="0.3">
      <c r="A2434" s="20"/>
    </row>
    <row r="2435" spans="1:1" x14ac:dyDescent="0.3">
      <c r="A2435" s="20"/>
    </row>
    <row r="2436" spans="1:1" x14ac:dyDescent="0.3">
      <c r="A2436" s="20"/>
    </row>
    <row r="2437" spans="1:1" x14ac:dyDescent="0.3">
      <c r="A2437" s="20"/>
    </row>
    <row r="2438" spans="1:1" x14ac:dyDescent="0.3">
      <c r="A2438" s="20"/>
    </row>
    <row r="2439" spans="1:1" x14ac:dyDescent="0.3">
      <c r="A2439" s="20"/>
    </row>
    <row r="2440" spans="1:1" x14ac:dyDescent="0.3">
      <c r="A2440" s="20"/>
    </row>
    <row r="2441" spans="1:1" x14ac:dyDescent="0.3">
      <c r="A2441" s="20"/>
    </row>
    <row r="2442" spans="1:1" x14ac:dyDescent="0.3">
      <c r="A2442" s="20"/>
    </row>
    <row r="2443" spans="1:1" x14ac:dyDescent="0.3">
      <c r="A2443" s="20"/>
    </row>
    <row r="2444" spans="1:1" x14ac:dyDescent="0.3">
      <c r="A2444" s="20"/>
    </row>
    <row r="2445" spans="1:1" x14ac:dyDescent="0.3">
      <c r="A2445" s="20"/>
    </row>
    <row r="2446" spans="1:1" x14ac:dyDescent="0.3">
      <c r="A2446" s="20"/>
    </row>
    <row r="2447" spans="1:1" x14ac:dyDescent="0.3">
      <c r="A2447" s="20"/>
    </row>
    <row r="2448" spans="1:1" x14ac:dyDescent="0.3">
      <c r="A2448" s="20"/>
    </row>
    <row r="2449" spans="1:1" x14ac:dyDescent="0.3">
      <c r="A2449" s="20"/>
    </row>
    <row r="2450" spans="1:1" x14ac:dyDescent="0.3">
      <c r="A2450" s="20"/>
    </row>
    <row r="2451" spans="1:1" x14ac:dyDescent="0.3">
      <c r="A2451" s="20"/>
    </row>
    <row r="2452" spans="1:1" x14ac:dyDescent="0.3">
      <c r="A2452" s="20"/>
    </row>
    <row r="2453" spans="1:1" x14ac:dyDescent="0.3">
      <c r="A2453" s="20"/>
    </row>
    <row r="2454" spans="1:1" x14ac:dyDescent="0.3">
      <c r="A2454" s="20"/>
    </row>
    <row r="2455" spans="1:1" x14ac:dyDescent="0.3">
      <c r="A2455" s="20"/>
    </row>
    <row r="2456" spans="1:1" x14ac:dyDescent="0.3">
      <c r="A2456" s="20"/>
    </row>
    <row r="2457" spans="1:1" x14ac:dyDescent="0.3">
      <c r="A2457" s="20"/>
    </row>
    <row r="2458" spans="1:1" x14ac:dyDescent="0.3">
      <c r="A2458" s="20"/>
    </row>
    <row r="2459" spans="1:1" x14ac:dyDescent="0.3">
      <c r="A2459" s="20"/>
    </row>
    <row r="2460" spans="1:1" x14ac:dyDescent="0.3">
      <c r="A2460" s="20"/>
    </row>
    <row r="2461" spans="1:1" x14ac:dyDescent="0.3">
      <c r="A2461" s="20"/>
    </row>
    <row r="2462" spans="1:1" x14ac:dyDescent="0.3">
      <c r="A2462" s="20"/>
    </row>
    <row r="2463" spans="1:1" x14ac:dyDescent="0.3">
      <c r="A2463" s="20"/>
    </row>
    <row r="2464" spans="1:1" x14ac:dyDescent="0.3">
      <c r="A2464" s="20"/>
    </row>
    <row r="2465" spans="1:1" x14ac:dyDescent="0.3">
      <c r="A2465" s="20"/>
    </row>
    <row r="2466" spans="1:1" x14ac:dyDescent="0.3">
      <c r="A2466" s="20"/>
    </row>
    <row r="2467" spans="1:1" x14ac:dyDescent="0.3">
      <c r="A2467" s="20"/>
    </row>
    <row r="2468" spans="1:1" x14ac:dyDescent="0.3">
      <c r="A2468" s="20"/>
    </row>
    <row r="2469" spans="1:1" x14ac:dyDescent="0.3">
      <c r="A2469" s="20"/>
    </row>
    <row r="2470" spans="1:1" x14ac:dyDescent="0.3">
      <c r="A2470" s="20"/>
    </row>
    <row r="2471" spans="1:1" x14ac:dyDescent="0.3">
      <c r="A2471" s="20"/>
    </row>
    <row r="2472" spans="1:1" x14ac:dyDescent="0.3">
      <c r="A2472" s="20"/>
    </row>
    <row r="2473" spans="1:1" x14ac:dyDescent="0.3">
      <c r="A2473" s="20"/>
    </row>
    <row r="2474" spans="1:1" x14ac:dyDescent="0.3">
      <c r="A2474" s="20"/>
    </row>
    <row r="2475" spans="1:1" x14ac:dyDescent="0.3">
      <c r="A2475" s="20"/>
    </row>
    <row r="2476" spans="1:1" x14ac:dyDescent="0.3">
      <c r="A2476" s="20"/>
    </row>
    <row r="2477" spans="1:1" x14ac:dyDescent="0.3">
      <c r="A2477" s="20"/>
    </row>
    <row r="2478" spans="1:1" x14ac:dyDescent="0.3">
      <c r="A2478" s="20"/>
    </row>
    <row r="2479" spans="1:1" x14ac:dyDescent="0.3">
      <c r="A2479" s="20"/>
    </row>
    <row r="2480" spans="1:1" x14ac:dyDescent="0.3">
      <c r="A2480" s="20"/>
    </row>
    <row r="2481" spans="1:1" x14ac:dyDescent="0.3">
      <c r="A2481" s="20"/>
    </row>
    <row r="2482" spans="1:1" x14ac:dyDescent="0.3">
      <c r="A2482" s="20"/>
    </row>
    <row r="2483" spans="1:1" x14ac:dyDescent="0.3">
      <c r="A2483" s="20"/>
    </row>
    <row r="2484" spans="1:1" x14ac:dyDescent="0.3">
      <c r="A2484" s="20"/>
    </row>
    <row r="2485" spans="1:1" x14ac:dyDescent="0.3">
      <c r="A2485" s="20"/>
    </row>
    <row r="2486" spans="1:1" x14ac:dyDescent="0.3">
      <c r="A2486" s="20"/>
    </row>
    <row r="2487" spans="1:1" x14ac:dyDescent="0.3">
      <c r="A2487" s="20"/>
    </row>
    <row r="2488" spans="1:1" x14ac:dyDescent="0.3">
      <c r="A2488" s="20"/>
    </row>
    <row r="2489" spans="1:1" x14ac:dyDescent="0.3">
      <c r="A2489" s="20"/>
    </row>
    <row r="2490" spans="1:1" x14ac:dyDescent="0.3">
      <c r="A2490" s="20"/>
    </row>
    <row r="2491" spans="1:1" x14ac:dyDescent="0.3">
      <c r="A2491" s="20"/>
    </row>
    <row r="2492" spans="1:1" x14ac:dyDescent="0.3">
      <c r="A2492" s="20"/>
    </row>
    <row r="2493" spans="1:1" x14ac:dyDescent="0.3">
      <c r="A2493" s="20"/>
    </row>
    <row r="2494" spans="1:1" x14ac:dyDescent="0.3">
      <c r="A2494" s="20"/>
    </row>
    <row r="2495" spans="1:1" x14ac:dyDescent="0.3">
      <c r="A2495" s="20"/>
    </row>
    <row r="2496" spans="1:1" x14ac:dyDescent="0.3">
      <c r="A2496" s="20"/>
    </row>
    <row r="2497" spans="1:1" x14ac:dyDescent="0.3">
      <c r="A2497" s="20"/>
    </row>
    <row r="2498" spans="1:1" x14ac:dyDescent="0.3">
      <c r="A2498" s="20"/>
    </row>
    <row r="2499" spans="1:1" x14ac:dyDescent="0.3">
      <c r="A2499" s="20"/>
    </row>
    <row r="2500" spans="1:1" x14ac:dyDescent="0.3">
      <c r="A2500" s="20"/>
    </row>
    <row r="2501" spans="1:1" x14ac:dyDescent="0.3">
      <c r="A2501" s="20"/>
    </row>
    <row r="2502" spans="1:1" x14ac:dyDescent="0.3">
      <c r="A2502" s="20"/>
    </row>
    <row r="2503" spans="1:1" x14ac:dyDescent="0.3">
      <c r="A2503" s="20"/>
    </row>
    <row r="2504" spans="1:1" x14ac:dyDescent="0.3">
      <c r="A2504" s="20"/>
    </row>
    <row r="2505" spans="1:1" x14ac:dyDescent="0.3">
      <c r="A2505" s="20"/>
    </row>
    <row r="2506" spans="1:1" x14ac:dyDescent="0.3">
      <c r="A2506" s="20"/>
    </row>
    <row r="2507" spans="1:1" x14ac:dyDescent="0.3">
      <c r="A2507" s="20"/>
    </row>
    <row r="2508" spans="1:1" x14ac:dyDescent="0.3">
      <c r="A2508" s="20"/>
    </row>
    <row r="2509" spans="1:1" x14ac:dyDescent="0.3">
      <c r="A2509" s="20"/>
    </row>
    <row r="2510" spans="1:1" x14ac:dyDescent="0.3">
      <c r="A2510" s="20"/>
    </row>
    <row r="2511" spans="1:1" x14ac:dyDescent="0.3">
      <c r="A2511" s="20"/>
    </row>
    <row r="2512" spans="1:1" x14ac:dyDescent="0.3">
      <c r="A2512" s="20"/>
    </row>
    <row r="2513" spans="1:1" x14ac:dyDescent="0.3">
      <c r="A2513" s="20"/>
    </row>
    <row r="2514" spans="1:1" x14ac:dyDescent="0.3">
      <c r="A2514" s="20"/>
    </row>
    <row r="2515" spans="1:1" x14ac:dyDescent="0.3">
      <c r="A2515" s="20"/>
    </row>
    <row r="2516" spans="1:1" x14ac:dyDescent="0.3">
      <c r="A2516" s="20"/>
    </row>
    <row r="2517" spans="1:1" x14ac:dyDescent="0.3">
      <c r="A2517" s="20"/>
    </row>
    <row r="2518" spans="1:1" x14ac:dyDescent="0.3">
      <c r="A2518" s="20"/>
    </row>
    <row r="2519" spans="1:1" x14ac:dyDescent="0.3">
      <c r="A2519" s="20"/>
    </row>
    <row r="2520" spans="1:1" x14ac:dyDescent="0.3">
      <c r="A2520" s="20"/>
    </row>
    <row r="2521" spans="1:1" x14ac:dyDescent="0.3">
      <c r="A2521" s="20"/>
    </row>
    <row r="2522" spans="1:1" x14ac:dyDescent="0.3">
      <c r="A2522" s="20"/>
    </row>
    <row r="2523" spans="1:1" x14ac:dyDescent="0.3">
      <c r="A2523" s="20"/>
    </row>
    <row r="2524" spans="1:1" x14ac:dyDescent="0.3">
      <c r="A2524" s="20"/>
    </row>
    <row r="2525" spans="1:1" x14ac:dyDescent="0.3">
      <c r="A2525" s="20"/>
    </row>
    <row r="2526" spans="1:1" x14ac:dyDescent="0.3">
      <c r="A2526" s="20"/>
    </row>
    <row r="2527" spans="1:1" x14ac:dyDescent="0.3">
      <c r="A2527" s="20"/>
    </row>
    <row r="2528" spans="1:1" x14ac:dyDescent="0.3">
      <c r="A2528" s="20"/>
    </row>
    <row r="2529" spans="1:1" x14ac:dyDescent="0.3">
      <c r="A2529" s="20"/>
    </row>
    <row r="2530" spans="1:1" x14ac:dyDescent="0.3">
      <c r="A2530" s="20"/>
    </row>
    <row r="2531" spans="1:1" x14ac:dyDescent="0.3">
      <c r="A2531" s="20"/>
    </row>
    <row r="2532" spans="1:1" x14ac:dyDescent="0.3">
      <c r="A2532" s="20"/>
    </row>
    <row r="2533" spans="1:1" x14ac:dyDescent="0.3">
      <c r="A2533" s="20"/>
    </row>
    <row r="2534" spans="1:1" x14ac:dyDescent="0.3">
      <c r="A2534" s="20"/>
    </row>
    <row r="2535" spans="1:1" x14ac:dyDescent="0.3">
      <c r="A2535" s="20"/>
    </row>
    <row r="2536" spans="1:1" x14ac:dyDescent="0.3">
      <c r="A2536" s="20"/>
    </row>
    <row r="2537" spans="1:1" x14ac:dyDescent="0.3">
      <c r="A2537" s="20"/>
    </row>
    <row r="2538" spans="1:1" x14ac:dyDescent="0.3">
      <c r="A2538" s="20"/>
    </row>
    <row r="2539" spans="1:1" x14ac:dyDescent="0.3">
      <c r="A2539" s="20"/>
    </row>
    <row r="2540" spans="1:1" x14ac:dyDescent="0.3">
      <c r="A2540" s="20"/>
    </row>
    <row r="2541" spans="1:1" x14ac:dyDescent="0.3">
      <c r="A2541" s="20"/>
    </row>
    <row r="2542" spans="1:1" x14ac:dyDescent="0.3">
      <c r="A2542" s="20"/>
    </row>
    <row r="2543" spans="1:1" x14ac:dyDescent="0.3">
      <c r="A2543" s="20"/>
    </row>
    <row r="2544" spans="1:1" x14ac:dyDescent="0.3">
      <c r="A2544" s="20"/>
    </row>
    <row r="2545" spans="1:1" x14ac:dyDescent="0.3">
      <c r="A2545" s="20"/>
    </row>
    <row r="2546" spans="1:1" x14ac:dyDescent="0.3">
      <c r="A2546" s="20"/>
    </row>
    <row r="2547" spans="1:1" x14ac:dyDescent="0.3">
      <c r="A2547" s="20"/>
    </row>
    <row r="2548" spans="1:1" x14ac:dyDescent="0.3">
      <c r="A2548" s="20"/>
    </row>
    <row r="2549" spans="1:1" x14ac:dyDescent="0.3">
      <c r="A2549" s="20"/>
    </row>
    <row r="2550" spans="1:1" x14ac:dyDescent="0.3">
      <c r="A2550" s="20"/>
    </row>
    <row r="2551" spans="1:1" x14ac:dyDescent="0.3">
      <c r="A2551" s="20"/>
    </row>
    <row r="2552" spans="1:1" x14ac:dyDescent="0.3">
      <c r="A2552" s="20"/>
    </row>
    <row r="2553" spans="1:1" x14ac:dyDescent="0.3">
      <c r="A2553" s="20"/>
    </row>
    <row r="2554" spans="1:1" x14ac:dyDescent="0.3">
      <c r="A2554" s="20"/>
    </row>
    <row r="2555" spans="1:1" x14ac:dyDescent="0.3">
      <c r="A2555" s="20"/>
    </row>
    <row r="2556" spans="1:1" x14ac:dyDescent="0.3">
      <c r="A2556" s="20"/>
    </row>
    <row r="2557" spans="1:1" x14ac:dyDescent="0.3">
      <c r="A2557" s="20"/>
    </row>
    <row r="2558" spans="1:1" x14ac:dyDescent="0.3">
      <c r="A2558" s="20"/>
    </row>
    <row r="2559" spans="1:1" x14ac:dyDescent="0.3">
      <c r="A2559" s="20"/>
    </row>
    <row r="2560" spans="1:1" x14ac:dyDescent="0.3">
      <c r="A2560" s="20"/>
    </row>
    <row r="2561" spans="1:1" x14ac:dyDescent="0.3">
      <c r="A2561" s="20"/>
    </row>
    <row r="2562" spans="1:1" x14ac:dyDescent="0.3">
      <c r="A2562" s="20"/>
    </row>
    <row r="2563" spans="1:1" x14ac:dyDescent="0.3">
      <c r="A2563" s="20"/>
    </row>
    <row r="2564" spans="1:1" x14ac:dyDescent="0.3">
      <c r="A2564" s="20"/>
    </row>
    <row r="2565" spans="1:1" x14ac:dyDescent="0.3">
      <c r="A2565" s="20"/>
    </row>
    <row r="2566" spans="1:1" x14ac:dyDescent="0.3">
      <c r="A2566" s="20"/>
    </row>
    <row r="2567" spans="1:1" x14ac:dyDescent="0.3">
      <c r="A2567" s="20"/>
    </row>
    <row r="2568" spans="1:1" x14ac:dyDescent="0.3">
      <c r="A2568" s="20"/>
    </row>
    <row r="2569" spans="1:1" x14ac:dyDescent="0.3">
      <c r="A2569" s="20"/>
    </row>
    <row r="2570" spans="1:1" x14ac:dyDescent="0.3">
      <c r="A2570" s="20"/>
    </row>
    <row r="2571" spans="1:1" x14ac:dyDescent="0.3">
      <c r="A2571" s="20"/>
    </row>
    <row r="2572" spans="1:1" x14ac:dyDescent="0.3">
      <c r="A2572" s="20"/>
    </row>
    <row r="2573" spans="1:1" x14ac:dyDescent="0.3">
      <c r="A2573" s="20"/>
    </row>
    <row r="2574" spans="1:1" x14ac:dyDescent="0.3">
      <c r="A2574" s="20"/>
    </row>
    <row r="2575" spans="1:1" x14ac:dyDescent="0.3">
      <c r="A2575" s="20"/>
    </row>
    <row r="2576" spans="1:1" x14ac:dyDescent="0.3">
      <c r="A2576" s="20"/>
    </row>
    <row r="2577" spans="1:1" x14ac:dyDescent="0.3">
      <c r="A2577" s="20"/>
    </row>
    <row r="2578" spans="1:1" x14ac:dyDescent="0.3">
      <c r="A2578" s="20"/>
    </row>
    <row r="2579" spans="1:1" x14ac:dyDescent="0.3">
      <c r="A2579" s="20"/>
    </row>
    <row r="2580" spans="1:1" x14ac:dyDescent="0.3">
      <c r="A2580" s="20"/>
    </row>
    <row r="2581" spans="1:1" x14ac:dyDescent="0.3">
      <c r="A2581" s="20"/>
    </row>
    <row r="2582" spans="1:1" x14ac:dyDescent="0.3">
      <c r="A2582" s="20"/>
    </row>
    <row r="2583" spans="1:1" x14ac:dyDescent="0.3">
      <c r="A2583" s="20"/>
    </row>
    <row r="2584" spans="1:1" x14ac:dyDescent="0.3">
      <c r="A2584" s="20"/>
    </row>
    <row r="2585" spans="1:1" x14ac:dyDescent="0.3">
      <c r="A2585" s="20"/>
    </row>
    <row r="2586" spans="1:1" x14ac:dyDescent="0.3">
      <c r="A2586" s="20"/>
    </row>
    <row r="2587" spans="1:1" x14ac:dyDescent="0.3">
      <c r="A2587" s="20"/>
    </row>
    <row r="2588" spans="1:1" x14ac:dyDescent="0.3">
      <c r="A2588" s="20"/>
    </row>
    <row r="2589" spans="1:1" x14ac:dyDescent="0.3">
      <c r="A2589" s="20"/>
    </row>
    <row r="2590" spans="1:1" x14ac:dyDescent="0.3">
      <c r="A2590" s="20"/>
    </row>
    <row r="2591" spans="1:1" x14ac:dyDescent="0.3">
      <c r="A2591" s="20"/>
    </row>
    <row r="2592" spans="1:1" x14ac:dyDescent="0.3">
      <c r="A2592" s="20"/>
    </row>
    <row r="2593" spans="1:1" x14ac:dyDescent="0.3">
      <c r="A2593" s="20"/>
    </row>
    <row r="2594" spans="1:1" x14ac:dyDescent="0.3">
      <c r="A2594" s="20"/>
    </row>
    <row r="2595" spans="1:1" x14ac:dyDescent="0.3">
      <c r="A2595" s="20"/>
    </row>
    <row r="2596" spans="1:1" x14ac:dyDescent="0.3">
      <c r="A2596" s="20"/>
    </row>
    <row r="2597" spans="1:1" x14ac:dyDescent="0.3">
      <c r="A2597" s="20"/>
    </row>
    <row r="2598" spans="1:1" x14ac:dyDescent="0.3">
      <c r="A2598" s="20"/>
    </row>
    <row r="2599" spans="1:1" x14ac:dyDescent="0.3">
      <c r="A2599" s="20"/>
    </row>
    <row r="2600" spans="1:1" x14ac:dyDescent="0.3">
      <c r="A2600" s="20"/>
    </row>
    <row r="2601" spans="1:1" x14ac:dyDescent="0.3">
      <c r="A2601" s="20"/>
    </row>
    <row r="2602" spans="1:1" x14ac:dyDescent="0.3">
      <c r="A2602" s="20"/>
    </row>
    <row r="2603" spans="1:1" x14ac:dyDescent="0.3">
      <c r="A2603" s="20"/>
    </row>
    <row r="2604" spans="1:1" x14ac:dyDescent="0.3">
      <c r="A2604" s="20"/>
    </row>
    <row r="2605" spans="1:1" x14ac:dyDescent="0.3">
      <c r="A2605" s="20"/>
    </row>
    <row r="2606" spans="1:1" x14ac:dyDescent="0.3">
      <c r="A2606" s="20"/>
    </row>
    <row r="2607" spans="1:1" x14ac:dyDescent="0.3">
      <c r="A2607" s="20"/>
    </row>
    <row r="2608" spans="1:1" x14ac:dyDescent="0.3">
      <c r="A2608" s="20"/>
    </row>
    <row r="2609" spans="1:1" x14ac:dyDescent="0.3">
      <c r="A2609" s="20"/>
    </row>
    <row r="2610" spans="1:1" x14ac:dyDescent="0.3">
      <c r="A2610" s="20"/>
    </row>
    <row r="2611" spans="1:1" x14ac:dyDescent="0.3">
      <c r="A2611" s="20"/>
    </row>
    <row r="2612" spans="1:1" x14ac:dyDescent="0.3">
      <c r="A2612" s="20"/>
    </row>
    <row r="2613" spans="1:1" x14ac:dyDescent="0.3">
      <c r="A2613" s="20"/>
    </row>
    <row r="2614" spans="1:1" x14ac:dyDescent="0.3">
      <c r="A2614" s="20"/>
    </row>
    <row r="2615" spans="1:1" x14ac:dyDescent="0.3">
      <c r="A2615" s="20"/>
    </row>
    <row r="2616" spans="1:1" x14ac:dyDescent="0.3">
      <c r="A2616" s="20"/>
    </row>
    <row r="2617" spans="1:1" x14ac:dyDescent="0.3">
      <c r="A2617" s="20"/>
    </row>
    <row r="2618" spans="1:1" x14ac:dyDescent="0.3">
      <c r="A2618" s="20"/>
    </row>
    <row r="2619" spans="1:1" x14ac:dyDescent="0.3">
      <c r="A2619" s="20"/>
    </row>
    <row r="2620" spans="1:1" x14ac:dyDescent="0.3">
      <c r="A2620" s="20"/>
    </row>
    <row r="2621" spans="1:1" x14ac:dyDescent="0.3">
      <c r="A2621" s="20"/>
    </row>
    <row r="2622" spans="1:1" x14ac:dyDescent="0.3">
      <c r="A2622" s="20"/>
    </row>
    <row r="2623" spans="1:1" x14ac:dyDescent="0.3">
      <c r="A2623" s="20"/>
    </row>
    <row r="2624" spans="1:1" x14ac:dyDescent="0.3">
      <c r="A2624" s="20"/>
    </row>
    <row r="2625" spans="1:1" x14ac:dyDescent="0.3">
      <c r="A2625" s="20"/>
    </row>
    <row r="2626" spans="1:1" x14ac:dyDescent="0.3">
      <c r="A2626" s="20"/>
    </row>
    <row r="2627" spans="1:1" x14ac:dyDescent="0.3">
      <c r="A2627" s="20"/>
    </row>
    <row r="2628" spans="1:1" x14ac:dyDescent="0.3">
      <c r="A2628" s="20"/>
    </row>
    <row r="2629" spans="1:1" x14ac:dyDescent="0.3">
      <c r="A2629" s="20"/>
    </row>
    <row r="2630" spans="1:1" x14ac:dyDescent="0.3">
      <c r="A2630" s="20"/>
    </row>
    <row r="2631" spans="1:1" x14ac:dyDescent="0.3">
      <c r="A2631" s="20"/>
    </row>
    <row r="2632" spans="1:1" x14ac:dyDescent="0.3">
      <c r="A2632" s="20"/>
    </row>
    <row r="2633" spans="1:1" x14ac:dyDescent="0.3">
      <c r="A2633" s="20"/>
    </row>
    <row r="2634" spans="1:1" x14ac:dyDescent="0.3">
      <c r="A2634" s="20"/>
    </row>
    <row r="2635" spans="1:1" x14ac:dyDescent="0.3">
      <c r="A2635" s="20"/>
    </row>
    <row r="2636" spans="1:1" x14ac:dyDescent="0.3">
      <c r="A2636" s="20"/>
    </row>
    <row r="2637" spans="1:1" x14ac:dyDescent="0.3">
      <c r="A2637" s="20"/>
    </row>
    <row r="2638" spans="1:1" x14ac:dyDescent="0.3">
      <c r="A2638" s="20"/>
    </row>
    <row r="2639" spans="1:1" x14ac:dyDescent="0.3">
      <c r="A2639" s="20"/>
    </row>
    <row r="2640" spans="1:1" x14ac:dyDescent="0.3">
      <c r="A2640" s="20"/>
    </row>
    <row r="2641" spans="1:1" x14ac:dyDescent="0.3">
      <c r="A2641" s="20"/>
    </row>
    <row r="2642" spans="1:1" x14ac:dyDescent="0.3">
      <c r="A2642" s="20"/>
    </row>
    <row r="2643" spans="1:1" x14ac:dyDescent="0.3">
      <c r="A2643" s="20"/>
    </row>
    <row r="2644" spans="1:1" x14ac:dyDescent="0.3">
      <c r="A2644" s="20"/>
    </row>
    <row r="2645" spans="1:1" x14ac:dyDescent="0.3">
      <c r="A2645" s="20"/>
    </row>
    <row r="2646" spans="1:1" x14ac:dyDescent="0.3">
      <c r="A2646" s="20"/>
    </row>
    <row r="2647" spans="1:1" x14ac:dyDescent="0.3">
      <c r="A2647" s="20"/>
    </row>
    <row r="2648" spans="1:1" x14ac:dyDescent="0.3">
      <c r="A2648" s="20"/>
    </row>
    <row r="2649" spans="1:1" x14ac:dyDescent="0.3">
      <c r="A2649" s="20"/>
    </row>
    <row r="2650" spans="1:1" x14ac:dyDescent="0.3">
      <c r="A2650" s="20"/>
    </row>
    <row r="2651" spans="1:1" x14ac:dyDescent="0.3">
      <c r="A2651" s="20"/>
    </row>
    <row r="2652" spans="1:1" x14ac:dyDescent="0.3">
      <c r="A2652" s="20"/>
    </row>
    <row r="2653" spans="1:1" x14ac:dyDescent="0.3">
      <c r="A2653" s="20"/>
    </row>
    <row r="2654" spans="1:1" x14ac:dyDescent="0.3">
      <c r="A2654" s="20"/>
    </row>
    <row r="2655" spans="1:1" x14ac:dyDescent="0.3">
      <c r="A2655" s="20"/>
    </row>
    <row r="2656" spans="1:1" x14ac:dyDescent="0.3">
      <c r="A2656" s="20"/>
    </row>
    <row r="2657" spans="1:1" x14ac:dyDescent="0.3">
      <c r="A2657" s="20"/>
    </row>
    <row r="2658" spans="1:1" x14ac:dyDescent="0.3">
      <c r="A2658" s="20"/>
    </row>
    <row r="2659" spans="1:1" x14ac:dyDescent="0.3">
      <c r="A2659" s="20"/>
    </row>
    <row r="2660" spans="1:1" x14ac:dyDescent="0.3">
      <c r="A2660" s="20"/>
    </row>
    <row r="2661" spans="1:1" x14ac:dyDescent="0.3">
      <c r="A2661" s="20"/>
    </row>
    <row r="2662" spans="1:1" x14ac:dyDescent="0.3">
      <c r="A2662" s="20"/>
    </row>
    <row r="2663" spans="1:1" x14ac:dyDescent="0.3">
      <c r="A2663" s="20"/>
    </row>
    <row r="2664" spans="1:1" x14ac:dyDescent="0.3">
      <c r="A2664" s="20"/>
    </row>
    <row r="2665" spans="1:1" x14ac:dyDescent="0.3">
      <c r="A2665" s="20"/>
    </row>
    <row r="2666" spans="1:1" x14ac:dyDescent="0.3">
      <c r="A2666" s="20"/>
    </row>
    <row r="2667" spans="1:1" x14ac:dyDescent="0.3">
      <c r="A2667" s="20"/>
    </row>
    <row r="2668" spans="1:1" x14ac:dyDescent="0.3">
      <c r="A2668" s="20"/>
    </row>
    <row r="2669" spans="1:1" x14ac:dyDescent="0.3">
      <c r="A2669" s="20"/>
    </row>
    <row r="2670" spans="1:1" x14ac:dyDescent="0.3">
      <c r="A2670" s="20"/>
    </row>
    <row r="2671" spans="1:1" x14ac:dyDescent="0.3">
      <c r="A2671" s="20"/>
    </row>
    <row r="2672" spans="1:1" x14ac:dyDescent="0.3">
      <c r="A2672" s="20"/>
    </row>
    <row r="2673" spans="1:1" x14ac:dyDescent="0.3">
      <c r="A2673" s="20"/>
    </row>
    <row r="2674" spans="1:1" x14ac:dyDescent="0.3">
      <c r="A2674" s="20"/>
    </row>
    <row r="2675" spans="1:1" x14ac:dyDescent="0.3">
      <c r="A2675" s="20"/>
    </row>
    <row r="2676" spans="1:1" x14ac:dyDescent="0.3">
      <c r="A2676" s="20"/>
    </row>
    <row r="2677" spans="1:1" x14ac:dyDescent="0.3">
      <c r="A2677" s="20"/>
    </row>
    <row r="2678" spans="1:1" x14ac:dyDescent="0.3">
      <c r="A2678" s="20"/>
    </row>
    <row r="2679" spans="1:1" x14ac:dyDescent="0.3">
      <c r="A2679" s="20"/>
    </row>
    <row r="2680" spans="1:1" x14ac:dyDescent="0.3">
      <c r="A2680" s="20"/>
    </row>
    <row r="2681" spans="1:1" x14ac:dyDescent="0.3">
      <c r="A2681" s="20"/>
    </row>
    <row r="2682" spans="1:1" x14ac:dyDescent="0.3">
      <c r="A2682" s="20"/>
    </row>
    <row r="2683" spans="1:1" x14ac:dyDescent="0.3">
      <c r="A2683" s="20"/>
    </row>
    <row r="2684" spans="1:1" x14ac:dyDescent="0.3">
      <c r="A2684" s="20"/>
    </row>
    <row r="2685" spans="1:1" x14ac:dyDescent="0.3">
      <c r="A2685" s="20"/>
    </row>
    <row r="2686" spans="1:1" x14ac:dyDescent="0.3">
      <c r="A2686" s="20"/>
    </row>
    <row r="2687" spans="1:1" x14ac:dyDescent="0.3">
      <c r="A2687" s="20"/>
    </row>
    <row r="2688" spans="1:1" x14ac:dyDescent="0.3">
      <c r="A2688" s="20"/>
    </row>
    <row r="2689" spans="1:1" x14ac:dyDescent="0.3">
      <c r="A2689" s="20"/>
    </row>
    <row r="2690" spans="1:1" x14ac:dyDescent="0.3">
      <c r="A2690" s="20"/>
    </row>
    <row r="2691" spans="1:1" x14ac:dyDescent="0.3">
      <c r="A2691" s="20"/>
    </row>
    <row r="2692" spans="1:1" x14ac:dyDescent="0.3">
      <c r="A2692" s="20"/>
    </row>
    <row r="2693" spans="1:1" x14ac:dyDescent="0.3">
      <c r="A2693" s="20"/>
    </row>
    <row r="2694" spans="1:1" x14ac:dyDescent="0.3">
      <c r="A2694" s="20"/>
    </row>
    <row r="2695" spans="1:1" x14ac:dyDescent="0.3">
      <c r="A2695" s="20"/>
    </row>
    <row r="2696" spans="1:1" x14ac:dyDescent="0.3">
      <c r="A2696" s="20"/>
    </row>
    <row r="2697" spans="1:1" x14ac:dyDescent="0.3">
      <c r="A2697" s="20"/>
    </row>
    <row r="2698" spans="1:1" x14ac:dyDescent="0.3">
      <c r="A2698" s="20"/>
    </row>
    <row r="2699" spans="1:1" x14ac:dyDescent="0.3">
      <c r="A2699" s="20"/>
    </row>
    <row r="2700" spans="1:1" x14ac:dyDescent="0.3">
      <c r="A2700" s="20"/>
    </row>
    <row r="2701" spans="1:1" x14ac:dyDescent="0.3">
      <c r="A2701" s="20"/>
    </row>
    <row r="2702" spans="1:1" x14ac:dyDescent="0.3">
      <c r="A2702" s="20"/>
    </row>
    <row r="2703" spans="1:1" x14ac:dyDescent="0.3">
      <c r="A2703" s="20"/>
    </row>
    <row r="2704" spans="1:1" x14ac:dyDescent="0.3">
      <c r="A2704" s="20"/>
    </row>
    <row r="2705" spans="1:1" x14ac:dyDescent="0.3">
      <c r="A2705" s="20"/>
    </row>
    <row r="2706" spans="1:1" x14ac:dyDescent="0.3">
      <c r="A2706" s="20"/>
    </row>
    <row r="2707" spans="1:1" x14ac:dyDescent="0.3">
      <c r="A2707" s="20"/>
    </row>
    <row r="2708" spans="1:1" x14ac:dyDescent="0.3">
      <c r="A2708" s="20"/>
    </row>
    <row r="2709" spans="1:1" x14ac:dyDescent="0.3">
      <c r="A2709" s="20"/>
    </row>
    <row r="2710" spans="1:1" x14ac:dyDescent="0.3">
      <c r="A2710" s="20"/>
    </row>
    <row r="2711" spans="1:1" x14ac:dyDescent="0.3">
      <c r="A2711" s="20"/>
    </row>
    <row r="2712" spans="1:1" x14ac:dyDescent="0.3">
      <c r="A2712" s="20"/>
    </row>
    <row r="2713" spans="1:1" x14ac:dyDescent="0.3">
      <c r="A2713" s="20"/>
    </row>
    <row r="2714" spans="1:1" x14ac:dyDescent="0.3">
      <c r="A2714" s="20"/>
    </row>
    <row r="2715" spans="1:1" x14ac:dyDescent="0.3">
      <c r="A2715" s="20"/>
    </row>
    <row r="2716" spans="1:1" x14ac:dyDescent="0.3">
      <c r="A2716" s="20"/>
    </row>
    <row r="2717" spans="1:1" x14ac:dyDescent="0.3">
      <c r="A2717" s="20"/>
    </row>
    <row r="2718" spans="1:1" x14ac:dyDescent="0.3">
      <c r="A2718" s="20"/>
    </row>
    <row r="2719" spans="1:1" x14ac:dyDescent="0.3">
      <c r="A2719" s="20"/>
    </row>
    <row r="2720" spans="1:1" x14ac:dyDescent="0.3">
      <c r="A2720" s="20"/>
    </row>
    <row r="2721" spans="1:1" x14ac:dyDescent="0.3">
      <c r="A2721" s="20"/>
    </row>
    <row r="2722" spans="1:1" x14ac:dyDescent="0.3">
      <c r="A2722" s="20"/>
    </row>
    <row r="2723" spans="1:1" x14ac:dyDescent="0.3">
      <c r="A2723" s="20"/>
    </row>
    <row r="2724" spans="1:1" x14ac:dyDescent="0.3">
      <c r="A2724" s="20"/>
    </row>
    <row r="2725" spans="1:1" x14ac:dyDescent="0.3">
      <c r="A2725" s="20"/>
    </row>
    <row r="2726" spans="1:1" x14ac:dyDescent="0.3">
      <c r="A2726" s="20"/>
    </row>
    <row r="2727" spans="1:1" x14ac:dyDescent="0.3">
      <c r="A2727" s="20"/>
    </row>
    <row r="2728" spans="1:1" x14ac:dyDescent="0.3">
      <c r="A2728" s="20"/>
    </row>
    <row r="2729" spans="1:1" x14ac:dyDescent="0.3">
      <c r="A2729" s="20"/>
    </row>
    <row r="2730" spans="1:1" x14ac:dyDescent="0.3">
      <c r="A2730" s="20"/>
    </row>
    <row r="2731" spans="1:1" x14ac:dyDescent="0.3">
      <c r="A2731" s="20"/>
    </row>
    <row r="2732" spans="1:1" x14ac:dyDescent="0.3">
      <c r="A2732" s="20"/>
    </row>
    <row r="2733" spans="1:1" x14ac:dyDescent="0.3">
      <c r="A2733" s="20"/>
    </row>
    <row r="2734" spans="1:1" x14ac:dyDescent="0.3">
      <c r="A2734" s="20"/>
    </row>
    <row r="2735" spans="1:1" x14ac:dyDescent="0.3">
      <c r="A2735" s="20"/>
    </row>
    <row r="2736" spans="1:1" x14ac:dyDescent="0.3">
      <c r="A2736" s="20"/>
    </row>
    <row r="2737" spans="1:1" x14ac:dyDescent="0.3">
      <c r="A2737" s="20"/>
    </row>
    <row r="2738" spans="1:1" x14ac:dyDescent="0.3">
      <c r="A2738" s="20"/>
    </row>
    <row r="2739" spans="1:1" x14ac:dyDescent="0.3">
      <c r="A2739" s="20"/>
    </row>
    <row r="2740" spans="1:1" x14ac:dyDescent="0.3">
      <c r="A2740" s="20"/>
    </row>
    <row r="2741" spans="1:1" x14ac:dyDescent="0.3">
      <c r="A2741" s="20"/>
    </row>
    <row r="2742" spans="1:1" x14ac:dyDescent="0.3">
      <c r="A2742" s="20"/>
    </row>
    <row r="2743" spans="1:1" x14ac:dyDescent="0.3">
      <c r="A2743" s="20"/>
    </row>
    <row r="2744" spans="1:1" x14ac:dyDescent="0.3">
      <c r="A2744" s="20"/>
    </row>
    <row r="2745" spans="1:1" x14ac:dyDescent="0.3">
      <c r="A2745" s="20"/>
    </row>
    <row r="2746" spans="1:1" x14ac:dyDescent="0.3">
      <c r="A2746" s="20"/>
    </row>
    <row r="2747" spans="1:1" x14ac:dyDescent="0.3">
      <c r="A2747" s="20"/>
    </row>
    <row r="2748" spans="1:1" x14ac:dyDescent="0.3">
      <c r="A2748" s="20"/>
    </row>
    <row r="2749" spans="1:1" x14ac:dyDescent="0.3">
      <c r="A2749" s="20"/>
    </row>
    <row r="2750" spans="1:1" x14ac:dyDescent="0.3">
      <c r="A2750" s="20"/>
    </row>
    <row r="2751" spans="1:1" x14ac:dyDescent="0.3">
      <c r="A2751" s="20"/>
    </row>
    <row r="2752" spans="1:1" x14ac:dyDescent="0.3">
      <c r="A2752" s="20"/>
    </row>
    <row r="2753" spans="1:1" x14ac:dyDescent="0.3">
      <c r="A2753" s="20"/>
    </row>
    <row r="2754" spans="1:1" x14ac:dyDescent="0.3">
      <c r="A2754" s="20"/>
    </row>
    <row r="2755" spans="1:1" x14ac:dyDescent="0.3">
      <c r="A2755" s="20"/>
    </row>
    <row r="2756" spans="1:1" x14ac:dyDescent="0.3">
      <c r="A2756" s="20"/>
    </row>
    <row r="2757" spans="1:1" x14ac:dyDescent="0.3">
      <c r="A2757" s="20"/>
    </row>
    <row r="2758" spans="1:1" x14ac:dyDescent="0.3">
      <c r="A2758" s="20"/>
    </row>
    <row r="2759" spans="1:1" x14ac:dyDescent="0.3">
      <c r="A2759" s="20"/>
    </row>
    <row r="2760" spans="1:1" x14ac:dyDescent="0.3">
      <c r="A2760" s="20"/>
    </row>
    <row r="2761" spans="1:1" x14ac:dyDescent="0.3">
      <c r="A2761" s="20"/>
    </row>
    <row r="2762" spans="1:1" x14ac:dyDescent="0.3">
      <c r="A2762" s="20"/>
    </row>
    <row r="2763" spans="1:1" x14ac:dyDescent="0.3">
      <c r="A2763" s="20"/>
    </row>
    <row r="2764" spans="1:1" x14ac:dyDescent="0.3">
      <c r="A2764" s="20"/>
    </row>
    <row r="2765" spans="1:1" x14ac:dyDescent="0.3">
      <c r="A2765" s="20"/>
    </row>
    <row r="2766" spans="1:1" x14ac:dyDescent="0.3">
      <c r="A2766" s="20"/>
    </row>
    <row r="2767" spans="1:1" x14ac:dyDescent="0.3">
      <c r="A2767" s="20"/>
    </row>
    <row r="2768" spans="1:1" x14ac:dyDescent="0.3">
      <c r="A2768" s="20"/>
    </row>
    <row r="2769" spans="1:1" x14ac:dyDescent="0.3">
      <c r="A2769" s="20"/>
    </row>
    <row r="2770" spans="1:1" x14ac:dyDescent="0.3">
      <c r="A2770" s="20"/>
    </row>
    <row r="2771" spans="1:1" x14ac:dyDescent="0.3">
      <c r="A2771" s="20"/>
    </row>
    <row r="2772" spans="1:1" x14ac:dyDescent="0.3">
      <c r="A2772" s="20"/>
    </row>
    <row r="2773" spans="1:1" x14ac:dyDescent="0.3">
      <c r="A2773" s="20"/>
    </row>
    <row r="2774" spans="1:1" x14ac:dyDescent="0.3">
      <c r="A2774" s="20"/>
    </row>
    <row r="2775" spans="1:1" x14ac:dyDescent="0.3">
      <c r="A2775" s="20"/>
    </row>
    <row r="2776" spans="1:1" x14ac:dyDescent="0.3">
      <c r="A2776" s="20"/>
    </row>
    <row r="2777" spans="1:1" x14ac:dyDescent="0.3">
      <c r="A2777" s="20"/>
    </row>
    <row r="2778" spans="1:1" x14ac:dyDescent="0.3">
      <c r="A2778" s="20"/>
    </row>
    <row r="2779" spans="1:1" x14ac:dyDescent="0.3">
      <c r="A2779" s="20"/>
    </row>
    <row r="2780" spans="1:1" x14ac:dyDescent="0.3">
      <c r="A2780" s="20"/>
    </row>
    <row r="2781" spans="1:1" x14ac:dyDescent="0.3">
      <c r="A2781" s="20"/>
    </row>
    <row r="2782" spans="1:1" x14ac:dyDescent="0.3">
      <c r="A2782" s="20"/>
    </row>
    <row r="2783" spans="1:1" x14ac:dyDescent="0.3">
      <c r="A2783" s="20"/>
    </row>
    <row r="2784" spans="1:1" x14ac:dyDescent="0.3">
      <c r="A2784" s="20"/>
    </row>
    <row r="2785" spans="1:1" x14ac:dyDescent="0.3">
      <c r="A2785" s="20"/>
    </row>
    <row r="2786" spans="1:1" x14ac:dyDescent="0.3">
      <c r="A2786" s="20"/>
    </row>
    <row r="2787" spans="1:1" x14ac:dyDescent="0.3">
      <c r="A2787" s="20"/>
    </row>
    <row r="2788" spans="1:1" x14ac:dyDescent="0.3">
      <c r="A2788" s="20"/>
    </row>
    <row r="2789" spans="1:1" x14ac:dyDescent="0.3">
      <c r="A2789" s="20"/>
    </row>
    <row r="2790" spans="1:1" x14ac:dyDescent="0.3">
      <c r="A2790" s="20"/>
    </row>
    <row r="2791" spans="1:1" x14ac:dyDescent="0.3">
      <c r="A2791" s="20"/>
    </row>
    <row r="2792" spans="1:1" x14ac:dyDescent="0.3">
      <c r="A2792" s="20"/>
    </row>
    <row r="2793" spans="1:1" x14ac:dyDescent="0.3">
      <c r="A2793" s="20"/>
    </row>
    <row r="2794" spans="1:1" x14ac:dyDescent="0.3">
      <c r="A2794" s="20"/>
    </row>
    <row r="2795" spans="1:1" x14ac:dyDescent="0.3">
      <c r="A2795" s="20"/>
    </row>
    <row r="2796" spans="1:1" x14ac:dyDescent="0.3">
      <c r="A2796" s="20"/>
    </row>
    <row r="2797" spans="1:1" x14ac:dyDescent="0.3">
      <c r="A2797" s="20"/>
    </row>
    <row r="2798" spans="1:1" x14ac:dyDescent="0.3">
      <c r="A2798" s="20"/>
    </row>
    <row r="2799" spans="1:1" x14ac:dyDescent="0.3">
      <c r="A2799" s="20"/>
    </row>
    <row r="2800" spans="1:1" x14ac:dyDescent="0.3">
      <c r="A2800" s="20"/>
    </row>
    <row r="2801" spans="1:1" x14ac:dyDescent="0.3">
      <c r="A2801" s="20"/>
    </row>
    <row r="2802" spans="1:1" x14ac:dyDescent="0.3">
      <c r="A2802" s="20"/>
    </row>
    <row r="2803" spans="1:1" x14ac:dyDescent="0.3">
      <c r="A2803" s="20"/>
    </row>
    <row r="2804" spans="1:1" x14ac:dyDescent="0.3">
      <c r="A2804" s="20"/>
    </row>
    <row r="2805" spans="1:1" x14ac:dyDescent="0.3">
      <c r="A2805" s="20"/>
    </row>
    <row r="2806" spans="1:1" x14ac:dyDescent="0.3">
      <c r="A2806" s="20"/>
    </row>
    <row r="2807" spans="1:1" x14ac:dyDescent="0.3">
      <c r="A2807" s="20"/>
    </row>
    <row r="2808" spans="1:1" x14ac:dyDescent="0.3">
      <c r="A2808" s="20"/>
    </row>
    <row r="2809" spans="1:1" x14ac:dyDescent="0.3">
      <c r="A2809" s="20"/>
    </row>
    <row r="2810" spans="1:1" x14ac:dyDescent="0.3">
      <c r="A2810" s="20"/>
    </row>
    <row r="2811" spans="1:1" x14ac:dyDescent="0.3">
      <c r="A2811" s="20"/>
    </row>
    <row r="2812" spans="1:1" x14ac:dyDescent="0.3">
      <c r="A2812" s="20"/>
    </row>
    <row r="2813" spans="1:1" x14ac:dyDescent="0.3">
      <c r="A2813" s="20"/>
    </row>
    <row r="2814" spans="1:1" x14ac:dyDescent="0.3">
      <c r="A2814" s="20"/>
    </row>
    <row r="2815" spans="1:1" x14ac:dyDescent="0.3">
      <c r="A2815" s="20"/>
    </row>
    <row r="2816" spans="1:1" x14ac:dyDescent="0.3">
      <c r="A2816" s="20"/>
    </row>
    <row r="2817" spans="1:1" x14ac:dyDescent="0.3">
      <c r="A2817" s="20"/>
    </row>
    <row r="2818" spans="1:1" x14ac:dyDescent="0.3">
      <c r="A2818" s="20"/>
    </row>
    <row r="2819" spans="1:1" x14ac:dyDescent="0.3">
      <c r="A2819" s="20"/>
    </row>
    <row r="2820" spans="1:1" x14ac:dyDescent="0.3">
      <c r="A2820" s="20"/>
    </row>
    <row r="2821" spans="1:1" x14ac:dyDescent="0.3">
      <c r="A2821" s="20"/>
    </row>
    <row r="2822" spans="1:1" x14ac:dyDescent="0.3">
      <c r="A2822" s="20"/>
    </row>
    <row r="2823" spans="1:1" x14ac:dyDescent="0.3">
      <c r="A2823" s="20"/>
    </row>
    <row r="2824" spans="1:1" x14ac:dyDescent="0.3">
      <c r="A2824" s="20"/>
    </row>
    <row r="2825" spans="1:1" x14ac:dyDescent="0.3">
      <c r="A2825" s="20"/>
    </row>
    <row r="2826" spans="1:1" x14ac:dyDescent="0.3">
      <c r="A2826" s="20"/>
    </row>
    <row r="2827" spans="1:1" x14ac:dyDescent="0.3">
      <c r="A2827" s="20"/>
    </row>
    <row r="2828" spans="1:1" x14ac:dyDescent="0.3">
      <c r="A2828" s="20"/>
    </row>
    <row r="2829" spans="1:1" x14ac:dyDescent="0.3">
      <c r="A2829" s="20"/>
    </row>
    <row r="2830" spans="1:1" x14ac:dyDescent="0.3">
      <c r="A2830" s="20"/>
    </row>
    <row r="2831" spans="1:1" x14ac:dyDescent="0.3">
      <c r="A2831" s="20"/>
    </row>
    <row r="2832" spans="1:1" x14ac:dyDescent="0.3">
      <c r="A2832" s="20"/>
    </row>
    <row r="2833" spans="1:1" x14ac:dyDescent="0.3">
      <c r="A2833" s="20"/>
    </row>
    <row r="2834" spans="1:1" x14ac:dyDescent="0.3">
      <c r="A2834" s="20"/>
    </row>
    <row r="2835" spans="1:1" x14ac:dyDescent="0.3">
      <c r="A2835" s="20"/>
    </row>
    <row r="2836" spans="1:1" x14ac:dyDescent="0.3">
      <c r="A2836" s="20"/>
    </row>
    <row r="2837" spans="1:1" x14ac:dyDescent="0.3">
      <c r="A2837" s="20"/>
    </row>
    <row r="2838" spans="1:1" x14ac:dyDescent="0.3">
      <c r="A2838" s="20"/>
    </row>
    <row r="2839" spans="1:1" x14ac:dyDescent="0.3">
      <c r="A2839" s="20"/>
    </row>
    <row r="2840" spans="1:1" x14ac:dyDescent="0.3">
      <c r="A2840" s="20"/>
    </row>
    <row r="2841" spans="1:1" x14ac:dyDescent="0.3">
      <c r="A2841" s="20"/>
    </row>
    <row r="2842" spans="1:1" x14ac:dyDescent="0.3">
      <c r="A2842" s="20"/>
    </row>
    <row r="2843" spans="1:1" x14ac:dyDescent="0.3">
      <c r="A2843" s="20"/>
    </row>
    <row r="2844" spans="1:1" x14ac:dyDescent="0.3">
      <c r="A2844" s="20"/>
    </row>
    <row r="2845" spans="1:1" x14ac:dyDescent="0.3">
      <c r="A2845" s="20"/>
    </row>
    <row r="2846" spans="1:1" x14ac:dyDescent="0.3">
      <c r="A2846" s="20"/>
    </row>
    <row r="2847" spans="1:1" x14ac:dyDescent="0.3">
      <c r="A2847" s="20"/>
    </row>
    <row r="2848" spans="1:1" x14ac:dyDescent="0.3">
      <c r="A2848" s="20"/>
    </row>
    <row r="2849" spans="1:1" x14ac:dyDescent="0.3">
      <c r="A2849" s="20"/>
    </row>
    <row r="2850" spans="1:1" x14ac:dyDescent="0.3">
      <c r="A2850" s="20"/>
    </row>
    <row r="2851" spans="1:1" x14ac:dyDescent="0.3">
      <c r="A2851" s="20"/>
    </row>
    <row r="2852" spans="1:1" x14ac:dyDescent="0.3">
      <c r="A2852" s="20"/>
    </row>
    <row r="2853" spans="1:1" x14ac:dyDescent="0.3">
      <c r="A2853" s="20"/>
    </row>
    <row r="2854" spans="1:1" x14ac:dyDescent="0.3">
      <c r="A2854" s="20"/>
    </row>
    <row r="2855" spans="1:1" x14ac:dyDescent="0.3">
      <c r="A2855" s="20"/>
    </row>
    <row r="2856" spans="1:1" x14ac:dyDescent="0.3">
      <c r="A2856" s="20"/>
    </row>
    <row r="2857" spans="1:1" x14ac:dyDescent="0.3">
      <c r="A2857" s="20"/>
    </row>
    <row r="2858" spans="1:1" x14ac:dyDescent="0.3">
      <c r="A2858" s="20"/>
    </row>
    <row r="2859" spans="1:1" x14ac:dyDescent="0.3">
      <c r="A2859" s="20"/>
    </row>
    <row r="2860" spans="1:1" x14ac:dyDescent="0.3">
      <c r="A2860" s="20"/>
    </row>
    <row r="2861" spans="1:1" x14ac:dyDescent="0.3">
      <c r="A2861" s="20"/>
    </row>
    <row r="2862" spans="1:1" x14ac:dyDescent="0.3">
      <c r="A2862" s="20"/>
    </row>
    <row r="2863" spans="1:1" x14ac:dyDescent="0.3">
      <c r="A2863" s="20"/>
    </row>
    <row r="2864" spans="1:1" x14ac:dyDescent="0.3">
      <c r="A2864" s="20"/>
    </row>
    <row r="2865" spans="1:1" x14ac:dyDescent="0.3">
      <c r="A2865" s="20"/>
    </row>
    <row r="2866" spans="1:1" x14ac:dyDescent="0.3">
      <c r="A2866" s="20"/>
    </row>
    <row r="2867" spans="1:1" x14ac:dyDescent="0.3">
      <c r="A2867" s="20"/>
    </row>
    <row r="2868" spans="1:1" x14ac:dyDescent="0.3">
      <c r="A2868" s="20"/>
    </row>
    <row r="2869" spans="1:1" x14ac:dyDescent="0.3">
      <c r="A2869" s="20"/>
    </row>
    <row r="2870" spans="1:1" x14ac:dyDescent="0.3">
      <c r="A2870" s="20"/>
    </row>
    <row r="2871" spans="1:1" x14ac:dyDescent="0.3">
      <c r="A2871" s="20"/>
    </row>
    <row r="2872" spans="1:1" x14ac:dyDescent="0.3">
      <c r="A2872" s="20"/>
    </row>
    <row r="2873" spans="1:1" x14ac:dyDescent="0.3">
      <c r="A2873" s="20"/>
    </row>
    <row r="2874" spans="1:1" x14ac:dyDescent="0.3">
      <c r="A2874" s="20"/>
    </row>
    <row r="2875" spans="1:1" x14ac:dyDescent="0.3">
      <c r="A2875" s="20"/>
    </row>
    <row r="2876" spans="1:1" x14ac:dyDescent="0.3">
      <c r="A2876" s="20"/>
    </row>
    <row r="2877" spans="1:1" x14ac:dyDescent="0.3">
      <c r="A2877" s="20"/>
    </row>
    <row r="2878" spans="1:1" x14ac:dyDescent="0.3">
      <c r="A2878" s="20"/>
    </row>
    <row r="2879" spans="1:1" x14ac:dyDescent="0.3">
      <c r="A2879" s="20"/>
    </row>
    <row r="2880" spans="1:1" x14ac:dyDescent="0.3">
      <c r="A2880" s="20"/>
    </row>
    <row r="2881" spans="1:1" x14ac:dyDescent="0.3">
      <c r="A2881" s="20"/>
    </row>
    <row r="2882" spans="1:1" x14ac:dyDescent="0.3">
      <c r="A2882" s="20"/>
    </row>
    <row r="2883" spans="1:1" x14ac:dyDescent="0.3">
      <c r="A2883" s="20"/>
    </row>
    <row r="2884" spans="1:1" x14ac:dyDescent="0.3">
      <c r="A2884" s="20"/>
    </row>
    <row r="2885" spans="1:1" x14ac:dyDescent="0.3">
      <c r="A2885" s="20"/>
    </row>
    <row r="2886" spans="1:1" x14ac:dyDescent="0.3">
      <c r="A2886" s="20"/>
    </row>
    <row r="2887" spans="1:1" x14ac:dyDescent="0.3">
      <c r="A2887" s="20"/>
    </row>
    <row r="2888" spans="1:1" x14ac:dyDescent="0.3">
      <c r="A2888" s="20"/>
    </row>
    <row r="2889" spans="1:1" x14ac:dyDescent="0.3">
      <c r="A2889" s="20"/>
    </row>
    <row r="2890" spans="1:1" x14ac:dyDescent="0.3">
      <c r="A2890" s="20"/>
    </row>
    <row r="2891" spans="1:1" x14ac:dyDescent="0.3">
      <c r="A2891" s="20"/>
    </row>
    <row r="2892" spans="1:1" x14ac:dyDescent="0.3">
      <c r="A2892" s="20"/>
    </row>
    <row r="2893" spans="1:1" x14ac:dyDescent="0.3">
      <c r="A2893" s="20"/>
    </row>
    <row r="2894" spans="1:1" x14ac:dyDescent="0.3">
      <c r="A2894" s="20"/>
    </row>
    <row r="2895" spans="1:1" x14ac:dyDescent="0.3">
      <c r="A2895" s="20"/>
    </row>
    <row r="2896" spans="1:1" x14ac:dyDescent="0.3">
      <c r="A2896" s="20"/>
    </row>
    <row r="2897" spans="1:1" x14ac:dyDescent="0.3">
      <c r="A2897" s="20"/>
    </row>
    <row r="2898" spans="1:1" x14ac:dyDescent="0.3">
      <c r="A2898" s="20"/>
    </row>
    <row r="2899" spans="1:1" x14ac:dyDescent="0.3">
      <c r="A2899" s="20"/>
    </row>
    <row r="2900" spans="1:1" x14ac:dyDescent="0.3">
      <c r="A2900" s="20"/>
    </row>
    <row r="2901" spans="1:1" x14ac:dyDescent="0.3">
      <c r="A2901" s="20"/>
    </row>
    <row r="2902" spans="1:1" x14ac:dyDescent="0.3">
      <c r="A2902" s="20"/>
    </row>
    <row r="2903" spans="1:1" x14ac:dyDescent="0.3">
      <c r="A2903" s="20"/>
    </row>
    <row r="2904" spans="1:1" x14ac:dyDescent="0.3">
      <c r="A2904" s="20"/>
    </row>
    <row r="2905" spans="1:1" x14ac:dyDescent="0.3">
      <c r="A2905" s="20"/>
    </row>
    <row r="2906" spans="1:1" x14ac:dyDescent="0.3">
      <c r="A2906" s="20"/>
    </row>
    <row r="2907" spans="1:1" x14ac:dyDescent="0.3">
      <c r="A2907" s="20"/>
    </row>
    <row r="2908" spans="1:1" x14ac:dyDescent="0.3">
      <c r="A2908" s="20"/>
    </row>
    <row r="2909" spans="1:1" x14ac:dyDescent="0.3">
      <c r="A2909" s="20"/>
    </row>
    <row r="2910" spans="1:1" x14ac:dyDescent="0.3">
      <c r="A2910" s="20"/>
    </row>
    <row r="2911" spans="1:1" x14ac:dyDescent="0.3">
      <c r="A2911" s="20"/>
    </row>
    <row r="2912" spans="1:1" x14ac:dyDescent="0.3">
      <c r="A2912" s="20"/>
    </row>
    <row r="2913" spans="1:1" x14ac:dyDescent="0.3">
      <c r="A2913" s="20"/>
    </row>
    <row r="2914" spans="1:1" x14ac:dyDescent="0.3">
      <c r="A2914" s="20"/>
    </row>
    <row r="2915" spans="1:1" x14ac:dyDescent="0.3">
      <c r="A2915" s="20"/>
    </row>
    <row r="2916" spans="1:1" x14ac:dyDescent="0.3">
      <c r="A2916" s="20"/>
    </row>
    <row r="2917" spans="1:1" x14ac:dyDescent="0.3">
      <c r="A2917" s="20"/>
    </row>
    <row r="2918" spans="1:1" x14ac:dyDescent="0.3">
      <c r="A2918" s="20"/>
    </row>
    <row r="2919" spans="1:1" x14ac:dyDescent="0.3">
      <c r="A2919" s="20"/>
    </row>
    <row r="2920" spans="1:1" x14ac:dyDescent="0.3">
      <c r="A2920" s="20"/>
    </row>
    <row r="2921" spans="1:1" x14ac:dyDescent="0.3">
      <c r="A2921" s="20"/>
    </row>
    <row r="2922" spans="1:1" x14ac:dyDescent="0.3">
      <c r="A2922" s="20"/>
    </row>
    <row r="2923" spans="1:1" x14ac:dyDescent="0.3">
      <c r="A2923" s="20"/>
    </row>
    <row r="2924" spans="1:1" x14ac:dyDescent="0.3">
      <c r="A2924" s="20"/>
    </row>
    <row r="2925" spans="1:1" x14ac:dyDescent="0.3">
      <c r="A2925" s="20"/>
    </row>
    <row r="2926" spans="1:1" x14ac:dyDescent="0.3">
      <c r="A2926" s="20"/>
    </row>
    <row r="2927" spans="1:1" x14ac:dyDescent="0.3">
      <c r="A2927" s="20"/>
    </row>
    <row r="2928" spans="1:1" x14ac:dyDescent="0.3">
      <c r="A2928" s="20"/>
    </row>
    <row r="2929" spans="1:1" x14ac:dyDescent="0.3">
      <c r="A2929" s="20"/>
    </row>
    <row r="2930" spans="1:1" x14ac:dyDescent="0.3">
      <c r="A2930" s="20"/>
    </row>
    <row r="2931" spans="1:1" x14ac:dyDescent="0.3">
      <c r="A2931" s="20"/>
    </row>
    <row r="2932" spans="1:1" x14ac:dyDescent="0.3">
      <c r="A2932" s="20"/>
    </row>
    <row r="2933" spans="1:1" x14ac:dyDescent="0.3">
      <c r="A2933" s="20"/>
    </row>
    <row r="2934" spans="1:1" x14ac:dyDescent="0.3">
      <c r="A2934" s="20"/>
    </row>
    <row r="2935" spans="1:1" x14ac:dyDescent="0.3">
      <c r="A2935" s="20"/>
    </row>
    <row r="2936" spans="1:1" x14ac:dyDescent="0.3">
      <c r="A2936" s="20"/>
    </row>
    <row r="2937" spans="1:1" x14ac:dyDescent="0.3">
      <c r="A2937" s="20"/>
    </row>
    <row r="2938" spans="1:1" x14ac:dyDescent="0.3">
      <c r="A2938" s="20"/>
    </row>
    <row r="2939" spans="1:1" x14ac:dyDescent="0.3">
      <c r="A2939" s="20"/>
    </row>
    <row r="2940" spans="1:1" x14ac:dyDescent="0.3">
      <c r="A2940" s="20"/>
    </row>
    <row r="2941" spans="1:1" x14ac:dyDescent="0.3">
      <c r="A2941" s="20"/>
    </row>
    <row r="2942" spans="1:1" x14ac:dyDescent="0.3">
      <c r="A2942" s="20"/>
    </row>
    <row r="2943" spans="1:1" x14ac:dyDescent="0.3">
      <c r="A2943" s="20"/>
    </row>
    <row r="2944" spans="1:1" x14ac:dyDescent="0.3">
      <c r="A2944" s="20"/>
    </row>
    <row r="2945" spans="1:1" x14ac:dyDescent="0.3">
      <c r="A2945" s="20"/>
    </row>
    <row r="2946" spans="1:1" x14ac:dyDescent="0.3">
      <c r="A2946" s="20"/>
    </row>
    <row r="2947" spans="1:1" x14ac:dyDescent="0.3">
      <c r="A2947" s="20"/>
    </row>
    <row r="2948" spans="1:1" x14ac:dyDescent="0.3">
      <c r="A2948" s="20"/>
    </row>
    <row r="2949" spans="1:1" x14ac:dyDescent="0.3">
      <c r="A2949" s="20"/>
    </row>
    <row r="2950" spans="1:1" x14ac:dyDescent="0.3">
      <c r="A2950" s="20"/>
    </row>
    <row r="2951" spans="1:1" x14ac:dyDescent="0.3">
      <c r="A2951" s="20"/>
    </row>
    <row r="2952" spans="1:1" x14ac:dyDescent="0.3">
      <c r="A2952" s="20"/>
    </row>
    <row r="2953" spans="1:1" x14ac:dyDescent="0.3">
      <c r="A2953" s="20"/>
    </row>
    <row r="2954" spans="1:1" x14ac:dyDescent="0.3">
      <c r="A2954" s="20"/>
    </row>
    <row r="2955" spans="1:1" x14ac:dyDescent="0.3">
      <c r="A2955" s="20"/>
    </row>
    <row r="2956" spans="1:1" x14ac:dyDescent="0.3">
      <c r="A2956" s="20"/>
    </row>
    <row r="2957" spans="1:1" x14ac:dyDescent="0.3">
      <c r="A2957" s="20"/>
    </row>
    <row r="2958" spans="1:1" x14ac:dyDescent="0.3">
      <c r="A2958" s="20"/>
    </row>
    <row r="2959" spans="1:1" x14ac:dyDescent="0.3">
      <c r="A2959" s="20"/>
    </row>
    <row r="2960" spans="1:1" x14ac:dyDescent="0.3">
      <c r="A2960" s="20"/>
    </row>
    <row r="2961" spans="1:1" x14ac:dyDescent="0.3">
      <c r="A2961" s="20"/>
    </row>
    <row r="2962" spans="1:1" x14ac:dyDescent="0.3">
      <c r="A2962" s="20"/>
    </row>
    <row r="2963" spans="1:1" x14ac:dyDescent="0.3">
      <c r="A2963" s="20"/>
    </row>
    <row r="2964" spans="1:1" x14ac:dyDescent="0.3">
      <c r="A2964" s="20"/>
    </row>
    <row r="2965" spans="1:1" x14ac:dyDescent="0.3">
      <c r="A2965" s="20"/>
    </row>
    <row r="2966" spans="1:1" x14ac:dyDescent="0.3">
      <c r="A2966" s="20"/>
    </row>
    <row r="2967" spans="1:1" x14ac:dyDescent="0.3">
      <c r="A2967" s="20"/>
    </row>
    <row r="2968" spans="1:1" x14ac:dyDescent="0.3">
      <c r="A2968" s="20"/>
    </row>
    <row r="2969" spans="1:1" x14ac:dyDescent="0.3">
      <c r="A2969" s="20"/>
    </row>
    <row r="2970" spans="1:1" x14ac:dyDescent="0.3">
      <c r="A2970" s="20"/>
    </row>
    <row r="2971" spans="1:1" x14ac:dyDescent="0.3">
      <c r="A2971" s="20"/>
    </row>
    <row r="2972" spans="1:1" x14ac:dyDescent="0.3">
      <c r="A2972" s="20"/>
    </row>
    <row r="2973" spans="1:1" x14ac:dyDescent="0.3">
      <c r="A2973" s="20"/>
    </row>
    <row r="2974" spans="1:1" x14ac:dyDescent="0.3">
      <c r="A2974" s="20"/>
    </row>
    <row r="2975" spans="1:1" x14ac:dyDescent="0.3">
      <c r="A2975" s="20"/>
    </row>
    <row r="2976" spans="1:1" x14ac:dyDescent="0.3">
      <c r="A2976" s="20"/>
    </row>
    <row r="2977" spans="1:1" x14ac:dyDescent="0.3">
      <c r="A2977" s="20"/>
    </row>
    <row r="2978" spans="1:1" x14ac:dyDescent="0.3">
      <c r="A2978" s="20"/>
    </row>
    <row r="2979" spans="1:1" x14ac:dyDescent="0.3">
      <c r="A2979" s="20"/>
    </row>
    <row r="2980" spans="1:1" x14ac:dyDescent="0.3">
      <c r="A2980" s="20"/>
    </row>
    <row r="2981" spans="1:1" x14ac:dyDescent="0.3">
      <c r="A2981" s="20"/>
    </row>
    <row r="2982" spans="1:1" x14ac:dyDescent="0.3">
      <c r="A2982" s="20"/>
    </row>
    <row r="2983" spans="1:1" x14ac:dyDescent="0.3">
      <c r="A2983" s="20"/>
    </row>
    <row r="2984" spans="1:1" x14ac:dyDescent="0.3">
      <c r="A2984" s="20"/>
    </row>
    <row r="2985" spans="1:1" x14ac:dyDescent="0.3">
      <c r="A2985" s="20"/>
    </row>
    <row r="2986" spans="1:1" x14ac:dyDescent="0.3">
      <c r="A2986" s="20"/>
    </row>
    <row r="2987" spans="1:1" x14ac:dyDescent="0.3">
      <c r="A2987" s="20"/>
    </row>
    <row r="2988" spans="1:1" x14ac:dyDescent="0.3">
      <c r="A2988" s="20"/>
    </row>
    <row r="2989" spans="1:1" x14ac:dyDescent="0.3">
      <c r="A2989" s="20"/>
    </row>
    <row r="2990" spans="1:1" x14ac:dyDescent="0.3">
      <c r="A2990" s="20"/>
    </row>
    <row r="2991" spans="1:1" x14ac:dyDescent="0.3">
      <c r="A2991" s="20"/>
    </row>
    <row r="2992" spans="1:1" x14ac:dyDescent="0.3">
      <c r="A2992" s="20"/>
    </row>
    <row r="2993" spans="1:1" x14ac:dyDescent="0.3">
      <c r="A2993" s="20"/>
    </row>
    <row r="2994" spans="1:1" x14ac:dyDescent="0.3">
      <c r="A2994" s="20"/>
    </row>
    <row r="2995" spans="1:1" x14ac:dyDescent="0.3">
      <c r="A2995" s="20"/>
    </row>
    <row r="2996" spans="1:1" x14ac:dyDescent="0.3">
      <c r="A2996" s="20"/>
    </row>
    <row r="2997" spans="1:1" x14ac:dyDescent="0.3">
      <c r="A2997" s="20"/>
    </row>
    <row r="2998" spans="1:1" x14ac:dyDescent="0.3">
      <c r="A2998" s="20"/>
    </row>
    <row r="2999" spans="1:1" x14ac:dyDescent="0.3">
      <c r="A2999" s="20"/>
    </row>
    <row r="3000" spans="1:1" x14ac:dyDescent="0.3">
      <c r="A3000" s="20"/>
    </row>
    <row r="3001" spans="1:1" x14ac:dyDescent="0.3">
      <c r="A3001" s="20"/>
    </row>
    <row r="3002" spans="1:1" x14ac:dyDescent="0.3">
      <c r="A3002" s="20"/>
    </row>
    <row r="3003" spans="1:1" x14ac:dyDescent="0.3">
      <c r="A3003" s="20"/>
    </row>
    <row r="3004" spans="1:1" x14ac:dyDescent="0.3">
      <c r="A3004" s="20"/>
    </row>
    <row r="3005" spans="1:1" x14ac:dyDescent="0.3">
      <c r="A3005" s="20"/>
    </row>
    <row r="3006" spans="1:1" x14ac:dyDescent="0.3">
      <c r="A3006" s="20"/>
    </row>
    <row r="3007" spans="1:1" x14ac:dyDescent="0.3">
      <c r="A3007" s="20"/>
    </row>
    <row r="3008" spans="1:1" x14ac:dyDescent="0.3">
      <c r="A3008" s="20"/>
    </row>
    <row r="3009" spans="1:1" x14ac:dyDescent="0.3">
      <c r="A3009" s="20"/>
    </row>
    <row r="3010" spans="1:1" x14ac:dyDescent="0.3">
      <c r="A3010" s="20"/>
    </row>
    <row r="3011" spans="1:1" x14ac:dyDescent="0.3">
      <c r="A3011" s="20"/>
    </row>
    <row r="3012" spans="1:1" x14ac:dyDescent="0.3">
      <c r="A3012" s="20"/>
    </row>
    <row r="3013" spans="1:1" x14ac:dyDescent="0.3">
      <c r="A3013" s="20"/>
    </row>
    <row r="3014" spans="1:1" x14ac:dyDescent="0.3">
      <c r="A3014" s="20"/>
    </row>
    <row r="3015" spans="1:1" x14ac:dyDescent="0.3">
      <c r="A3015" s="20"/>
    </row>
    <row r="3016" spans="1:1" x14ac:dyDescent="0.3">
      <c r="A3016" s="20"/>
    </row>
    <row r="3017" spans="1:1" x14ac:dyDescent="0.3">
      <c r="A3017" s="20"/>
    </row>
    <row r="3018" spans="1:1" x14ac:dyDescent="0.3">
      <c r="A3018" s="20"/>
    </row>
    <row r="3019" spans="1:1" x14ac:dyDescent="0.3">
      <c r="A3019" s="20"/>
    </row>
    <row r="3020" spans="1:1" x14ac:dyDescent="0.3">
      <c r="A3020" s="20"/>
    </row>
    <row r="3021" spans="1:1" x14ac:dyDescent="0.3">
      <c r="A3021" s="20"/>
    </row>
    <row r="3022" spans="1:1" x14ac:dyDescent="0.3">
      <c r="A3022" s="20"/>
    </row>
    <row r="3023" spans="1:1" x14ac:dyDescent="0.3">
      <c r="A3023" s="20"/>
    </row>
    <row r="3024" spans="1:1" x14ac:dyDescent="0.3">
      <c r="A3024" s="20"/>
    </row>
    <row r="3025" spans="1:1" x14ac:dyDescent="0.3">
      <c r="A3025" s="20"/>
    </row>
    <row r="3026" spans="1:1" x14ac:dyDescent="0.3">
      <c r="A3026" s="20"/>
    </row>
    <row r="3027" spans="1:1" x14ac:dyDescent="0.3">
      <c r="A3027" s="20"/>
    </row>
    <row r="3028" spans="1:1" x14ac:dyDescent="0.3">
      <c r="A3028" s="20"/>
    </row>
    <row r="3029" spans="1:1" x14ac:dyDescent="0.3">
      <c r="A3029" s="20"/>
    </row>
    <row r="3030" spans="1:1" x14ac:dyDescent="0.3">
      <c r="A3030" s="20"/>
    </row>
    <row r="3031" spans="1:1" x14ac:dyDescent="0.3">
      <c r="A3031" s="20"/>
    </row>
    <row r="3032" spans="1:1" x14ac:dyDescent="0.3">
      <c r="A3032" s="20"/>
    </row>
    <row r="3033" spans="1:1" x14ac:dyDescent="0.3">
      <c r="A3033" s="20"/>
    </row>
    <row r="3034" spans="1:1" x14ac:dyDescent="0.3">
      <c r="A3034" s="20"/>
    </row>
    <row r="3035" spans="1:1" x14ac:dyDescent="0.3">
      <c r="A3035" s="20"/>
    </row>
    <row r="3036" spans="1:1" x14ac:dyDescent="0.3">
      <c r="A3036" s="20"/>
    </row>
    <row r="3037" spans="1:1" x14ac:dyDescent="0.3">
      <c r="A3037" s="20"/>
    </row>
    <row r="3038" spans="1:1" x14ac:dyDescent="0.3">
      <c r="A3038" s="20"/>
    </row>
    <row r="3039" spans="1:1" x14ac:dyDescent="0.3">
      <c r="A3039" s="20"/>
    </row>
    <row r="3040" spans="1:1" x14ac:dyDescent="0.3">
      <c r="A3040" s="20"/>
    </row>
    <row r="3041" spans="1:1" x14ac:dyDescent="0.3">
      <c r="A3041" s="20"/>
    </row>
    <row r="3042" spans="1:1" x14ac:dyDescent="0.3">
      <c r="A3042" s="20"/>
    </row>
    <row r="3043" spans="1:1" x14ac:dyDescent="0.3">
      <c r="A3043" s="20"/>
    </row>
    <row r="3044" spans="1:1" x14ac:dyDescent="0.3">
      <c r="A3044" s="20"/>
    </row>
    <row r="3045" spans="1:1" x14ac:dyDescent="0.3">
      <c r="A3045" s="20"/>
    </row>
    <row r="3046" spans="1:1" x14ac:dyDescent="0.3">
      <c r="A3046" s="20"/>
    </row>
    <row r="3047" spans="1:1" x14ac:dyDescent="0.3">
      <c r="A3047" s="20"/>
    </row>
    <row r="3048" spans="1:1" x14ac:dyDescent="0.3">
      <c r="A3048" s="20"/>
    </row>
    <row r="3049" spans="1:1" x14ac:dyDescent="0.3">
      <c r="A3049" s="20"/>
    </row>
    <row r="3050" spans="1:1" x14ac:dyDescent="0.3">
      <c r="A3050" s="20"/>
    </row>
    <row r="3051" spans="1:1" x14ac:dyDescent="0.3">
      <c r="A3051" s="20"/>
    </row>
    <row r="3052" spans="1:1" x14ac:dyDescent="0.3">
      <c r="A3052" s="20"/>
    </row>
    <row r="3053" spans="1:1" x14ac:dyDescent="0.3">
      <c r="A3053" s="20"/>
    </row>
    <row r="3054" spans="1:1" x14ac:dyDescent="0.3">
      <c r="A3054" s="20"/>
    </row>
    <row r="3055" spans="1:1" x14ac:dyDescent="0.3">
      <c r="A3055" s="20"/>
    </row>
    <row r="3056" spans="1:1" x14ac:dyDescent="0.3">
      <c r="A3056" s="20"/>
    </row>
    <row r="3057" spans="1:1" x14ac:dyDescent="0.3">
      <c r="A3057" s="20"/>
    </row>
    <row r="3058" spans="1:1" x14ac:dyDescent="0.3">
      <c r="A3058" s="20"/>
    </row>
    <row r="3059" spans="1:1" x14ac:dyDescent="0.3">
      <c r="A3059" s="20"/>
    </row>
    <row r="3060" spans="1:1" x14ac:dyDescent="0.3">
      <c r="A3060" s="20"/>
    </row>
    <row r="3061" spans="1:1" x14ac:dyDescent="0.3">
      <c r="A3061" s="20"/>
    </row>
    <row r="3062" spans="1:1" x14ac:dyDescent="0.3">
      <c r="A3062" s="20"/>
    </row>
    <row r="3063" spans="1:1" x14ac:dyDescent="0.3">
      <c r="A3063" s="20"/>
    </row>
    <row r="3064" spans="1:1" x14ac:dyDescent="0.3">
      <c r="A3064" s="20"/>
    </row>
    <row r="3065" spans="1:1" x14ac:dyDescent="0.3">
      <c r="A3065" s="20"/>
    </row>
    <row r="3066" spans="1:1" x14ac:dyDescent="0.3">
      <c r="A3066" s="20"/>
    </row>
    <row r="3067" spans="1:1" x14ac:dyDescent="0.3">
      <c r="A3067" s="20"/>
    </row>
    <row r="3068" spans="1:1" x14ac:dyDescent="0.3">
      <c r="A3068" s="20"/>
    </row>
    <row r="3069" spans="1:1" x14ac:dyDescent="0.3">
      <c r="A3069" s="20"/>
    </row>
    <row r="3070" spans="1:1" x14ac:dyDescent="0.3">
      <c r="A3070" s="20"/>
    </row>
    <row r="3071" spans="1:1" x14ac:dyDescent="0.3">
      <c r="A3071" s="20"/>
    </row>
    <row r="3072" spans="1:1" x14ac:dyDescent="0.3">
      <c r="A3072" s="20"/>
    </row>
    <row r="3073" spans="1:1" x14ac:dyDescent="0.3">
      <c r="A3073" s="20"/>
    </row>
    <row r="3074" spans="1:1" x14ac:dyDescent="0.3">
      <c r="A3074" s="20"/>
    </row>
    <row r="3075" spans="1:1" x14ac:dyDescent="0.3">
      <c r="A3075" s="20"/>
    </row>
    <row r="3076" spans="1:1" x14ac:dyDescent="0.3">
      <c r="A3076" s="20"/>
    </row>
    <row r="3077" spans="1:1" x14ac:dyDescent="0.3">
      <c r="A3077" s="20"/>
    </row>
    <row r="3078" spans="1:1" x14ac:dyDescent="0.3">
      <c r="A3078" s="20"/>
    </row>
    <row r="3079" spans="1:1" x14ac:dyDescent="0.3">
      <c r="A3079" s="20"/>
    </row>
    <row r="3080" spans="1:1" x14ac:dyDescent="0.3">
      <c r="A3080" s="20"/>
    </row>
    <row r="3081" spans="1:1" x14ac:dyDescent="0.3">
      <c r="A3081" s="20"/>
    </row>
    <row r="3082" spans="1:1" x14ac:dyDescent="0.3">
      <c r="A3082" s="20"/>
    </row>
    <row r="3083" spans="1:1" x14ac:dyDescent="0.3">
      <c r="A3083" s="20"/>
    </row>
    <row r="3084" spans="1:1" x14ac:dyDescent="0.3">
      <c r="A3084" s="20"/>
    </row>
    <row r="3085" spans="1:1" x14ac:dyDescent="0.3">
      <c r="A3085" s="20"/>
    </row>
    <row r="3086" spans="1:1" x14ac:dyDescent="0.3">
      <c r="A3086" s="20"/>
    </row>
    <row r="3087" spans="1:1" x14ac:dyDescent="0.3">
      <c r="A3087" s="20"/>
    </row>
    <row r="3088" spans="1:1" x14ac:dyDescent="0.3">
      <c r="A3088" s="20"/>
    </row>
    <row r="3089" spans="1:1" x14ac:dyDescent="0.3">
      <c r="A3089" s="20"/>
    </row>
    <row r="3090" spans="1:1" x14ac:dyDescent="0.3">
      <c r="A3090" s="20"/>
    </row>
    <row r="3091" spans="1:1" x14ac:dyDescent="0.3">
      <c r="A3091" s="20"/>
    </row>
    <row r="3092" spans="1:1" x14ac:dyDescent="0.3">
      <c r="A3092" s="20"/>
    </row>
    <row r="3093" spans="1:1" x14ac:dyDescent="0.3">
      <c r="A3093" s="20"/>
    </row>
    <row r="3094" spans="1:1" x14ac:dyDescent="0.3">
      <c r="A3094" s="20"/>
    </row>
    <row r="3095" spans="1:1" x14ac:dyDescent="0.3">
      <c r="A3095" s="20"/>
    </row>
    <row r="3096" spans="1:1" x14ac:dyDescent="0.3">
      <c r="A3096" s="20"/>
    </row>
    <row r="3097" spans="1:1" x14ac:dyDescent="0.3">
      <c r="A3097" s="20"/>
    </row>
    <row r="3098" spans="1:1" x14ac:dyDescent="0.3">
      <c r="A3098" s="20"/>
    </row>
    <row r="3099" spans="1:1" x14ac:dyDescent="0.3">
      <c r="A3099" s="20"/>
    </row>
    <row r="3100" spans="1:1" x14ac:dyDescent="0.3">
      <c r="A3100" s="20"/>
    </row>
    <row r="3101" spans="1:1" x14ac:dyDescent="0.3">
      <c r="A3101" s="20"/>
    </row>
    <row r="3102" spans="1:1" x14ac:dyDescent="0.3">
      <c r="A3102" s="20"/>
    </row>
    <row r="3103" spans="1:1" x14ac:dyDescent="0.3">
      <c r="A3103" s="20"/>
    </row>
    <row r="3104" spans="1:1" x14ac:dyDescent="0.3">
      <c r="A3104" s="20"/>
    </row>
    <row r="3105" spans="1:1" x14ac:dyDescent="0.3">
      <c r="A3105" s="20"/>
    </row>
    <row r="3106" spans="1:1" x14ac:dyDescent="0.3">
      <c r="A3106" s="20"/>
    </row>
    <row r="3107" spans="1:1" x14ac:dyDescent="0.3">
      <c r="A3107" s="20"/>
    </row>
    <row r="3108" spans="1:1" x14ac:dyDescent="0.3">
      <c r="A3108" s="20"/>
    </row>
    <row r="3109" spans="1:1" x14ac:dyDescent="0.3">
      <c r="A3109" s="20"/>
    </row>
    <row r="3110" spans="1:1" x14ac:dyDescent="0.3">
      <c r="A3110" s="20"/>
    </row>
    <row r="3111" spans="1:1" x14ac:dyDescent="0.3">
      <c r="A3111" s="20"/>
    </row>
    <row r="3112" spans="1:1" x14ac:dyDescent="0.3">
      <c r="A3112" s="20"/>
    </row>
    <row r="3113" spans="1:1" x14ac:dyDescent="0.3">
      <c r="A3113" s="20"/>
    </row>
    <row r="3114" spans="1:1" x14ac:dyDescent="0.3">
      <c r="A3114" s="20"/>
    </row>
    <row r="3115" spans="1:1" x14ac:dyDescent="0.3">
      <c r="A3115" s="20"/>
    </row>
    <row r="3116" spans="1:1" x14ac:dyDescent="0.3">
      <c r="A3116" s="20"/>
    </row>
    <row r="3117" spans="1:1" x14ac:dyDescent="0.3">
      <c r="A3117" s="20"/>
    </row>
    <row r="3118" spans="1:1" x14ac:dyDescent="0.3">
      <c r="A3118" s="20"/>
    </row>
    <row r="3119" spans="1:1" x14ac:dyDescent="0.3">
      <c r="A3119" s="20"/>
    </row>
    <row r="3120" spans="1:1" x14ac:dyDescent="0.3">
      <c r="A3120" s="20"/>
    </row>
    <row r="3121" spans="1:1" x14ac:dyDescent="0.3">
      <c r="A3121" s="20"/>
    </row>
    <row r="3122" spans="1:1" x14ac:dyDescent="0.3">
      <c r="A3122" s="20"/>
    </row>
    <row r="3123" spans="1:1" x14ac:dyDescent="0.3">
      <c r="A3123" s="20"/>
    </row>
    <row r="3124" spans="1:1" x14ac:dyDescent="0.3">
      <c r="A3124" s="20"/>
    </row>
    <row r="3125" spans="1:1" x14ac:dyDescent="0.3">
      <c r="A3125" s="20"/>
    </row>
    <row r="3126" spans="1:1" x14ac:dyDescent="0.3">
      <c r="A3126" s="20"/>
    </row>
    <row r="3127" spans="1:1" x14ac:dyDescent="0.3">
      <c r="A3127" s="20"/>
    </row>
    <row r="3128" spans="1:1" x14ac:dyDescent="0.3">
      <c r="A3128" s="20"/>
    </row>
    <row r="3129" spans="1:1" x14ac:dyDescent="0.3">
      <c r="A3129" s="20"/>
    </row>
    <row r="3130" spans="1:1" x14ac:dyDescent="0.3">
      <c r="A3130" s="20"/>
    </row>
    <row r="3131" spans="1:1" x14ac:dyDescent="0.3">
      <c r="A3131" s="20"/>
    </row>
    <row r="3132" spans="1:1" x14ac:dyDescent="0.3">
      <c r="A3132" s="20"/>
    </row>
    <row r="3133" spans="1:1" x14ac:dyDescent="0.3">
      <c r="A3133" s="20"/>
    </row>
    <row r="3134" spans="1:1" x14ac:dyDescent="0.3">
      <c r="A3134" s="20"/>
    </row>
    <row r="3135" spans="1:1" x14ac:dyDescent="0.3">
      <c r="A3135" s="20"/>
    </row>
    <row r="3136" spans="1:1" x14ac:dyDescent="0.3">
      <c r="A3136" s="20"/>
    </row>
    <row r="3137" spans="1:1" x14ac:dyDescent="0.3">
      <c r="A3137" s="20"/>
    </row>
    <row r="3138" spans="1:1" x14ac:dyDescent="0.3">
      <c r="A3138" s="20"/>
    </row>
    <row r="3139" spans="1:1" x14ac:dyDescent="0.3">
      <c r="A3139" s="20"/>
    </row>
    <row r="3140" spans="1:1" x14ac:dyDescent="0.3">
      <c r="A3140" s="20"/>
    </row>
    <row r="3141" spans="1:1" x14ac:dyDescent="0.3">
      <c r="A3141" s="20"/>
    </row>
    <row r="3142" spans="1:1" x14ac:dyDescent="0.3">
      <c r="A3142" s="20"/>
    </row>
    <row r="3143" spans="1:1" x14ac:dyDescent="0.3">
      <c r="A3143" s="20"/>
    </row>
    <row r="3144" spans="1:1" x14ac:dyDescent="0.3">
      <c r="A3144" s="20"/>
    </row>
    <row r="3145" spans="1:1" x14ac:dyDescent="0.3">
      <c r="A3145" s="20"/>
    </row>
    <row r="3146" spans="1:1" x14ac:dyDescent="0.3">
      <c r="A3146" s="20"/>
    </row>
    <row r="3147" spans="1:1" x14ac:dyDescent="0.3">
      <c r="A3147" s="20"/>
    </row>
    <row r="3148" spans="1:1" x14ac:dyDescent="0.3">
      <c r="A3148" s="20"/>
    </row>
    <row r="3149" spans="1:1" x14ac:dyDescent="0.3">
      <c r="A3149" s="20"/>
    </row>
    <row r="3150" spans="1:1" x14ac:dyDescent="0.3">
      <c r="A3150" s="20"/>
    </row>
    <row r="3151" spans="1:1" x14ac:dyDescent="0.3">
      <c r="A3151" s="20"/>
    </row>
    <row r="3152" spans="1:1" x14ac:dyDescent="0.3">
      <c r="A3152" s="20"/>
    </row>
    <row r="3153" spans="1:1" x14ac:dyDescent="0.3">
      <c r="A3153" s="20"/>
    </row>
    <row r="3154" spans="1:1" x14ac:dyDescent="0.3">
      <c r="A3154" s="20"/>
    </row>
    <row r="3155" spans="1:1" x14ac:dyDescent="0.3">
      <c r="A3155" s="20"/>
    </row>
    <row r="3156" spans="1:1" x14ac:dyDescent="0.3">
      <c r="A3156" s="20"/>
    </row>
    <row r="3157" spans="1:1" x14ac:dyDescent="0.3">
      <c r="A3157" s="20"/>
    </row>
    <row r="3158" spans="1:1" x14ac:dyDescent="0.3">
      <c r="A3158" s="20"/>
    </row>
    <row r="3159" spans="1:1" x14ac:dyDescent="0.3">
      <c r="A3159" s="20"/>
    </row>
    <row r="3160" spans="1:1" x14ac:dyDescent="0.3">
      <c r="A3160" s="20"/>
    </row>
    <row r="3161" spans="1:1" x14ac:dyDescent="0.3">
      <c r="A3161" s="20"/>
    </row>
    <row r="3162" spans="1:1" x14ac:dyDescent="0.3">
      <c r="A3162" s="20"/>
    </row>
    <row r="3163" spans="1:1" x14ac:dyDescent="0.3">
      <c r="A3163" s="20"/>
    </row>
    <row r="3164" spans="1:1" x14ac:dyDescent="0.3">
      <c r="A3164" s="20"/>
    </row>
    <row r="3165" spans="1:1" x14ac:dyDescent="0.3">
      <c r="A3165" s="20"/>
    </row>
    <row r="3166" spans="1:1" x14ac:dyDescent="0.3">
      <c r="A3166" s="20"/>
    </row>
    <row r="3167" spans="1:1" x14ac:dyDescent="0.3">
      <c r="A3167" s="20"/>
    </row>
    <row r="3168" spans="1:1" x14ac:dyDescent="0.3">
      <c r="A3168" s="20"/>
    </row>
    <row r="3169" spans="1:1" x14ac:dyDescent="0.3">
      <c r="A3169" s="20"/>
    </row>
    <row r="3170" spans="1:1" x14ac:dyDescent="0.3">
      <c r="A3170" s="20"/>
    </row>
    <row r="3171" spans="1:1" x14ac:dyDescent="0.3">
      <c r="A3171" s="20"/>
    </row>
    <row r="3172" spans="1:1" x14ac:dyDescent="0.3">
      <c r="A3172" s="20"/>
    </row>
    <row r="3173" spans="1:1" x14ac:dyDescent="0.3">
      <c r="A3173" s="20"/>
    </row>
    <row r="3174" spans="1:1" x14ac:dyDescent="0.3">
      <c r="A3174" s="20"/>
    </row>
    <row r="3175" spans="1:1" x14ac:dyDescent="0.3">
      <c r="A3175" s="20"/>
    </row>
    <row r="3176" spans="1:1" x14ac:dyDescent="0.3">
      <c r="A3176" s="20"/>
    </row>
    <row r="3177" spans="1:1" x14ac:dyDescent="0.3">
      <c r="A3177" s="20"/>
    </row>
    <row r="3178" spans="1:1" x14ac:dyDescent="0.3">
      <c r="A3178" s="20"/>
    </row>
    <row r="3179" spans="1:1" x14ac:dyDescent="0.3">
      <c r="A3179" s="20"/>
    </row>
    <row r="3180" spans="1:1" x14ac:dyDescent="0.3">
      <c r="A3180" s="20"/>
    </row>
    <row r="3181" spans="1:1" x14ac:dyDescent="0.3">
      <c r="A3181" s="20"/>
    </row>
    <row r="3182" spans="1:1" x14ac:dyDescent="0.3">
      <c r="A3182" s="20"/>
    </row>
    <row r="3183" spans="1:1" x14ac:dyDescent="0.3">
      <c r="A3183" s="20"/>
    </row>
    <row r="3184" spans="1:1" x14ac:dyDescent="0.3">
      <c r="A3184" s="20"/>
    </row>
    <row r="3185" spans="1:1" x14ac:dyDescent="0.3">
      <c r="A3185" s="20"/>
    </row>
    <row r="3186" spans="1:1" x14ac:dyDescent="0.3">
      <c r="A3186" s="20"/>
    </row>
    <row r="3187" spans="1:1" x14ac:dyDescent="0.3">
      <c r="A3187" s="20"/>
    </row>
    <row r="3188" spans="1:1" x14ac:dyDescent="0.3">
      <c r="A3188" s="20"/>
    </row>
    <row r="3189" spans="1:1" x14ac:dyDescent="0.3">
      <c r="A3189" s="20"/>
    </row>
    <row r="3190" spans="1:1" x14ac:dyDescent="0.3">
      <c r="A3190" s="20"/>
    </row>
    <row r="3191" spans="1:1" x14ac:dyDescent="0.3">
      <c r="A3191" s="20"/>
    </row>
    <row r="3192" spans="1:1" x14ac:dyDescent="0.3">
      <c r="A3192" s="20"/>
    </row>
    <row r="3193" spans="1:1" x14ac:dyDescent="0.3">
      <c r="A3193" s="20"/>
    </row>
    <row r="3194" spans="1:1" x14ac:dyDescent="0.3">
      <c r="A3194" s="20"/>
    </row>
    <row r="3195" spans="1:1" x14ac:dyDescent="0.3">
      <c r="A3195" s="20"/>
    </row>
    <row r="3196" spans="1:1" x14ac:dyDescent="0.3">
      <c r="A3196" s="20"/>
    </row>
    <row r="3197" spans="1:1" x14ac:dyDescent="0.3">
      <c r="A3197" s="20"/>
    </row>
    <row r="3198" spans="1:1" x14ac:dyDescent="0.3">
      <c r="A3198" s="20"/>
    </row>
    <row r="3199" spans="1:1" x14ac:dyDescent="0.3">
      <c r="A3199" s="20"/>
    </row>
    <row r="3200" spans="1:1" x14ac:dyDescent="0.3">
      <c r="A3200" s="20"/>
    </row>
    <row r="3201" spans="1:1" x14ac:dyDescent="0.3">
      <c r="A3201" s="20"/>
    </row>
    <row r="3202" spans="1:1" x14ac:dyDescent="0.3">
      <c r="A3202" s="20"/>
    </row>
    <row r="3203" spans="1:1" x14ac:dyDescent="0.3">
      <c r="A3203" s="20"/>
    </row>
    <row r="3204" spans="1:1" x14ac:dyDescent="0.3">
      <c r="A3204" s="20"/>
    </row>
    <row r="3205" spans="1:1" x14ac:dyDescent="0.3">
      <c r="A3205" s="20"/>
    </row>
    <row r="3206" spans="1:1" x14ac:dyDescent="0.3">
      <c r="A3206" s="20"/>
    </row>
    <row r="3207" spans="1:1" x14ac:dyDescent="0.3">
      <c r="A3207" s="20"/>
    </row>
    <row r="3208" spans="1:1" x14ac:dyDescent="0.3">
      <c r="A3208" s="20"/>
    </row>
    <row r="3209" spans="1:1" x14ac:dyDescent="0.3">
      <c r="A3209" s="20"/>
    </row>
    <row r="3210" spans="1:1" x14ac:dyDescent="0.3">
      <c r="A3210" s="20"/>
    </row>
    <row r="3211" spans="1:1" x14ac:dyDescent="0.3">
      <c r="A3211" s="20"/>
    </row>
    <row r="3212" spans="1:1" x14ac:dyDescent="0.3">
      <c r="A3212" s="20"/>
    </row>
    <row r="3213" spans="1:1" x14ac:dyDescent="0.3">
      <c r="A3213" s="20"/>
    </row>
    <row r="3214" spans="1:1" x14ac:dyDescent="0.3">
      <c r="A3214" s="20"/>
    </row>
    <row r="3215" spans="1:1" x14ac:dyDescent="0.3">
      <c r="A3215" s="20"/>
    </row>
    <row r="3216" spans="1:1" x14ac:dyDescent="0.3">
      <c r="A3216" s="20"/>
    </row>
    <row r="3217" spans="1:1" x14ac:dyDescent="0.3">
      <c r="A3217" s="20"/>
    </row>
    <row r="3218" spans="1:1" x14ac:dyDescent="0.3">
      <c r="A3218" s="20"/>
    </row>
    <row r="3219" spans="1:1" x14ac:dyDescent="0.3">
      <c r="A3219" s="20"/>
    </row>
    <row r="3220" spans="1:1" x14ac:dyDescent="0.3">
      <c r="A3220" s="20"/>
    </row>
    <row r="3221" spans="1:1" x14ac:dyDescent="0.3">
      <c r="A3221" s="20"/>
    </row>
    <row r="3222" spans="1:1" x14ac:dyDescent="0.3">
      <c r="A3222" s="20"/>
    </row>
    <row r="3223" spans="1:1" x14ac:dyDescent="0.3">
      <c r="A3223" s="20"/>
    </row>
    <row r="3224" spans="1:1" x14ac:dyDescent="0.3">
      <c r="A3224" s="20"/>
    </row>
    <row r="3225" spans="1:1" x14ac:dyDescent="0.3">
      <c r="A3225" s="20"/>
    </row>
    <row r="3226" spans="1:1" x14ac:dyDescent="0.3">
      <c r="A3226" s="20"/>
    </row>
    <row r="3227" spans="1:1" x14ac:dyDescent="0.3">
      <c r="A3227" s="20"/>
    </row>
    <row r="3228" spans="1:1" x14ac:dyDescent="0.3">
      <c r="A3228" s="20"/>
    </row>
    <row r="3229" spans="1:1" x14ac:dyDescent="0.3">
      <c r="A3229" s="20"/>
    </row>
    <row r="3230" spans="1:1" x14ac:dyDescent="0.3">
      <c r="A3230" s="20"/>
    </row>
    <row r="3231" spans="1:1" x14ac:dyDescent="0.3">
      <c r="A3231" s="20"/>
    </row>
    <row r="3232" spans="1:1" x14ac:dyDescent="0.3">
      <c r="A3232" s="20"/>
    </row>
    <row r="3233" spans="1:1" x14ac:dyDescent="0.3">
      <c r="A3233" s="20"/>
    </row>
    <row r="3234" spans="1:1" x14ac:dyDescent="0.3">
      <c r="A3234" s="20"/>
    </row>
    <row r="3235" spans="1:1" x14ac:dyDescent="0.3">
      <c r="A3235" s="20"/>
    </row>
    <row r="3236" spans="1:1" x14ac:dyDescent="0.3">
      <c r="A3236" s="20"/>
    </row>
    <row r="3237" spans="1:1" x14ac:dyDescent="0.3">
      <c r="A3237" s="20"/>
    </row>
    <row r="3238" spans="1:1" x14ac:dyDescent="0.3">
      <c r="A3238" s="20"/>
    </row>
    <row r="3239" spans="1:1" x14ac:dyDescent="0.3">
      <c r="A3239" s="20"/>
    </row>
    <row r="3240" spans="1:1" x14ac:dyDescent="0.3">
      <c r="A3240" s="20"/>
    </row>
    <row r="3241" spans="1:1" x14ac:dyDescent="0.3">
      <c r="A3241" s="20"/>
    </row>
    <row r="3242" spans="1:1" x14ac:dyDescent="0.3">
      <c r="A3242" s="20"/>
    </row>
    <row r="3243" spans="1:1" x14ac:dyDescent="0.3">
      <c r="A3243" s="20"/>
    </row>
    <row r="3244" spans="1:1" x14ac:dyDescent="0.3">
      <c r="A3244" s="20"/>
    </row>
    <row r="3245" spans="1:1" x14ac:dyDescent="0.3">
      <c r="A3245" s="20"/>
    </row>
    <row r="3246" spans="1:1" x14ac:dyDescent="0.3">
      <c r="A3246" s="20"/>
    </row>
    <row r="3247" spans="1:1" x14ac:dyDescent="0.3">
      <c r="A3247" s="20"/>
    </row>
    <row r="3248" spans="1:1" x14ac:dyDescent="0.3">
      <c r="A3248" s="20"/>
    </row>
    <row r="3249" spans="1:1" x14ac:dyDescent="0.3">
      <c r="A3249" s="20"/>
    </row>
    <row r="3250" spans="1:1" x14ac:dyDescent="0.3">
      <c r="A3250" s="20"/>
    </row>
    <row r="3251" spans="1:1" x14ac:dyDescent="0.3">
      <c r="A3251" s="20"/>
    </row>
    <row r="3252" spans="1:1" x14ac:dyDescent="0.3">
      <c r="A3252" s="20"/>
    </row>
    <row r="3253" spans="1:1" x14ac:dyDescent="0.3">
      <c r="A3253" s="20"/>
    </row>
    <row r="3254" spans="1:1" x14ac:dyDescent="0.3">
      <c r="A3254" s="20"/>
    </row>
    <row r="3255" spans="1:1" x14ac:dyDescent="0.3">
      <c r="A3255" s="20"/>
    </row>
    <row r="3256" spans="1:1" x14ac:dyDescent="0.3">
      <c r="A3256" s="20"/>
    </row>
    <row r="3257" spans="1:1" x14ac:dyDescent="0.3">
      <c r="A3257" s="20"/>
    </row>
    <row r="3258" spans="1:1" x14ac:dyDescent="0.3">
      <c r="A3258" s="20"/>
    </row>
    <row r="3259" spans="1:1" x14ac:dyDescent="0.3">
      <c r="A3259" s="20"/>
    </row>
    <row r="3260" spans="1:1" x14ac:dyDescent="0.3">
      <c r="A3260" s="20"/>
    </row>
    <row r="3261" spans="1:1" x14ac:dyDescent="0.3">
      <c r="A3261" s="20"/>
    </row>
    <row r="3262" spans="1:1" x14ac:dyDescent="0.3">
      <c r="A3262" s="20"/>
    </row>
    <row r="3263" spans="1:1" x14ac:dyDescent="0.3">
      <c r="A3263" s="20"/>
    </row>
    <row r="3264" spans="1:1" x14ac:dyDescent="0.3">
      <c r="A3264" s="20"/>
    </row>
    <row r="3265" spans="1:1" x14ac:dyDescent="0.3">
      <c r="A3265" s="20"/>
    </row>
    <row r="3266" spans="1:1" x14ac:dyDescent="0.3">
      <c r="A3266" s="20"/>
    </row>
    <row r="3267" spans="1:1" x14ac:dyDescent="0.3">
      <c r="A3267" s="20"/>
    </row>
    <row r="3268" spans="1:1" x14ac:dyDescent="0.3">
      <c r="A3268" s="20"/>
    </row>
    <row r="3269" spans="1:1" x14ac:dyDescent="0.3">
      <c r="A3269" s="20"/>
    </row>
    <row r="3270" spans="1:1" x14ac:dyDescent="0.3">
      <c r="A3270" s="20"/>
    </row>
    <row r="3271" spans="1:1" x14ac:dyDescent="0.3">
      <c r="A3271" s="20"/>
    </row>
    <row r="3272" spans="1:1" x14ac:dyDescent="0.3">
      <c r="A3272" s="20"/>
    </row>
    <row r="3273" spans="1:1" x14ac:dyDescent="0.3">
      <c r="A3273" s="20"/>
    </row>
    <row r="3274" spans="1:1" x14ac:dyDescent="0.3">
      <c r="A3274" s="20"/>
    </row>
    <row r="3275" spans="1:1" x14ac:dyDescent="0.3">
      <c r="A3275" s="20"/>
    </row>
    <row r="3276" spans="1:1" x14ac:dyDescent="0.3">
      <c r="A3276" s="20"/>
    </row>
    <row r="3277" spans="1:1" x14ac:dyDescent="0.3">
      <c r="A3277" s="20"/>
    </row>
    <row r="3278" spans="1:1" x14ac:dyDescent="0.3">
      <c r="A3278" s="20"/>
    </row>
    <row r="3279" spans="1:1" x14ac:dyDescent="0.3">
      <c r="A3279" s="20"/>
    </row>
    <row r="3280" spans="1:1" x14ac:dyDescent="0.3">
      <c r="A3280" s="20"/>
    </row>
    <row r="3281" spans="1:1" x14ac:dyDescent="0.3">
      <c r="A3281" s="20"/>
    </row>
    <row r="3282" spans="1:1" x14ac:dyDescent="0.3">
      <c r="A3282" s="20"/>
    </row>
    <row r="3283" spans="1:1" x14ac:dyDescent="0.3">
      <c r="A3283" s="20"/>
    </row>
    <row r="3284" spans="1:1" x14ac:dyDescent="0.3">
      <c r="A3284" s="20"/>
    </row>
    <row r="3285" spans="1:1" x14ac:dyDescent="0.3">
      <c r="A3285" s="20"/>
    </row>
    <row r="3286" spans="1:1" x14ac:dyDescent="0.3">
      <c r="A3286" s="20"/>
    </row>
    <row r="3287" spans="1:1" x14ac:dyDescent="0.3">
      <c r="A3287" s="20"/>
    </row>
    <row r="3288" spans="1:1" x14ac:dyDescent="0.3">
      <c r="A3288" s="20"/>
    </row>
    <row r="3289" spans="1:1" x14ac:dyDescent="0.3">
      <c r="A3289" s="20"/>
    </row>
    <row r="3290" spans="1:1" x14ac:dyDescent="0.3">
      <c r="A3290" s="20"/>
    </row>
    <row r="3291" spans="1:1" x14ac:dyDescent="0.3">
      <c r="A3291" s="20"/>
    </row>
    <row r="3292" spans="1:1" x14ac:dyDescent="0.3">
      <c r="A3292" s="20"/>
    </row>
    <row r="3293" spans="1:1" x14ac:dyDescent="0.3">
      <c r="A3293" s="20"/>
    </row>
    <row r="3294" spans="1:1" x14ac:dyDescent="0.3">
      <c r="A3294" s="20"/>
    </row>
    <row r="3295" spans="1:1" x14ac:dyDescent="0.3">
      <c r="A3295" s="20"/>
    </row>
    <row r="3296" spans="1:1" x14ac:dyDescent="0.3">
      <c r="A3296" s="20"/>
    </row>
    <row r="3297" spans="1:1" x14ac:dyDescent="0.3">
      <c r="A3297" s="20"/>
    </row>
    <row r="3298" spans="1:1" x14ac:dyDescent="0.3">
      <c r="A3298" s="20"/>
    </row>
    <row r="3299" spans="1:1" x14ac:dyDescent="0.3">
      <c r="A3299" s="20"/>
    </row>
    <row r="3300" spans="1:1" x14ac:dyDescent="0.3">
      <c r="A3300" s="20"/>
    </row>
    <row r="3301" spans="1:1" x14ac:dyDescent="0.3">
      <c r="A3301" s="20"/>
    </row>
    <row r="3302" spans="1:1" x14ac:dyDescent="0.3">
      <c r="A3302" s="20"/>
    </row>
    <row r="3303" spans="1:1" x14ac:dyDescent="0.3">
      <c r="A3303" s="20"/>
    </row>
    <row r="3304" spans="1:1" x14ac:dyDescent="0.3">
      <c r="A3304" s="20"/>
    </row>
    <row r="3305" spans="1:1" x14ac:dyDescent="0.3">
      <c r="A3305" s="20"/>
    </row>
    <row r="3306" spans="1:1" x14ac:dyDescent="0.3">
      <c r="A3306" s="20"/>
    </row>
    <row r="3307" spans="1:1" x14ac:dyDescent="0.3">
      <c r="A3307" s="20"/>
    </row>
    <row r="3308" spans="1:1" x14ac:dyDescent="0.3">
      <c r="A3308" s="20"/>
    </row>
    <row r="3309" spans="1:1" x14ac:dyDescent="0.3">
      <c r="A3309" s="20"/>
    </row>
    <row r="3310" spans="1:1" x14ac:dyDescent="0.3">
      <c r="A3310" s="20"/>
    </row>
    <row r="3311" spans="1:1" x14ac:dyDescent="0.3">
      <c r="A3311" s="20"/>
    </row>
    <row r="3312" spans="1:1" x14ac:dyDescent="0.3">
      <c r="A3312" s="20"/>
    </row>
    <row r="3313" spans="1:1" x14ac:dyDescent="0.3">
      <c r="A3313" s="20"/>
    </row>
    <row r="3314" spans="1:1" x14ac:dyDescent="0.3">
      <c r="A3314" s="20"/>
    </row>
    <row r="3315" spans="1:1" x14ac:dyDescent="0.3">
      <c r="A3315" s="20"/>
    </row>
    <row r="3316" spans="1:1" x14ac:dyDescent="0.3">
      <c r="A3316" s="20"/>
    </row>
    <row r="3317" spans="1:1" x14ac:dyDescent="0.3">
      <c r="A3317" s="20"/>
    </row>
    <row r="3318" spans="1:1" x14ac:dyDescent="0.3">
      <c r="A3318" s="20"/>
    </row>
    <row r="3319" spans="1:1" x14ac:dyDescent="0.3">
      <c r="A3319" s="20"/>
    </row>
    <row r="3320" spans="1:1" x14ac:dyDescent="0.3">
      <c r="A3320" s="20"/>
    </row>
    <row r="3321" spans="1:1" x14ac:dyDescent="0.3">
      <c r="A3321" s="20"/>
    </row>
    <row r="3322" spans="1:1" x14ac:dyDescent="0.3">
      <c r="A3322" s="20"/>
    </row>
    <row r="3323" spans="1:1" x14ac:dyDescent="0.3">
      <c r="A3323" s="20"/>
    </row>
    <row r="3324" spans="1:1" x14ac:dyDescent="0.3">
      <c r="A3324" s="20"/>
    </row>
    <row r="3325" spans="1:1" x14ac:dyDescent="0.3">
      <c r="A3325" s="20"/>
    </row>
    <row r="3326" spans="1:1" x14ac:dyDescent="0.3">
      <c r="A3326" s="20"/>
    </row>
    <row r="3327" spans="1:1" x14ac:dyDescent="0.3">
      <c r="A3327" s="20"/>
    </row>
    <row r="3328" spans="1:1" x14ac:dyDescent="0.3">
      <c r="A3328" s="20"/>
    </row>
    <row r="3329" spans="1:1" x14ac:dyDescent="0.3">
      <c r="A3329" s="20"/>
    </row>
    <row r="3330" spans="1:1" x14ac:dyDescent="0.3">
      <c r="A3330" s="20"/>
    </row>
    <row r="3331" spans="1:1" x14ac:dyDescent="0.3">
      <c r="A3331" s="20"/>
    </row>
    <row r="3332" spans="1:1" x14ac:dyDescent="0.3">
      <c r="A3332" s="20"/>
    </row>
    <row r="3333" spans="1:1" x14ac:dyDescent="0.3">
      <c r="A3333" s="20"/>
    </row>
    <row r="3334" spans="1:1" x14ac:dyDescent="0.3">
      <c r="A3334" s="20"/>
    </row>
    <row r="3335" spans="1:1" x14ac:dyDescent="0.3">
      <c r="A3335" s="20"/>
    </row>
    <row r="3336" spans="1:1" x14ac:dyDescent="0.3">
      <c r="A3336" s="20"/>
    </row>
    <row r="3337" spans="1:1" x14ac:dyDescent="0.3">
      <c r="A3337" s="20"/>
    </row>
    <row r="3338" spans="1:1" x14ac:dyDescent="0.3">
      <c r="A3338" s="20"/>
    </row>
    <row r="3339" spans="1:1" x14ac:dyDescent="0.3">
      <c r="A3339" s="20"/>
    </row>
    <row r="3340" spans="1:1" x14ac:dyDescent="0.3">
      <c r="A3340" s="20"/>
    </row>
    <row r="3341" spans="1:1" x14ac:dyDescent="0.3">
      <c r="A3341" s="20"/>
    </row>
    <row r="3342" spans="1:1" x14ac:dyDescent="0.3">
      <c r="A3342" s="20"/>
    </row>
    <row r="3343" spans="1:1" x14ac:dyDescent="0.3">
      <c r="A3343" s="20"/>
    </row>
    <row r="3344" spans="1:1" x14ac:dyDescent="0.3">
      <c r="A3344" s="20"/>
    </row>
    <row r="3345" spans="1:1" x14ac:dyDescent="0.3">
      <c r="A3345" s="20"/>
    </row>
    <row r="3346" spans="1:1" x14ac:dyDescent="0.3">
      <c r="A3346" s="20"/>
    </row>
    <row r="3347" spans="1:1" x14ac:dyDescent="0.3">
      <c r="A3347" s="20"/>
    </row>
    <row r="3348" spans="1:1" x14ac:dyDescent="0.3">
      <c r="A3348" s="20"/>
    </row>
    <row r="3349" spans="1:1" x14ac:dyDescent="0.3">
      <c r="A3349" s="20"/>
    </row>
    <row r="3350" spans="1:1" x14ac:dyDescent="0.3">
      <c r="A3350" s="20"/>
    </row>
    <row r="3351" spans="1:1" x14ac:dyDescent="0.3">
      <c r="A3351" s="20"/>
    </row>
    <row r="3352" spans="1:1" x14ac:dyDescent="0.3">
      <c r="A3352" s="20"/>
    </row>
    <row r="3353" spans="1:1" x14ac:dyDescent="0.3">
      <c r="A3353" s="20"/>
    </row>
    <row r="3354" spans="1:1" x14ac:dyDescent="0.3">
      <c r="A3354" s="20"/>
    </row>
    <row r="3355" spans="1:1" x14ac:dyDescent="0.3">
      <c r="A3355" s="20"/>
    </row>
    <row r="3356" spans="1:1" x14ac:dyDescent="0.3">
      <c r="A3356" s="20"/>
    </row>
    <row r="3357" spans="1:1" x14ac:dyDescent="0.3">
      <c r="A3357" s="20"/>
    </row>
    <row r="3358" spans="1:1" x14ac:dyDescent="0.3">
      <c r="A3358" s="20"/>
    </row>
    <row r="3359" spans="1:1" x14ac:dyDescent="0.3">
      <c r="A3359" s="20"/>
    </row>
    <row r="3360" spans="1:1" x14ac:dyDescent="0.3">
      <c r="A3360" s="20"/>
    </row>
    <row r="3361" spans="1:1" x14ac:dyDescent="0.3">
      <c r="A3361" s="20"/>
    </row>
    <row r="3362" spans="1:1" x14ac:dyDescent="0.3">
      <c r="A3362" s="20"/>
    </row>
    <row r="3363" spans="1:1" x14ac:dyDescent="0.3">
      <c r="A3363" s="20"/>
    </row>
    <row r="3364" spans="1:1" x14ac:dyDescent="0.3">
      <c r="A3364" s="20"/>
    </row>
    <row r="3365" spans="1:1" x14ac:dyDescent="0.3">
      <c r="A3365" s="20"/>
    </row>
    <row r="3366" spans="1:1" x14ac:dyDescent="0.3">
      <c r="A3366" s="20"/>
    </row>
    <row r="3367" spans="1:1" x14ac:dyDescent="0.3">
      <c r="A3367" s="20"/>
    </row>
    <row r="3368" spans="1:1" x14ac:dyDescent="0.3">
      <c r="A3368" s="20"/>
    </row>
    <row r="3369" spans="1:1" x14ac:dyDescent="0.3">
      <c r="A3369" s="20"/>
    </row>
    <row r="3370" spans="1:1" x14ac:dyDescent="0.3">
      <c r="A3370" s="20"/>
    </row>
    <row r="3371" spans="1:1" x14ac:dyDescent="0.3">
      <c r="A3371" s="20"/>
    </row>
    <row r="3372" spans="1:1" x14ac:dyDescent="0.3">
      <c r="A3372" s="20"/>
    </row>
    <row r="3373" spans="1:1" x14ac:dyDescent="0.3">
      <c r="A3373" s="20"/>
    </row>
    <row r="3374" spans="1:1" x14ac:dyDescent="0.3">
      <c r="A3374" s="20"/>
    </row>
    <row r="3375" spans="1:1" x14ac:dyDescent="0.3">
      <c r="A3375" s="20"/>
    </row>
    <row r="3376" spans="1:1" x14ac:dyDescent="0.3">
      <c r="A3376" s="20"/>
    </row>
    <row r="3377" spans="1:1" x14ac:dyDescent="0.3">
      <c r="A3377" s="20"/>
    </row>
    <row r="3378" spans="1:1" x14ac:dyDescent="0.3">
      <c r="A3378" s="20"/>
    </row>
    <row r="3379" spans="1:1" x14ac:dyDescent="0.3">
      <c r="A3379" s="20"/>
    </row>
    <row r="3380" spans="1:1" x14ac:dyDescent="0.3">
      <c r="A3380" s="20"/>
    </row>
    <row r="3381" spans="1:1" x14ac:dyDescent="0.3">
      <c r="A3381" s="20"/>
    </row>
    <row r="3382" spans="1:1" x14ac:dyDescent="0.3">
      <c r="A3382" s="20"/>
    </row>
    <row r="3383" spans="1:1" x14ac:dyDescent="0.3">
      <c r="A3383" s="20"/>
    </row>
    <row r="3384" spans="1:1" x14ac:dyDescent="0.3">
      <c r="A3384" s="20"/>
    </row>
    <row r="3385" spans="1:1" x14ac:dyDescent="0.3">
      <c r="A3385" s="20"/>
    </row>
    <row r="3386" spans="1:1" x14ac:dyDescent="0.3">
      <c r="A3386" s="20"/>
    </row>
    <row r="3387" spans="1:1" x14ac:dyDescent="0.3">
      <c r="A3387" s="20"/>
    </row>
    <row r="3388" spans="1:1" x14ac:dyDescent="0.3">
      <c r="A3388" s="20"/>
    </row>
    <row r="3389" spans="1:1" x14ac:dyDescent="0.3">
      <c r="A3389" s="20"/>
    </row>
    <row r="3390" spans="1:1" x14ac:dyDescent="0.3">
      <c r="A3390" s="20"/>
    </row>
    <row r="3391" spans="1:1" x14ac:dyDescent="0.3">
      <c r="A3391" s="20"/>
    </row>
    <row r="3392" spans="1:1" x14ac:dyDescent="0.3">
      <c r="A3392" s="20"/>
    </row>
    <row r="3393" spans="1:1" x14ac:dyDescent="0.3">
      <c r="A3393" s="20"/>
    </row>
    <row r="3394" spans="1:1" x14ac:dyDescent="0.3">
      <c r="A3394" s="20"/>
    </row>
    <row r="3395" spans="1:1" x14ac:dyDescent="0.3">
      <c r="A3395" s="20"/>
    </row>
    <row r="3396" spans="1:1" x14ac:dyDescent="0.3">
      <c r="A3396" s="20"/>
    </row>
    <row r="3397" spans="1:1" x14ac:dyDescent="0.3">
      <c r="A3397" s="20"/>
    </row>
    <row r="3398" spans="1:1" x14ac:dyDescent="0.3">
      <c r="A3398" s="20"/>
    </row>
    <row r="3399" spans="1:1" x14ac:dyDescent="0.3">
      <c r="A3399" s="20"/>
    </row>
    <row r="3400" spans="1:1" x14ac:dyDescent="0.3">
      <c r="A3400" s="20"/>
    </row>
    <row r="3401" spans="1:1" x14ac:dyDescent="0.3">
      <c r="A3401" s="20"/>
    </row>
    <row r="3402" spans="1:1" x14ac:dyDescent="0.3">
      <c r="A3402" s="20"/>
    </row>
    <row r="3403" spans="1:1" x14ac:dyDescent="0.3">
      <c r="A3403" s="20"/>
    </row>
    <row r="3404" spans="1:1" x14ac:dyDescent="0.3">
      <c r="A3404" s="20"/>
    </row>
    <row r="3405" spans="1:1" x14ac:dyDescent="0.3">
      <c r="A3405" s="20"/>
    </row>
    <row r="3406" spans="1:1" x14ac:dyDescent="0.3">
      <c r="A3406" s="20"/>
    </row>
    <row r="3407" spans="1:1" x14ac:dyDescent="0.3">
      <c r="A3407" s="20"/>
    </row>
    <row r="3408" spans="1:1" x14ac:dyDescent="0.3">
      <c r="A3408" s="20"/>
    </row>
    <row r="3409" spans="1:1" x14ac:dyDescent="0.3">
      <c r="A3409" s="20"/>
    </row>
    <row r="3410" spans="1:1" x14ac:dyDescent="0.3">
      <c r="A3410" s="20"/>
    </row>
    <row r="3411" spans="1:1" x14ac:dyDescent="0.3">
      <c r="A3411" s="20"/>
    </row>
    <row r="3412" spans="1:1" x14ac:dyDescent="0.3">
      <c r="A3412" s="20"/>
    </row>
    <row r="3413" spans="1:1" x14ac:dyDescent="0.3">
      <c r="A3413" s="20"/>
    </row>
    <row r="3414" spans="1:1" x14ac:dyDescent="0.3">
      <c r="A3414" s="20"/>
    </row>
    <row r="3415" spans="1:1" x14ac:dyDescent="0.3">
      <c r="A3415" s="20"/>
    </row>
    <row r="3416" spans="1:1" x14ac:dyDescent="0.3">
      <c r="A3416" s="20"/>
    </row>
    <row r="3417" spans="1:1" x14ac:dyDescent="0.3">
      <c r="A3417" s="20"/>
    </row>
    <row r="3418" spans="1:1" x14ac:dyDescent="0.3">
      <c r="A3418" s="20"/>
    </row>
    <row r="3419" spans="1:1" x14ac:dyDescent="0.3">
      <c r="A3419" s="20"/>
    </row>
    <row r="3420" spans="1:1" x14ac:dyDescent="0.3">
      <c r="A3420" s="20"/>
    </row>
    <row r="3421" spans="1:1" x14ac:dyDescent="0.3">
      <c r="A3421" s="20"/>
    </row>
    <row r="3422" spans="1:1" x14ac:dyDescent="0.3">
      <c r="A3422" s="20"/>
    </row>
    <row r="3423" spans="1:1" x14ac:dyDescent="0.3">
      <c r="A3423" s="20"/>
    </row>
    <row r="3424" spans="1:1" x14ac:dyDescent="0.3">
      <c r="A3424" s="20"/>
    </row>
    <row r="3425" spans="1:1" x14ac:dyDescent="0.3">
      <c r="A3425" s="20"/>
    </row>
    <row r="3426" spans="1:1" x14ac:dyDescent="0.3">
      <c r="A3426" s="20"/>
    </row>
    <row r="3427" spans="1:1" x14ac:dyDescent="0.3">
      <c r="A3427" s="20"/>
    </row>
    <row r="3428" spans="1:1" x14ac:dyDescent="0.3">
      <c r="A3428" s="20"/>
    </row>
    <row r="3429" spans="1:1" x14ac:dyDescent="0.3">
      <c r="A3429" s="20"/>
    </row>
    <row r="3430" spans="1:1" x14ac:dyDescent="0.3">
      <c r="A3430" s="20"/>
    </row>
    <row r="3431" spans="1:1" x14ac:dyDescent="0.3">
      <c r="A3431" s="20"/>
    </row>
    <row r="3432" spans="1:1" x14ac:dyDescent="0.3">
      <c r="A3432" s="20"/>
    </row>
    <row r="3433" spans="1:1" x14ac:dyDescent="0.3">
      <c r="A3433" s="20"/>
    </row>
    <row r="3434" spans="1:1" x14ac:dyDescent="0.3">
      <c r="A3434" s="20"/>
    </row>
    <row r="3435" spans="1:1" x14ac:dyDescent="0.3">
      <c r="A3435" s="20"/>
    </row>
    <row r="3436" spans="1:1" x14ac:dyDescent="0.3">
      <c r="A3436" s="20"/>
    </row>
    <row r="3437" spans="1:1" x14ac:dyDescent="0.3">
      <c r="A3437" s="20"/>
    </row>
    <row r="3438" spans="1:1" x14ac:dyDescent="0.3">
      <c r="A3438" s="20"/>
    </row>
    <row r="3439" spans="1:1" x14ac:dyDescent="0.3">
      <c r="A3439" s="20"/>
    </row>
    <row r="3440" spans="1:1" x14ac:dyDescent="0.3">
      <c r="A3440" s="20"/>
    </row>
    <row r="3441" spans="1:1" x14ac:dyDescent="0.3">
      <c r="A3441" s="20"/>
    </row>
    <row r="3442" spans="1:1" x14ac:dyDescent="0.3">
      <c r="A3442" s="20"/>
    </row>
    <row r="3443" spans="1:1" x14ac:dyDescent="0.3">
      <c r="A3443" s="20"/>
    </row>
    <row r="3444" spans="1:1" x14ac:dyDescent="0.3">
      <c r="A3444" s="20"/>
    </row>
    <row r="3445" spans="1:1" x14ac:dyDescent="0.3">
      <c r="A3445" s="20"/>
    </row>
    <row r="3446" spans="1:1" x14ac:dyDescent="0.3">
      <c r="A3446" s="20"/>
    </row>
    <row r="3447" spans="1:1" x14ac:dyDescent="0.3">
      <c r="A3447" s="20"/>
    </row>
    <row r="3448" spans="1:1" x14ac:dyDescent="0.3">
      <c r="A3448" s="20"/>
    </row>
    <row r="3449" spans="1:1" x14ac:dyDescent="0.3">
      <c r="A3449" s="20"/>
    </row>
    <row r="3450" spans="1:1" x14ac:dyDescent="0.3">
      <c r="A3450" s="20"/>
    </row>
    <row r="3451" spans="1:1" x14ac:dyDescent="0.3">
      <c r="A3451" s="20"/>
    </row>
    <row r="3452" spans="1:1" x14ac:dyDescent="0.3">
      <c r="A3452" s="20"/>
    </row>
    <row r="3453" spans="1:1" x14ac:dyDescent="0.3">
      <c r="A3453" s="20"/>
    </row>
    <row r="3454" spans="1:1" x14ac:dyDescent="0.3">
      <c r="A3454" s="20"/>
    </row>
    <row r="3455" spans="1:1" x14ac:dyDescent="0.3">
      <c r="A3455" s="20"/>
    </row>
    <row r="3456" spans="1:1" x14ac:dyDescent="0.3">
      <c r="A3456" s="20"/>
    </row>
    <row r="3457" spans="1:1" x14ac:dyDescent="0.3">
      <c r="A3457" s="20"/>
    </row>
    <row r="3458" spans="1:1" x14ac:dyDescent="0.3">
      <c r="A3458" s="20"/>
    </row>
    <row r="3459" spans="1:1" x14ac:dyDescent="0.3">
      <c r="A3459" s="20"/>
    </row>
    <row r="3460" spans="1:1" x14ac:dyDescent="0.3">
      <c r="A3460" s="20"/>
    </row>
    <row r="3461" spans="1:1" x14ac:dyDescent="0.3">
      <c r="A3461" s="20"/>
    </row>
    <row r="3462" spans="1:1" x14ac:dyDescent="0.3">
      <c r="A3462" s="20"/>
    </row>
    <row r="3463" spans="1:1" x14ac:dyDescent="0.3">
      <c r="A3463" s="20"/>
    </row>
    <row r="3464" spans="1:1" x14ac:dyDescent="0.3">
      <c r="A3464" s="20"/>
    </row>
    <row r="3465" spans="1:1" x14ac:dyDescent="0.3">
      <c r="A3465" s="20"/>
    </row>
    <row r="3466" spans="1:1" x14ac:dyDescent="0.3">
      <c r="A3466" s="20"/>
    </row>
    <row r="3467" spans="1:1" x14ac:dyDescent="0.3">
      <c r="A3467" s="20"/>
    </row>
    <row r="3468" spans="1:1" x14ac:dyDescent="0.3">
      <c r="A3468" s="20"/>
    </row>
    <row r="3469" spans="1:1" x14ac:dyDescent="0.3">
      <c r="A3469" s="20"/>
    </row>
    <row r="3470" spans="1:1" x14ac:dyDescent="0.3">
      <c r="A3470" s="20"/>
    </row>
    <row r="3471" spans="1:1" x14ac:dyDescent="0.3">
      <c r="A3471" s="20"/>
    </row>
    <row r="3472" spans="1:1" x14ac:dyDescent="0.3">
      <c r="A3472" s="20"/>
    </row>
    <row r="3473" spans="1:1" x14ac:dyDescent="0.3">
      <c r="A3473" s="20"/>
    </row>
    <row r="3474" spans="1:1" x14ac:dyDescent="0.3">
      <c r="A3474" s="20"/>
    </row>
    <row r="3475" spans="1:1" x14ac:dyDescent="0.3">
      <c r="A3475" s="20"/>
    </row>
    <row r="3476" spans="1:1" x14ac:dyDescent="0.3">
      <c r="A3476" s="20"/>
    </row>
    <row r="3477" spans="1:1" x14ac:dyDescent="0.3">
      <c r="A3477" s="20"/>
    </row>
    <row r="3478" spans="1:1" x14ac:dyDescent="0.3">
      <c r="A3478" s="20"/>
    </row>
    <row r="3479" spans="1:1" x14ac:dyDescent="0.3">
      <c r="A3479" s="20"/>
    </row>
    <row r="3480" spans="1:1" x14ac:dyDescent="0.3">
      <c r="A3480" s="20"/>
    </row>
    <row r="3481" spans="1:1" x14ac:dyDescent="0.3">
      <c r="A3481" s="20"/>
    </row>
    <row r="3482" spans="1:1" x14ac:dyDescent="0.3">
      <c r="A3482" s="20"/>
    </row>
    <row r="3483" spans="1:1" x14ac:dyDescent="0.3">
      <c r="A3483" s="20"/>
    </row>
    <row r="3484" spans="1:1" x14ac:dyDescent="0.3">
      <c r="A3484" s="20"/>
    </row>
    <row r="3485" spans="1:1" x14ac:dyDescent="0.3">
      <c r="A3485" s="20"/>
    </row>
    <row r="3486" spans="1:1" x14ac:dyDescent="0.3">
      <c r="A3486" s="20"/>
    </row>
    <row r="3487" spans="1:1" x14ac:dyDescent="0.3">
      <c r="A3487" s="20"/>
    </row>
    <row r="3488" spans="1:1" x14ac:dyDescent="0.3">
      <c r="A3488" s="20"/>
    </row>
    <row r="3489" spans="1:1" x14ac:dyDescent="0.3">
      <c r="A3489" s="20"/>
    </row>
    <row r="3490" spans="1:1" x14ac:dyDescent="0.3">
      <c r="A3490" s="20"/>
    </row>
    <row r="3491" spans="1:1" x14ac:dyDescent="0.3">
      <c r="A3491" s="20"/>
    </row>
    <row r="3492" spans="1:1" x14ac:dyDescent="0.3">
      <c r="A3492" s="20"/>
    </row>
    <row r="3493" spans="1:1" x14ac:dyDescent="0.3">
      <c r="A3493" s="20"/>
    </row>
    <row r="3494" spans="1:1" x14ac:dyDescent="0.3">
      <c r="A3494" s="20"/>
    </row>
    <row r="3495" spans="1:1" x14ac:dyDescent="0.3">
      <c r="A3495" s="20"/>
    </row>
    <row r="3496" spans="1:1" x14ac:dyDescent="0.3">
      <c r="A3496" s="20"/>
    </row>
    <row r="3497" spans="1:1" x14ac:dyDescent="0.3">
      <c r="A3497" s="20"/>
    </row>
    <row r="3498" spans="1:1" x14ac:dyDescent="0.3">
      <c r="A3498" s="20"/>
    </row>
    <row r="3499" spans="1:1" x14ac:dyDescent="0.3">
      <c r="A3499" s="20"/>
    </row>
    <row r="3500" spans="1:1" x14ac:dyDescent="0.3">
      <c r="A3500" s="20"/>
    </row>
    <row r="3501" spans="1:1" x14ac:dyDescent="0.3">
      <c r="A3501" s="20"/>
    </row>
    <row r="3502" spans="1:1" x14ac:dyDescent="0.3">
      <c r="A3502" s="20"/>
    </row>
    <row r="3503" spans="1:1" x14ac:dyDescent="0.3">
      <c r="A3503" s="20"/>
    </row>
    <row r="3504" spans="1:1" x14ac:dyDescent="0.3">
      <c r="A3504" s="20"/>
    </row>
    <row r="3505" spans="1:1" x14ac:dyDescent="0.3">
      <c r="A3505" s="20"/>
    </row>
    <row r="3506" spans="1:1" x14ac:dyDescent="0.3">
      <c r="A3506" s="20"/>
    </row>
    <row r="3507" spans="1:1" x14ac:dyDescent="0.3">
      <c r="A3507" s="20"/>
    </row>
    <row r="3508" spans="1:1" x14ac:dyDescent="0.3">
      <c r="A3508" s="20"/>
    </row>
    <row r="3509" spans="1:1" x14ac:dyDescent="0.3">
      <c r="A3509" s="20"/>
    </row>
    <row r="3510" spans="1:1" x14ac:dyDescent="0.3">
      <c r="A3510" s="20"/>
    </row>
    <row r="3511" spans="1:1" x14ac:dyDescent="0.3">
      <c r="A3511" s="20"/>
    </row>
    <row r="3512" spans="1:1" x14ac:dyDescent="0.3">
      <c r="A3512" s="20"/>
    </row>
    <row r="3513" spans="1:1" x14ac:dyDescent="0.3">
      <c r="A3513" s="20"/>
    </row>
    <row r="3514" spans="1:1" x14ac:dyDescent="0.3">
      <c r="A3514" s="20"/>
    </row>
    <row r="3515" spans="1:1" x14ac:dyDescent="0.3">
      <c r="A3515" s="20"/>
    </row>
    <row r="3516" spans="1:1" x14ac:dyDescent="0.3">
      <c r="A3516" s="20"/>
    </row>
    <row r="3517" spans="1:1" x14ac:dyDescent="0.3">
      <c r="A3517" s="20"/>
    </row>
    <row r="3518" spans="1:1" x14ac:dyDescent="0.3">
      <c r="A3518" s="20"/>
    </row>
    <row r="3519" spans="1:1" x14ac:dyDescent="0.3">
      <c r="A3519" s="20"/>
    </row>
    <row r="3520" spans="1:1" x14ac:dyDescent="0.3">
      <c r="A3520" s="20"/>
    </row>
    <row r="3521" spans="1:1" x14ac:dyDescent="0.3">
      <c r="A3521" s="20"/>
    </row>
    <row r="3522" spans="1:1" x14ac:dyDescent="0.3">
      <c r="A3522" s="20"/>
    </row>
    <row r="3523" spans="1:1" x14ac:dyDescent="0.3">
      <c r="A3523" s="20"/>
    </row>
    <row r="3524" spans="1:1" x14ac:dyDescent="0.3">
      <c r="A3524" s="20"/>
    </row>
    <row r="3525" spans="1:1" x14ac:dyDescent="0.3">
      <c r="A3525" s="20"/>
    </row>
    <row r="3526" spans="1:1" x14ac:dyDescent="0.3">
      <c r="A3526" s="20"/>
    </row>
    <row r="3527" spans="1:1" x14ac:dyDescent="0.3">
      <c r="A3527" s="20"/>
    </row>
    <row r="3528" spans="1:1" x14ac:dyDescent="0.3">
      <c r="A3528" s="20"/>
    </row>
    <row r="3529" spans="1:1" x14ac:dyDescent="0.3">
      <c r="A3529" s="20"/>
    </row>
    <row r="3530" spans="1:1" x14ac:dyDescent="0.3">
      <c r="A3530" s="20"/>
    </row>
    <row r="3531" spans="1:1" x14ac:dyDescent="0.3">
      <c r="A3531" s="20"/>
    </row>
    <row r="3532" spans="1:1" x14ac:dyDescent="0.3">
      <c r="A3532" s="20"/>
    </row>
    <row r="3533" spans="1:1" x14ac:dyDescent="0.3">
      <c r="A3533" s="20"/>
    </row>
    <row r="3534" spans="1:1" x14ac:dyDescent="0.3">
      <c r="A3534" s="20"/>
    </row>
    <row r="3535" spans="1:1" x14ac:dyDescent="0.3">
      <c r="A3535" s="20"/>
    </row>
    <row r="3536" spans="1:1" x14ac:dyDescent="0.3">
      <c r="A3536" s="20"/>
    </row>
    <row r="3537" spans="1:1" x14ac:dyDescent="0.3">
      <c r="A3537" s="20"/>
    </row>
    <row r="3538" spans="1:1" x14ac:dyDescent="0.3">
      <c r="A3538" s="20"/>
    </row>
    <row r="3539" spans="1:1" x14ac:dyDescent="0.3">
      <c r="A3539" s="20"/>
    </row>
    <row r="3540" spans="1:1" x14ac:dyDescent="0.3">
      <c r="A3540" s="20"/>
    </row>
    <row r="3541" spans="1:1" x14ac:dyDescent="0.3">
      <c r="A3541" s="20"/>
    </row>
    <row r="3542" spans="1:1" x14ac:dyDescent="0.3">
      <c r="A3542" s="20"/>
    </row>
    <row r="3543" spans="1:1" x14ac:dyDescent="0.3">
      <c r="A3543" s="20"/>
    </row>
    <row r="3544" spans="1:1" x14ac:dyDescent="0.3">
      <c r="A3544" s="20"/>
    </row>
    <row r="3545" spans="1:1" x14ac:dyDescent="0.3">
      <c r="A3545" s="20"/>
    </row>
    <row r="3546" spans="1:1" x14ac:dyDescent="0.3">
      <c r="A3546" s="20"/>
    </row>
    <row r="3547" spans="1:1" x14ac:dyDescent="0.3">
      <c r="A3547" s="20"/>
    </row>
    <row r="3548" spans="1:1" x14ac:dyDescent="0.3">
      <c r="A3548" s="20"/>
    </row>
    <row r="3549" spans="1:1" x14ac:dyDescent="0.3">
      <c r="A3549" s="20"/>
    </row>
    <row r="3550" spans="1:1" x14ac:dyDescent="0.3">
      <c r="A3550" s="20"/>
    </row>
    <row r="3551" spans="1:1" x14ac:dyDescent="0.3">
      <c r="A3551" s="20"/>
    </row>
    <row r="3552" spans="1:1" x14ac:dyDescent="0.3">
      <c r="A3552" s="20"/>
    </row>
    <row r="3553" spans="1:1" x14ac:dyDescent="0.3">
      <c r="A3553" s="20"/>
    </row>
    <row r="3554" spans="1:1" x14ac:dyDescent="0.3">
      <c r="A3554" s="20"/>
    </row>
    <row r="3555" spans="1:1" x14ac:dyDescent="0.3">
      <c r="A3555" s="20"/>
    </row>
    <row r="3556" spans="1:1" x14ac:dyDescent="0.3">
      <c r="A3556" s="20"/>
    </row>
    <row r="3557" spans="1:1" x14ac:dyDescent="0.3">
      <c r="A3557" s="20"/>
    </row>
    <row r="3558" spans="1:1" x14ac:dyDescent="0.3">
      <c r="A3558" s="20"/>
    </row>
    <row r="3559" spans="1:1" x14ac:dyDescent="0.3">
      <c r="A3559" s="20"/>
    </row>
    <row r="3560" spans="1:1" x14ac:dyDescent="0.3">
      <c r="A3560" s="20"/>
    </row>
    <row r="3561" spans="1:1" x14ac:dyDescent="0.3">
      <c r="A3561" s="20"/>
    </row>
    <row r="3562" spans="1:1" x14ac:dyDescent="0.3">
      <c r="A3562" s="20"/>
    </row>
    <row r="3563" spans="1:1" x14ac:dyDescent="0.3">
      <c r="A3563" s="20"/>
    </row>
    <row r="3564" spans="1:1" x14ac:dyDescent="0.3">
      <c r="A3564" s="20"/>
    </row>
    <row r="3565" spans="1:1" x14ac:dyDescent="0.3">
      <c r="A3565" s="20"/>
    </row>
    <row r="3566" spans="1:1" x14ac:dyDescent="0.3">
      <c r="A3566" s="20"/>
    </row>
    <row r="3567" spans="1:1" x14ac:dyDescent="0.3">
      <c r="A3567" s="20"/>
    </row>
    <row r="3568" spans="1:1" x14ac:dyDescent="0.3">
      <c r="A3568" s="20"/>
    </row>
    <row r="3569" spans="1:1" x14ac:dyDescent="0.3">
      <c r="A3569" s="20"/>
    </row>
    <row r="3570" spans="1:1" x14ac:dyDescent="0.3">
      <c r="A3570" s="20"/>
    </row>
    <row r="3571" spans="1:1" x14ac:dyDescent="0.3">
      <c r="A3571" s="20"/>
    </row>
    <row r="3572" spans="1:1" x14ac:dyDescent="0.3">
      <c r="A3572" s="20"/>
    </row>
    <row r="3573" spans="1:1" x14ac:dyDescent="0.3">
      <c r="A3573" s="20"/>
    </row>
    <row r="3574" spans="1:1" x14ac:dyDescent="0.3">
      <c r="A3574" s="20"/>
    </row>
    <row r="3575" spans="1:1" x14ac:dyDescent="0.3">
      <c r="A3575" s="20"/>
    </row>
    <row r="3576" spans="1:1" x14ac:dyDescent="0.3">
      <c r="A3576" s="20"/>
    </row>
    <row r="3577" spans="1:1" x14ac:dyDescent="0.3">
      <c r="A3577" s="20"/>
    </row>
    <row r="3578" spans="1:1" x14ac:dyDescent="0.3">
      <c r="A3578" s="20"/>
    </row>
    <row r="3579" spans="1:1" x14ac:dyDescent="0.3">
      <c r="A3579" s="20"/>
    </row>
    <row r="3580" spans="1:1" x14ac:dyDescent="0.3">
      <c r="A3580" s="20"/>
    </row>
    <row r="3581" spans="1:1" x14ac:dyDescent="0.3">
      <c r="A3581" s="20"/>
    </row>
    <row r="3582" spans="1:1" x14ac:dyDescent="0.3">
      <c r="A3582" s="20"/>
    </row>
    <row r="3583" spans="1:1" x14ac:dyDescent="0.3">
      <c r="A3583" s="20"/>
    </row>
    <row r="3584" spans="1:1" x14ac:dyDescent="0.3">
      <c r="A3584" s="20"/>
    </row>
    <row r="3585" spans="1:1" x14ac:dyDescent="0.3">
      <c r="A3585" s="20"/>
    </row>
    <row r="3586" spans="1:1" x14ac:dyDescent="0.3">
      <c r="A3586" s="20"/>
    </row>
    <row r="3587" spans="1:1" x14ac:dyDescent="0.3">
      <c r="A3587" s="20"/>
    </row>
    <row r="3588" spans="1:1" x14ac:dyDescent="0.3">
      <c r="A3588" s="20"/>
    </row>
    <row r="3589" spans="1:1" x14ac:dyDescent="0.3">
      <c r="A3589" s="20"/>
    </row>
    <row r="3590" spans="1:1" x14ac:dyDescent="0.3">
      <c r="A3590" s="20"/>
    </row>
    <row r="3591" spans="1:1" x14ac:dyDescent="0.3">
      <c r="A3591" s="20"/>
    </row>
    <row r="3592" spans="1:1" x14ac:dyDescent="0.3">
      <c r="A3592" s="20"/>
    </row>
    <row r="3593" spans="1:1" x14ac:dyDescent="0.3">
      <c r="A3593" s="20"/>
    </row>
    <row r="3594" spans="1:1" x14ac:dyDescent="0.3">
      <c r="A3594" s="20"/>
    </row>
    <row r="3595" spans="1:1" x14ac:dyDescent="0.3">
      <c r="A3595" s="20"/>
    </row>
    <row r="3596" spans="1:1" x14ac:dyDescent="0.3">
      <c r="A3596" s="20"/>
    </row>
    <row r="3597" spans="1:1" x14ac:dyDescent="0.3">
      <c r="A3597" s="20"/>
    </row>
    <row r="3598" spans="1:1" x14ac:dyDescent="0.3">
      <c r="A3598" s="20"/>
    </row>
    <row r="3599" spans="1:1" x14ac:dyDescent="0.3">
      <c r="A3599" s="20"/>
    </row>
    <row r="3600" spans="1:1" x14ac:dyDescent="0.3">
      <c r="A3600" s="20"/>
    </row>
    <row r="3601" spans="1:1" x14ac:dyDescent="0.3">
      <c r="A3601" s="20"/>
    </row>
    <row r="3602" spans="1:1" x14ac:dyDescent="0.3">
      <c r="A3602" s="20"/>
    </row>
    <row r="3603" spans="1:1" x14ac:dyDescent="0.3">
      <c r="A3603" s="20"/>
    </row>
    <row r="3604" spans="1:1" x14ac:dyDescent="0.3">
      <c r="A3604" s="20"/>
    </row>
    <row r="3605" spans="1:1" x14ac:dyDescent="0.3">
      <c r="A3605" s="20"/>
    </row>
    <row r="3606" spans="1:1" x14ac:dyDescent="0.3">
      <c r="A3606" s="20"/>
    </row>
    <row r="3607" spans="1:1" x14ac:dyDescent="0.3">
      <c r="A3607" s="20"/>
    </row>
    <row r="3608" spans="1:1" x14ac:dyDescent="0.3">
      <c r="A3608" s="20"/>
    </row>
    <row r="3609" spans="1:1" x14ac:dyDescent="0.3">
      <c r="A3609" s="20"/>
    </row>
    <row r="3610" spans="1:1" x14ac:dyDescent="0.3">
      <c r="A3610" s="20"/>
    </row>
    <row r="3611" spans="1:1" x14ac:dyDescent="0.3">
      <c r="A3611" s="20"/>
    </row>
    <row r="3612" spans="1:1" x14ac:dyDescent="0.3">
      <c r="A3612" s="20"/>
    </row>
    <row r="3613" spans="1:1" x14ac:dyDescent="0.3">
      <c r="A3613" s="20"/>
    </row>
  </sheetData>
  <autoFilter ref="A3:F3613" xr:uid="{F9E8DE51-F1EA-4949-8473-58D73E160EEE}"/>
  <dataValidations count="1">
    <dataValidation type="list" allowBlank="1" showInputMessage="1" showErrorMessage="1" sqref="B4:B1473" xr:uid="{C9E77981-4D9A-4A69-B012-C9C4ABF33CCF}">
      <formula1>$I$1:$I$2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Income</vt:lpstr>
      <vt:lpstr>Bill Schedule</vt:lpstr>
      <vt:lpstr>Debt Payoff</vt:lpstr>
      <vt:lpstr>Savings</vt:lpstr>
      <vt:lpstr>'Bill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Parton, Carri</dc:creator>
  <cp:lastModifiedBy>Carri Parton</cp:lastModifiedBy>
  <cp:lastPrinted>2022-11-29T19:24:21Z</cp:lastPrinted>
  <dcterms:created xsi:type="dcterms:W3CDTF">2022-11-29T19:15:33Z</dcterms:created>
  <dcterms:modified xsi:type="dcterms:W3CDTF">2024-01-01T21:36:08Z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46ecc7-db83-43d0-a602-dfb701b21e21_Enabled">
    <vt:lpwstr>true</vt:lpwstr>
  </property>
  <property fmtid="{D5CDD505-2E9C-101B-9397-08002B2CF9AE}" pid="3" name="MSIP_Label_a046ecc7-db83-43d0-a602-dfb701b21e21_SetDate">
    <vt:lpwstr>2022-11-29T19:23:07Z</vt:lpwstr>
  </property>
  <property fmtid="{D5CDD505-2E9C-101B-9397-08002B2CF9AE}" pid="4" name="MSIP_Label_a046ecc7-db83-43d0-a602-dfb701b21e21_Method">
    <vt:lpwstr>Standard</vt:lpwstr>
  </property>
  <property fmtid="{D5CDD505-2E9C-101B-9397-08002B2CF9AE}" pid="5" name="MSIP_Label_a046ecc7-db83-43d0-a602-dfb701b21e21_Name">
    <vt:lpwstr>a046ecc7-db83-43d0-a602-dfb701b21e21</vt:lpwstr>
  </property>
  <property fmtid="{D5CDD505-2E9C-101B-9397-08002B2CF9AE}" pid="6" name="MSIP_Label_a046ecc7-db83-43d0-a602-dfb701b21e21_SiteId">
    <vt:lpwstr>49eea17e-c795-4a44-b330-ba2a06f4948c</vt:lpwstr>
  </property>
  <property fmtid="{D5CDD505-2E9C-101B-9397-08002B2CF9AE}" pid="7" name="MSIP_Label_a046ecc7-db83-43d0-a602-dfb701b21e21_ActionId">
    <vt:lpwstr>c6b5b998-c05b-4427-a072-b858510203e1</vt:lpwstr>
  </property>
  <property fmtid="{D5CDD505-2E9C-101B-9397-08002B2CF9AE}" pid="8" name="MSIP_Label_a046ecc7-db83-43d0-a602-dfb701b21e21_ContentBits">
    <vt:lpwstr>0</vt:lpwstr>
  </property>
</Properties>
</file>