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a877bd52283d9c2/Desktop/Alastair/WH Docs/Results/"/>
    </mc:Choice>
  </mc:AlternateContent>
  <xr:revisionPtr revIDLastSave="4" documentId="8_{509273CC-9485-4F43-9471-64FAA1E72674}" xr6:coauthVersionLast="47" xr6:coauthVersionMax="47" xr10:uidLastSave="{A9797882-718F-4C44-99B3-53AE01AA6B3B}"/>
  <bookViews>
    <workbookView xWindow="-108" yWindow="-108" windowWidth="23256" windowHeight="12456" xr2:uid="{307AACCB-730D-49D4-8DAA-17A380C50F02}"/>
  </bookViews>
  <sheets>
    <sheet name="Boys" sheetId="1" r:id="rId1"/>
    <sheet name="Girl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2" l="1"/>
  <c r="E51" i="2"/>
  <c r="D51" i="2"/>
  <c r="F50" i="2"/>
  <c r="E50" i="2"/>
  <c r="D50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</calcChain>
</file>

<file path=xl/sharedStrings.xml><?xml version="1.0" encoding="utf-8"?>
<sst xmlns="http://schemas.openxmlformats.org/spreadsheetml/2006/main" count="117" uniqueCount="90">
  <si>
    <t xml:space="preserve">Boys Y5 XC Results </t>
  </si>
  <si>
    <t>Position</t>
  </si>
  <si>
    <t>Race No.</t>
  </si>
  <si>
    <t xml:space="preserve">Time </t>
  </si>
  <si>
    <t xml:space="preserve">First Name </t>
  </si>
  <si>
    <t xml:space="preserve">Surname </t>
  </si>
  <si>
    <t>School</t>
  </si>
  <si>
    <t>06:12</t>
  </si>
  <si>
    <t>06:22</t>
  </si>
  <si>
    <t>06:35</t>
  </si>
  <si>
    <t>06:38</t>
  </si>
  <si>
    <t>06:41</t>
  </si>
  <si>
    <t>06:42</t>
  </si>
  <si>
    <t>06:43</t>
  </si>
  <si>
    <t>06:45</t>
  </si>
  <si>
    <t>06:46</t>
  </si>
  <si>
    <t>06:48</t>
  </si>
  <si>
    <t>06:49</t>
  </si>
  <si>
    <t>06:50</t>
  </si>
  <si>
    <t>06:53</t>
  </si>
  <si>
    <t>06:54</t>
  </si>
  <si>
    <t>06:55</t>
  </si>
  <si>
    <t>06:56</t>
  </si>
  <si>
    <t>06:57</t>
  </si>
  <si>
    <t>06:59</t>
  </si>
  <si>
    <t>07:02</t>
  </si>
  <si>
    <t>07:08</t>
  </si>
  <si>
    <t>07:09</t>
  </si>
  <si>
    <t>07:11</t>
  </si>
  <si>
    <t>07:12</t>
  </si>
  <si>
    <t>07:13</t>
  </si>
  <si>
    <t>07:16</t>
  </si>
  <si>
    <t>07:20</t>
  </si>
  <si>
    <t>07:21</t>
  </si>
  <si>
    <t>07:23</t>
  </si>
  <si>
    <t>07:28</t>
  </si>
  <si>
    <t>07:29</t>
  </si>
  <si>
    <t>07:30</t>
  </si>
  <si>
    <t>07:36</t>
  </si>
  <si>
    <t>07:40</t>
  </si>
  <si>
    <t>07:49</t>
  </si>
  <si>
    <t>07:50</t>
  </si>
  <si>
    <t>08:06</t>
  </si>
  <si>
    <t>08:14</t>
  </si>
  <si>
    <t>08:21</t>
  </si>
  <si>
    <t>08:25</t>
  </si>
  <si>
    <t>08:53</t>
  </si>
  <si>
    <t>10:53</t>
  </si>
  <si>
    <t>12:53</t>
  </si>
  <si>
    <t xml:space="preserve">Girls Y5 XC Results </t>
  </si>
  <si>
    <t>07:06</t>
  </si>
  <si>
    <t>07:17</t>
  </si>
  <si>
    <t>07:19</t>
  </si>
  <si>
    <t>07:24</t>
  </si>
  <si>
    <t>07:26</t>
  </si>
  <si>
    <t>07:33</t>
  </si>
  <si>
    <t>07:34</t>
  </si>
  <si>
    <t>07:39</t>
  </si>
  <si>
    <t>07:46</t>
  </si>
  <si>
    <t>07:48</t>
  </si>
  <si>
    <t>07:52</t>
  </si>
  <si>
    <t>07:59</t>
  </si>
  <si>
    <t>08:03</t>
  </si>
  <si>
    <t>08:05</t>
  </si>
  <si>
    <t>08:09</t>
  </si>
  <si>
    <t>08:13</t>
  </si>
  <si>
    <t>08:15</t>
  </si>
  <si>
    <t>08:28</t>
  </si>
  <si>
    <t>08:35</t>
  </si>
  <si>
    <t>08:43</t>
  </si>
  <si>
    <t>08:45</t>
  </si>
  <si>
    <t>08:46</t>
  </si>
  <si>
    <t>08:48</t>
  </si>
  <si>
    <t>08:54</t>
  </si>
  <si>
    <t>08:56</t>
  </si>
  <si>
    <t>09:11</t>
  </si>
  <si>
    <t>09:28</t>
  </si>
  <si>
    <t>09:32</t>
  </si>
  <si>
    <t>09:35</t>
  </si>
  <si>
    <t>09:48</t>
  </si>
  <si>
    <t>10:11</t>
  </si>
  <si>
    <t>10:15</t>
  </si>
  <si>
    <t>10:20</t>
  </si>
  <si>
    <t>10:21</t>
  </si>
  <si>
    <t>10:25</t>
  </si>
  <si>
    <t>10:32</t>
  </si>
  <si>
    <t>11:05</t>
  </si>
  <si>
    <t>Penelope</t>
  </si>
  <si>
    <t>Turner</t>
  </si>
  <si>
    <t>St. Joseph's Catholic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</si>
</sst>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/>
    </xf>
    <xf numFmtId="0" fontId="0" fillId="4" borderId="6" xfId="0" applyFill="1" applyBorder="1"/>
    <xf numFmtId="0" fontId="1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/>
    <xf numFmtId="0" fontId="1" fillId="7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a877bd52283d9c2/Desktop/Alastair/WH%20Docs/Results/Watford%20Cross%20Country%20Results%2023.03.24.xlsx" TargetMode="External"/><Relationship Id="rId1" Type="http://schemas.openxmlformats.org/officeDocument/2006/relationships/externalLinkPath" Target="Alastair/WH%20Docs/Results/Watford%20Cross%20Country%20Results%2023.03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lts Girls"/>
      <sheetName val="Results Boys"/>
      <sheetName val="GIRLS Data"/>
      <sheetName val="BOYS Data"/>
    </sheetNames>
    <sheetDataSet>
      <sheetData sheetId="0"/>
      <sheetData sheetId="1"/>
      <sheetData sheetId="2">
        <row r="2">
          <cell r="C2">
            <v>448</v>
          </cell>
          <cell r="D2" t="str">
            <v xml:space="preserve">Mya </v>
          </cell>
          <cell r="E2" t="str">
            <v xml:space="preserve">Smith </v>
          </cell>
          <cell r="F2" t="str">
            <v>Arnett Hills</v>
          </cell>
        </row>
        <row r="3">
          <cell r="C3">
            <v>450</v>
          </cell>
          <cell r="D3" t="str">
            <v>Lyla</v>
          </cell>
          <cell r="E3" t="str">
            <v>Hathorn</v>
          </cell>
          <cell r="F3" t="str">
            <v>Arnett Hills</v>
          </cell>
        </row>
        <row r="4">
          <cell r="C4">
            <v>451</v>
          </cell>
          <cell r="D4" t="str">
            <v xml:space="preserve">Jessica </v>
          </cell>
          <cell r="E4" t="str">
            <v>robinson</v>
          </cell>
          <cell r="F4" t="str">
            <v>Arnett hills</v>
          </cell>
        </row>
        <row r="5">
          <cell r="C5">
            <v>455</v>
          </cell>
          <cell r="D5" t="str">
            <v xml:space="preserve">Lyla </v>
          </cell>
          <cell r="E5" t="str">
            <v xml:space="preserve">Hathorn </v>
          </cell>
          <cell r="F5" t="str">
            <v>Arnett Hills</v>
          </cell>
        </row>
        <row r="6">
          <cell r="C6">
            <v>456</v>
          </cell>
          <cell r="D6" t="str">
            <v xml:space="preserve">Nancy </v>
          </cell>
          <cell r="E6" t="str">
            <v>Williams</v>
          </cell>
          <cell r="F6" t="str">
            <v xml:space="preserve">Arnett Hills </v>
          </cell>
        </row>
        <row r="7">
          <cell r="C7">
            <v>458</v>
          </cell>
          <cell r="D7" t="str">
            <v>Evie</v>
          </cell>
          <cell r="E7" t="str">
            <v>Knight</v>
          </cell>
          <cell r="F7" t="str">
            <v>Bushey Manor</v>
          </cell>
        </row>
        <row r="8">
          <cell r="C8">
            <v>470</v>
          </cell>
          <cell r="D8" t="str">
            <v xml:space="preserve">Leilani </v>
          </cell>
          <cell r="E8" t="str">
            <v>Nolte</v>
          </cell>
          <cell r="F8" t="str">
            <v>Bushey Manor</v>
          </cell>
        </row>
        <row r="9">
          <cell r="C9">
            <v>471</v>
          </cell>
          <cell r="D9" t="str">
            <v>Leilani</v>
          </cell>
          <cell r="E9" t="str">
            <v>Nolte</v>
          </cell>
          <cell r="F9" t="str">
            <v>Bushey Manor Junior School</v>
          </cell>
        </row>
        <row r="10">
          <cell r="C10">
            <v>472</v>
          </cell>
          <cell r="D10" t="str">
            <v>Cara</v>
          </cell>
          <cell r="E10" t="str">
            <v>Heneghan</v>
          </cell>
          <cell r="F10" t="str">
            <v>Bushey Manor Juniors</v>
          </cell>
        </row>
        <row r="11">
          <cell r="C11">
            <v>473</v>
          </cell>
          <cell r="D11" t="str">
            <v>Francesca</v>
          </cell>
          <cell r="E11" t="str">
            <v>Noakes</v>
          </cell>
          <cell r="F11" t="str">
            <v xml:space="preserve">Cassiobury junior </v>
          </cell>
        </row>
        <row r="12">
          <cell r="C12">
            <v>474</v>
          </cell>
          <cell r="D12" t="str">
            <v>Francesca</v>
          </cell>
          <cell r="E12" t="str">
            <v>Noakes</v>
          </cell>
          <cell r="F12" t="str">
            <v>Cassiobury Junior School</v>
          </cell>
        </row>
        <row r="13">
          <cell r="C13">
            <v>475</v>
          </cell>
          <cell r="D13" t="str">
            <v>Uma</v>
          </cell>
          <cell r="E13" t="str">
            <v>Pitt</v>
          </cell>
          <cell r="F13" t="str">
            <v>Cassiobury Junior School</v>
          </cell>
        </row>
        <row r="14">
          <cell r="C14">
            <v>476</v>
          </cell>
          <cell r="D14" t="str">
            <v>Sena</v>
          </cell>
          <cell r="E14" t="str">
            <v>Jones</v>
          </cell>
          <cell r="F14" t="str">
            <v>Cassiobury Juniors</v>
          </cell>
        </row>
        <row r="15">
          <cell r="C15">
            <v>477</v>
          </cell>
          <cell r="D15" t="str">
            <v>Alba</v>
          </cell>
          <cell r="E15" t="str">
            <v>Clegg</v>
          </cell>
          <cell r="F15" t="str">
            <v>Cassiobury Juniors</v>
          </cell>
        </row>
        <row r="16">
          <cell r="C16">
            <v>478</v>
          </cell>
          <cell r="D16" t="str">
            <v>Hrida</v>
          </cell>
          <cell r="E16" t="str">
            <v>Singh</v>
          </cell>
          <cell r="F16" t="str">
            <v>Cassiobury Juniors Watford</v>
          </cell>
        </row>
        <row r="17">
          <cell r="C17">
            <v>479</v>
          </cell>
          <cell r="D17" t="str">
            <v>Chloe</v>
          </cell>
          <cell r="E17" t="str">
            <v>Willson</v>
          </cell>
          <cell r="F17" t="str">
            <v>Chorleywood Primary</v>
          </cell>
        </row>
        <row r="18">
          <cell r="C18">
            <v>480</v>
          </cell>
          <cell r="D18" t="str">
            <v xml:space="preserve">Bea </v>
          </cell>
          <cell r="E18" t="str">
            <v>Rowan</v>
          </cell>
          <cell r="F18" t="str">
            <v>Christ Church C of E</v>
          </cell>
        </row>
        <row r="19">
          <cell r="C19">
            <v>481</v>
          </cell>
          <cell r="D19" t="str">
            <v>Veronika</v>
          </cell>
          <cell r="E19" t="str">
            <v>Reid</v>
          </cell>
          <cell r="F19" t="str">
            <v>Christ Church Chorleywood</v>
          </cell>
        </row>
        <row r="20">
          <cell r="C20">
            <v>482</v>
          </cell>
          <cell r="D20" t="str">
            <v>Josephine</v>
          </cell>
          <cell r="E20" t="str">
            <v>Markowski</v>
          </cell>
          <cell r="F20" t="str">
            <v>Christ Church Chorleywood</v>
          </cell>
        </row>
        <row r="21">
          <cell r="C21">
            <v>483</v>
          </cell>
          <cell r="D21" t="str">
            <v>Emma</v>
          </cell>
          <cell r="E21" t="str">
            <v>Foxell</v>
          </cell>
          <cell r="F21" t="str">
            <v>Christ Church Chorleywood</v>
          </cell>
        </row>
        <row r="22">
          <cell r="C22">
            <v>484</v>
          </cell>
          <cell r="D22" t="str">
            <v>Georgia</v>
          </cell>
          <cell r="E22" t="str">
            <v>Reid</v>
          </cell>
          <cell r="F22" t="str">
            <v xml:space="preserve">Christ Church Chorleywood </v>
          </cell>
        </row>
        <row r="23">
          <cell r="C23">
            <v>485</v>
          </cell>
          <cell r="D23" t="str">
            <v>Amelia</v>
          </cell>
          <cell r="E23" t="str">
            <v>Gheorghe</v>
          </cell>
          <cell r="F23" t="str">
            <v>Greenfields Primary School</v>
          </cell>
        </row>
        <row r="24">
          <cell r="C24">
            <v>486</v>
          </cell>
          <cell r="D24" t="str">
            <v>Shriya</v>
          </cell>
          <cell r="E24" t="str">
            <v>Mayer</v>
          </cell>
          <cell r="F24" t="str">
            <v>Greenfields primary school</v>
          </cell>
        </row>
        <row r="25">
          <cell r="C25">
            <v>487</v>
          </cell>
          <cell r="D25" t="str">
            <v xml:space="preserve">Lois </v>
          </cell>
          <cell r="E25" t="str">
            <v xml:space="preserve">Gillibrand </v>
          </cell>
          <cell r="F25" t="str">
            <v xml:space="preserve">Greenfields primary school </v>
          </cell>
        </row>
        <row r="26">
          <cell r="C26">
            <v>488</v>
          </cell>
          <cell r="D26" t="str">
            <v xml:space="preserve">Sofia </v>
          </cell>
          <cell r="E26" t="str">
            <v xml:space="preserve">Mohammad </v>
          </cell>
          <cell r="F26" t="str">
            <v xml:space="preserve">Greenfields primary school </v>
          </cell>
        </row>
        <row r="27">
          <cell r="C27">
            <v>489</v>
          </cell>
          <cell r="D27" t="str">
            <v>Jetona</v>
          </cell>
          <cell r="E27" t="str">
            <v xml:space="preserve">Kerrnaja </v>
          </cell>
          <cell r="F27" t="str">
            <v xml:space="preserve">Greenfields primary school </v>
          </cell>
        </row>
        <row r="28">
          <cell r="C28">
            <v>490</v>
          </cell>
          <cell r="D28" t="str">
            <v>Laura</v>
          </cell>
          <cell r="E28" t="str">
            <v>Fernandes</v>
          </cell>
          <cell r="F28" t="str">
            <v>Greenfields school</v>
          </cell>
        </row>
        <row r="29">
          <cell r="C29">
            <v>491</v>
          </cell>
          <cell r="D29" t="str">
            <v>Anna</v>
          </cell>
          <cell r="E29" t="str">
            <v>Roach</v>
          </cell>
          <cell r="F29" t="str">
            <v>Harvey Road</v>
          </cell>
        </row>
        <row r="30">
          <cell r="C30">
            <v>492</v>
          </cell>
          <cell r="D30" t="str">
            <v>Lily</v>
          </cell>
          <cell r="E30" t="str">
            <v>Jones</v>
          </cell>
          <cell r="F30" t="str">
            <v>Harvey Road</v>
          </cell>
        </row>
        <row r="31">
          <cell r="C31">
            <v>493</v>
          </cell>
          <cell r="D31" t="str">
            <v xml:space="preserve">Anabelle </v>
          </cell>
          <cell r="E31" t="str">
            <v>Comploi</v>
          </cell>
          <cell r="F31" t="str">
            <v>Holy Rood</v>
          </cell>
        </row>
        <row r="32">
          <cell r="C32">
            <v>494</v>
          </cell>
          <cell r="D32" t="str">
            <v xml:space="preserve">Amelia </v>
          </cell>
          <cell r="E32" t="str">
            <v xml:space="preserve">Haque </v>
          </cell>
          <cell r="F32" t="str">
            <v xml:space="preserve">Holy Rood </v>
          </cell>
        </row>
        <row r="33">
          <cell r="C33">
            <v>495</v>
          </cell>
          <cell r="D33" t="str">
            <v>Sienna-Rose</v>
          </cell>
          <cell r="E33" t="str">
            <v>Elliott</v>
          </cell>
          <cell r="F33" t="str">
            <v>Holy Rood Catholic Primary School</v>
          </cell>
        </row>
        <row r="34">
          <cell r="C34">
            <v>680</v>
          </cell>
          <cell r="D34" t="str">
            <v xml:space="preserve">Julia </v>
          </cell>
          <cell r="E34" t="str">
            <v>Iskra</v>
          </cell>
          <cell r="F34" t="str">
            <v xml:space="preserve">Holy Rood Catholic Primary School </v>
          </cell>
        </row>
        <row r="35">
          <cell r="C35">
            <v>681</v>
          </cell>
          <cell r="D35" t="str">
            <v>ILONA</v>
          </cell>
          <cell r="E35" t="str">
            <v>CAMPBELL</v>
          </cell>
          <cell r="F35" t="str">
            <v>HOLYROOD PRIMARY SCHOOL</v>
          </cell>
        </row>
        <row r="36">
          <cell r="C36">
            <v>682</v>
          </cell>
          <cell r="D36" t="str">
            <v>Emmy</v>
          </cell>
          <cell r="E36" t="str">
            <v>McGuinness</v>
          </cell>
          <cell r="F36" t="str">
            <v>Knutsford Primary Academy</v>
          </cell>
        </row>
        <row r="37">
          <cell r="C37">
            <v>683</v>
          </cell>
          <cell r="D37" t="str">
            <v>Layla</v>
          </cell>
          <cell r="E37" t="str">
            <v>Harley</v>
          </cell>
          <cell r="F37" t="str">
            <v>Little Green</v>
          </cell>
        </row>
        <row r="38">
          <cell r="C38">
            <v>684</v>
          </cell>
          <cell r="D38" t="str">
            <v>Lara</v>
          </cell>
          <cell r="E38" t="str">
            <v xml:space="preserve">Gallagher </v>
          </cell>
          <cell r="F38" t="str">
            <v xml:space="preserve">Little Green </v>
          </cell>
        </row>
        <row r="39">
          <cell r="C39">
            <v>685</v>
          </cell>
          <cell r="D39" t="str">
            <v>Josie</v>
          </cell>
          <cell r="E39" t="str">
            <v>Lendon - Le Roux</v>
          </cell>
          <cell r="F39" t="str">
            <v>Longwood School</v>
          </cell>
        </row>
        <row r="40">
          <cell r="C40">
            <v>686</v>
          </cell>
          <cell r="D40" t="str">
            <v xml:space="preserve">Eliana </v>
          </cell>
          <cell r="E40" t="str">
            <v xml:space="preserve">Osula </v>
          </cell>
          <cell r="F40" t="str">
            <v xml:space="preserve">Parkgate Junior </v>
          </cell>
        </row>
        <row r="41">
          <cell r="C41">
            <v>687</v>
          </cell>
          <cell r="D41" t="str">
            <v>Clara</v>
          </cell>
          <cell r="E41" t="str">
            <v xml:space="preserve">Parsons </v>
          </cell>
          <cell r="F41" t="str">
            <v>Parkgate Junior School</v>
          </cell>
        </row>
        <row r="42">
          <cell r="C42">
            <v>688</v>
          </cell>
          <cell r="D42" t="str">
            <v>Sara</v>
          </cell>
          <cell r="E42" t="str">
            <v>King</v>
          </cell>
          <cell r="F42" t="str">
            <v>Parkgate Junior School</v>
          </cell>
        </row>
        <row r="43">
          <cell r="C43">
            <v>689</v>
          </cell>
          <cell r="D43" t="str">
            <v xml:space="preserve">Eliana </v>
          </cell>
          <cell r="E43" t="str">
            <v xml:space="preserve">Osula </v>
          </cell>
          <cell r="F43" t="str">
            <v xml:space="preserve">Parkgate junior school </v>
          </cell>
        </row>
        <row r="44">
          <cell r="C44">
            <v>690</v>
          </cell>
          <cell r="D44" t="str">
            <v xml:space="preserve">Clara </v>
          </cell>
          <cell r="E44" t="str">
            <v>Parsons</v>
          </cell>
          <cell r="F44" t="str">
            <v>Parkgate Juniors</v>
          </cell>
        </row>
        <row r="45">
          <cell r="C45">
            <v>691</v>
          </cell>
          <cell r="D45" t="str">
            <v>Kira</v>
          </cell>
          <cell r="E45" t="str">
            <v>Jersova</v>
          </cell>
          <cell r="F45" t="str">
            <v xml:space="preserve">Rickmansworth Park JMI </v>
          </cell>
        </row>
        <row r="46">
          <cell r="C46">
            <v>692</v>
          </cell>
          <cell r="D46" t="str">
            <v>Harriet</v>
          </cell>
          <cell r="E46" t="str">
            <v>Hadland</v>
          </cell>
          <cell r="F46" t="str">
            <v>Sarratt</v>
          </cell>
        </row>
        <row r="47">
          <cell r="C47">
            <v>693</v>
          </cell>
          <cell r="D47" t="str">
            <v>Jemima</v>
          </cell>
          <cell r="E47" t="str">
            <v>Barnes</v>
          </cell>
          <cell r="F47" t="str">
            <v>Sarratt</v>
          </cell>
        </row>
        <row r="48">
          <cell r="C48">
            <v>694</v>
          </cell>
          <cell r="D48" t="str">
            <v>Orla</v>
          </cell>
          <cell r="E48" t="str">
            <v>Purcell</v>
          </cell>
          <cell r="F48" t="str">
            <v>Sarratt CofE</v>
          </cell>
        </row>
        <row r="49">
          <cell r="C49">
            <v>695</v>
          </cell>
          <cell r="D49" t="str">
            <v xml:space="preserve">Evie </v>
          </cell>
          <cell r="E49" t="str">
            <v xml:space="preserve">Barber </v>
          </cell>
          <cell r="F49" t="str">
            <v xml:space="preserve">St Josephâ€™s RC primary school </v>
          </cell>
        </row>
        <row r="50">
          <cell r="C50">
            <v>696</v>
          </cell>
          <cell r="D50" t="str">
            <v>Lily</v>
          </cell>
          <cell r="E50" t="str">
            <v>DABROWKI</v>
          </cell>
          <cell r="F50" t="str">
            <v xml:space="preserve">St Joseph's </v>
          </cell>
        </row>
        <row r="51">
          <cell r="C51">
            <v>697</v>
          </cell>
          <cell r="D51" t="str">
            <v xml:space="preserve">Kezia </v>
          </cell>
          <cell r="E51" t="str">
            <v>Room</v>
          </cell>
          <cell r="F51" t="str">
            <v xml:space="preserve">St Maryâ€™s C of E Primary Rickmansworth </v>
          </cell>
        </row>
        <row r="52">
          <cell r="C52">
            <v>698</v>
          </cell>
          <cell r="D52" t="str">
            <v xml:space="preserve">Lottie </v>
          </cell>
          <cell r="E52" t="str">
            <v xml:space="preserve">Payne </v>
          </cell>
          <cell r="F52" t="str">
            <v xml:space="preserve">St Mary's C of E, Rickmansworth </v>
          </cell>
        </row>
        <row r="53">
          <cell r="C53">
            <v>271</v>
          </cell>
          <cell r="D53" t="str">
            <v xml:space="preserve">Lottie </v>
          </cell>
          <cell r="E53" t="str">
            <v>Payne</v>
          </cell>
          <cell r="F53" t="str">
            <v xml:space="preserve">St Mary's CE, Rickmansworth </v>
          </cell>
        </row>
        <row r="54">
          <cell r="C54">
            <v>271</v>
          </cell>
          <cell r="D54" t="str">
            <v>Penelope</v>
          </cell>
          <cell r="E54" t="str">
            <v>Turner</v>
          </cell>
          <cell r="F54" t="str">
            <v>St. Josephâ€™s Catholic Primary School</v>
          </cell>
        </row>
        <row r="55">
          <cell r="C55">
            <v>272</v>
          </cell>
          <cell r="D55" t="str">
            <v xml:space="preserve">Kalina </v>
          </cell>
          <cell r="E55" t="str">
            <v>Pajak</v>
          </cell>
          <cell r="F55" t="str">
            <v xml:space="preserve">St. Marys CoE, Rickmasworth </v>
          </cell>
        </row>
        <row r="56">
          <cell r="C56">
            <v>273</v>
          </cell>
          <cell r="D56" t="str">
            <v>Mia</v>
          </cell>
          <cell r="E56" t="str">
            <v>Daniel</v>
          </cell>
          <cell r="F56" t="str">
            <v>Tannerâ€™s wood</v>
          </cell>
        </row>
        <row r="57">
          <cell r="C57">
            <v>274</v>
          </cell>
          <cell r="D57" t="str">
            <v>Mia</v>
          </cell>
          <cell r="E57" t="str">
            <v>Daniel</v>
          </cell>
          <cell r="F57" t="str">
            <v>Tanners wood</v>
          </cell>
        </row>
        <row r="58">
          <cell r="C58">
            <v>277</v>
          </cell>
          <cell r="D58" t="str">
            <v>Hayley</v>
          </cell>
          <cell r="E58" t="str">
            <v>Storrow</v>
          </cell>
          <cell r="F58" t="str">
            <v>Tanners Wood JMI</v>
          </cell>
        </row>
        <row r="59">
          <cell r="C59">
            <v>279</v>
          </cell>
          <cell r="D59" t="str">
            <v>Ivy</v>
          </cell>
          <cell r="E59" t="str">
            <v>Woolner</v>
          </cell>
          <cell r="F59" t="str">
            <v>Tanners Wood JMi</v>
          </cell>
        </row>
        <row r="60">
          <cell r="C60">
            <v>280</v>
          </cell>
          <cell r="D60" t="str">
            <v xml:space="preserve">Hayley </v>
          </cell>
          <cell r="E60" t="str">
            <v>Storrow</v>
          </cell>
          <cell r="F60" t="str">
            <v>Tanners Wood JMI</v>
          </cell>
        </row>
        <row r="61">
          <cell r="C61">
            <v>281</v>
          </cell>
          <cell r="D61" t="str">
            <v>Ivy</v>
          </cell>
          <cell r="E61" t="str">
            <v>Woolner</v>
          </cell>
          <cell r="F61" t="str">
            <v xml:space="preserve">Tanners Wood JMI </v>
          </cell>
        </row>
        <row r="62">
          <cell r="C62">
            <v>282</v>
          </cell>
          <cell r="D62" t="str">
            <v>Evelyn</v>
          </cell>
          <cell r="E62" t="str">
            <v>Harris</v>
          </cell>
          <cell r="F62" t="str">
            <v>Tanners Wood School</v>
          </cell>
        </row>
        <row r="63">
          <cell r="C63">
            <v>283</v>
          </cell>
          <cell r="D63" t="str">
            <v>Evelyn</v>
          </cell>
          <cell r="E63" t="str">
            <v>Harris</v>
          </cell>
          <cell r="F63" t="str">
            <v>Tanners Wood school</v>
          </cell>
        </row>
        <row r="64">
          <cell r="C64">
            <v>290</v>
          </cell>
          <cell r="D64" t="str">
            <v>Daisy</v>
          </cell>
          <cell r="E64" t="str">
            <v>Jones</v>
          </cell>
          <cell r="F64" t="str">
            <v>Tannerswood school</v>
          </cell>
        </row>
        <row r="65">
          <cell r="C65">
            <v>292</v>
          </cell>
          <cell r="D65" t="str">
            <v>Chloe</v>
          </cell>
          <cell r="E65" t="str">
            <v>Middleton</v>
          </cell>
          <cell r="F65" t="str">
            <v>The Orchard Primary</v>
          </cell>
        </row>
        <row r="66">
          <cell r="C66">
            <v>293</v>
          </cell>
          <cell r="D66" t="str">
            <v>Eden</v>
          </cell>
          <cell r="E66" t="str">
            <v>Williams</v>
          </cell>
          <cell r="F66" t="str">
            <v>The Russell school</v>
          </cell>
        </row>
        <row r="67">
          <cell r="C67">
            <v>294</v>
          </cell>
          <cell r="D67" t="str">
            <v xml:space="preserve">Alexa </v>
          </cell>
          <cell r="E67" t="str">
            <v xml:space="preserve">Hine </v>
          </cell>
          <cell r="F67" t="str">
            <v xml:space="preserve">The Russell school </v>
          </cell>
        </row>
        <row r="68">
          <cell r="C68">
            <v>295</v>
          </cell>
          <cell r="D68" t="str">
            <v>Daisy</v>
          </cell>
          <cell r="E68" t="str">
            <v>Foster</v>
          </cell>
          <cell r="F68" t="str">
            <v>Yorke Mead</v>
          </cell>
        </row>
        <row r="69">
          <cell r="C69">
            <v>296</v>
          </cell>
          <cell r="D69" t="str">
            <v xml:space="preserve">Melanie </v>
          </cell>
          <cell r="E69" t="str">
            <v xml:space="preserve">Mazur </v>
          </cell>
          <cell r="F69" t="str">
            <v xml:space="preserve">Yorke Mead </v>
          </cell>
        </row>
        <row r="70">
          <cell r="C70">
            <v>297</v>
          </cell>
          <cell r="D70" t="str">
            <v xml:space="preserve">Lily </v>
          </cell>
          <cell r="E70" t="str">
            <v>Hyland</v>
          </cell>
          <cell r="F70" t="str">
            <v>Yorke Mead School</v>
          </cell>
        </row>
        <row r="71">
          <cell r="C71">
            <v>262</v>
          </cell>
          <cell r="D71" t="str">
            <v xml:space="preserve">Heidi </v>
          </cell>
          <cell r="E71" t="str">
            <v>Elliott</v>
          </cell>
          <cell r="F71" t="str">
            <v xml:space="preserve">Yorke mead </v>
          </cell>
        </row>
        <row r="72">
          <cell r="C72">
            <v>263</v>
          </cell>
          <cell r="D72" t="str">
            <v>Bea</v>
          </cell>
          <cell r="E72" t="str">
            <v>Rowan</v>
          </cell>
          <cell r="F72" t="str">
            <v xml:space="preserve">Christchurch Chorleywood </v>
          </cell>
        </row>
        <row r="73">
          <cell r="C73">
            <v>264</v>
          </cell>
          <cell r="D73" t="str">
            <v>Evie</v>
          </cell>
          <cell r="E73" t="str">
            <v>Knight</v>
          </cell>
          <cell r="F73" t="str">
            <v>Bushey Manor</v>
          </cell>
        </row>
        <row r="74">
          <cell r="C74">
            <v>265</v>
          </cell>
          <cell r="D74" t="str">
            <v xml:space="preserve">Lily </v>
          </cell>
          <cell r="E74" t="str">
            <v>Dabrowski</v>
          </cell>
          <cell r="F74" t="str">
            <v xml:space="preserve">St Joseph's </v>
          </cell>
        </row>
        <row r="75">
          <cell r="D75"/>
          <cell r="E75"/>
          <cell r="F75"/>
        </row>
      </sheetData>
      <sheetData sheetId="3">
        <row r="2">
          <cell r="C2">
            <v>361</v>
          </cell>
          <cell r="D2" t="str">
            <v>Elias</v>
          </cell>
          <cell r="E2" t="str">
            <v>Ullah</v>
          </cell>
          <cell r="F2" t="str">
            <v>Arnett Hills</v>
          </cell>
        </row>
        <row r="3">
          <cell r="C3">
            <v>362</v>
          </cell>
          <cell r="D3" t="str">
            <v>Wilbur</v>
          </cell>
          <cell r="E3" t="str">
            <v>Sanders</v>
          </cell>
          <cell r="F3" t="str">
            <v>Arnett Hills</v>
          </cell>
        </row>
        <row r="4">
          <cell r="C4">
            <v>363</v>
          </cell>
          <cell r="D4" t="str">
            <v>Thomas</v>
          </cell>
          <cell r="E4" t="str">
            <v>Goulden</v>
          </cell>
          <cell r="F4" t="str">
            <v>Arnett Hills</v>
          </cell>
        </row>
        <row r="5">
          <cell r="C5">
            <v>364</v>
          </cell>
          <cell r="D5" t="str">
            <v xml:space="preserve">Buddy </v>
          </cell>
          <cell r="E5" t="str">
            <v>Jones</v>
          </cell>
          <cell r="F5" t="str">
            <v>Arnett Hills</v>
          </cell>
        </row>
        <row r="6">
          <cell r="C6">
            <v>365</v>
          </cell>
          <cell r="D6" t="str">
            <v>Louie</v>
          </cell>
          <cell r="E6" t="str">
            <v>Parker</v>
          </cell>
          <cell r="F6" t="str">
            <v>Bushey Manor Junior School</v>
          </cell>
        </row>
        <row r="7">
          <cell r="C7">
            <v>366</v>
          </cell>
          <cell r="D7" t="str">
            <v>Rupert</v>
          </cell>
          <cell r="E7" t="str">
            <v>Carstairs</v>
          </cell>
          <cell r="F7" t="str">
            <v>Bushey Manor Junior School</v>
          </cell>
        </row>
        <row r="8">
          <cell r="C8">
            <v>367</v>
          </cell>
          <cell r="D8" t="str">
            <v>Cody</v>
          </cell>
          <cell r="E8" t="str">
            <v>Ng</v>
          </cell>
          <cell r="F8" t="str">
            <v>Cassiobury Junior</v>
          </cell>
        </row>
        <row r="9">
          <cell r="C9">
            <v>368</v>
          </cell>
          <cell r="D9" t="str">
            <v xml:space="preserve">George </v>
          </cell>
          <cell r="E9" t="str">
            <v>Percy</v>
          </cell>
          <cell r="F9" t="str">
            <v>Cassiobury Junior School</v>
          </cell>
        </row>
        <row r="10">
          <cell r="C10">
            <v>369</v>
          </cell>
          <cell r="D10" t="str">
            <v>Max</v>
          </cell>
          <cell r="E10" t="str">
            <v>McTaggart</v>
          </cell>
          <cell r="F10" t="str">
            <v>Cassiobury Junior School</v>
          </cell>
        </row>
        <row r="11">
          <cell r="C11">
            <v>370</v>
          </cell>
          <cell r="D11" t="str">
            <v>Thomas</v>
          </cell>
          <cell r="E11" t="str">
            <v>Hayllar</v>
          </cell>
          <cell r="F11" t="str">
            <v xml:space="preserve">Cassiobury Junior School </v>
          </cell>
        </row>
        <row r="12">
          <cell r="C12">
            <v>371</v>
          </cell>
          <cell r="D12" t="str">
            <v>Cody</v>
          </cell>
          <cell r="E12" t="str">
            <v>Ng</v>
          </cell>
          <cell r="F12" t="str">
            <v>Cassiobury Juniors School</v>
          </cell>
        </row>
        <row r="13">
          <cell r="C13">
            <v>372</v>
          </cell>
          <cell r="D13" t="str">
            <v>Ben</v>
          </cell>
          <cell r="E13" t="str">
            <v>Warner</v>
          </cell>
          <cell r="F13" t="str">
            <v xml:space="preserve">Chorleywood Primary </v>
          </cell>
        </row>
        <row r="14">
          <cell r="C14">
            <v>373</v>
          </cell>
          <cell r="D14" t="str">
            <v xml:space="preserve">Benjamin </v>
          </cell>
          <cell r="E14" t="str">
            <v>Warner</v>
          </cell>
          <cell r="F14" t="str">
            <v xml:space="preserve">Chorleywood Primary </v>
          </cell>
        </row>
        <row r="15">
          <cell r="C15">
            <v>374</v>
          </cell>
          <cell r="D15" t="str">
            <v xml:space="preserve">Zakariya </v>
          </cell>
          <cell r="E15" t="str">
            <v xml:space="preserve">Khan </v>
          </cell>
          <cell r="F15" t="str">
            <v xml:space="preserve">Chorleywood Primary </v>
          </cell>
        </row>
        <row r="16">
          <cell r="C16">
            <v>375</v>
          </cell>
          <cell r="D16" t="str">
            <v>Tom</v>
          </cell>
          <cell r="E16" t="str">
            <v>Parker</v>
          </cell>
          <cell r="F16" t="str">
            <v>Chorleywood Primary School</v>
          </cell>
        </row>
        <row r="17">
          <cell r="C17">
            <v>376</v>
          </cell>
          <cell r="D17" t="str">
            <v xml:space="preserve">Zakariya </v>
          </cell>
          <cell r="E17" t="str">
            <v>Khan</v>
          </cell>
          <cell r="F17" t="str">
            <v>Chorleywood Primary School</v>
          </cell>
        </row>
        <row r="18">
          <cell r="C18">
            <v>377</v>
          </cell>
          <cell r="D18" t="str">
            <v>Joseph</v>
          </cell>
          <cell r="E18" t="str">
            <v>Simons</v>
          </cell>
          <cell r="F18" t="str">
            <v>Chorleywood Primary SChool</v>
          </cell>
        </row>
        <row r="19">
          <cell r="C19">
            <v>378</v>
          </cell>
          <cell r="D19" t="str">
            <v xml:space="preserve">Joey </v>
          </cell>
          <cell r="E19" t="str">
            <v>Ford</v>
          </cell>
          <cell r="F19" t="str">
            <v xml:space="preserve">Chorleywood primary school </v>
          </cell>
        </row>
        <row r="20">
          <cell r="C20">
            <v>379</v>
          </cell>
          <cell r="D20" t="str">
            <v>Ben</v>
          </cell>
          <cell r="E20" t="str">
            <v>Warner</v>
          </cell>
          <cell r="F20" t="str">
            <v xml:space="preserve">Chorleywood Primary School </v>
          </cell>
        </row>
        <row r="21">
          <cell r="C21">
            <v>380</v>
          </cell>
          <cell r="D21" t="str">
            <v>Joshua</v>
          </cell>
          <cell r="E21" t="str">
            <v>Hall</v>
          </cell>
          <cell r="F21" t="str">
            <v>Christ Church Chorleywood</v>
          </cell>
        </row>
        <row r="22">
          <cell r="C22">
            <v>381</v>
          </cell>
          <cell r="D22" t="str">
            <v>Henry</v>
          </cell>
          <cell r="E22" t="str">
            <v>Ironside</v>
          </cell>
          <cell r="F22" t="str">
            <v xml:space="preserve">Christ Church Chorleywood </v>
          </cell>
        </row>
        <row r="23">
          <cell r="C23">
            <v>382</v>
          </cell>
          <cell r="D23" t="str">
            <v>Matei</v>
          </cell>
          <cell r="E23" t="str">
            <v>Scoropan</v>
          </cell>
          <cell r="F23" t="str">
            <v xml:space="preserve">Greenfield School </v>
          </cell>
        </row>
        <row r="24">
          <cell r="C24">
            <v>383</v>
          </cell>
          <cell r="D24" t="str">
            <v xml:space="preserve">Marley </v>
          </cell>
          <cell r="E24" t="str">
            <v xml:space="preserve">Inch </v>
          </cell>
          <cell r="F24" t="str">
            <v xml:space="preserve">Greenfields </v>
          </cell>
        </row>
        <row r="25">
          <cell r="C25">
            <v>384</v>
          </cell>
          <cell r="D25" t="str">
            <v xml:space="preserve">Billy </v>
          </cell>
          <cell r="E25" t="str">
            <v>McSloy</v>
          </cell>
          <cell r="F25" t="str">
            <v xml:space="preserve">Greenfields </v>
          </cell>
        </row>
        <row r="26">
          <cell r="C26">
            <v>385</v>
          </cell>
          <cell r="D26" t="str">
            <v xml:space="preserve">Marley </v>
          </cell>
          <cell r="E26" t="str">
            <v xml:space="preserve">Inch </v>
          </cell>
          <cell r="F26" t="str">
            <v xml:space="preserve">Greenfields primary </v>
          </cell>
        </row>
        <row r="27">
          <cell r="C27">
            <v>386</v>
          </cell>
          <cell r="D27" t="str">
            <v>Reggie</v>
          </cell>
          <cell r="E27" t="str">
            <v xml:space="preserve">Allard-Treacher </v>
          </cell>
          <cell r="F27" t="str">
            <v xml:space="preserve">Greenfields primary school </v>
          </cell>
        </row>
        <row r="28">
          <cell r="C28">
            <v>387</v>
          </cell>
          <cell r="D28" t="str">
            <v xml:space="preserve">Albie </v>
          </cell>
          <cell r="E28" t="str">
            <v xml:space="preserve">Branch </v>
          </cell>
          <cell r="F28" t="str">
            <v xml:space="preserve">Hartsbourne </v>
          </cell>
        </row>
        <row r="29">
          <cell r="C29">
            <v>388</v>
          </cell>
          <cell r="D29" t="str">
            <v xml:space="preserve">Nathan </v>
          </cell>
          <cell r="E29" t="str">
            <v>Hill</v>
          </cell>
          <cell r="F29" t="str">
            <v>Hartsbourne Primary</v>
          </cell>
        </row>
        <row r="30">
          <cell r="C30">
            <v>389</v>
          </cell>
          <cell r="D30" t="str">
            <v>Orion</v>
          </cell>
          <cell r="E30" t="str">
            <v>Odedra</v>
          </cell>
          <cell r="F30" t="str">
            <v>Hartsbourne Primary</v>
          </cell>
        </row>
        <row r="31">
          <cell r="C31">
            <v>390</v>
          </cell>
          <cell r="D31" t="str">
            <v>Orion</v>
          </cell>
          <cell r="E31" t="str">
            <v>Odedra</v>
          </cell>
          <cell r="F31" t="str">
            <v>Hartsbourne Primary School</v>
          </cell>
        </row>
        <row r="32">
          <cell r="C32">
            <v>391</v>
          </cell>
          <cell r="D32" t="str">
            <v>Benjamin</v>
          </cell>
          <cell r="E32" t="str">
            <v>Manning</v>
          </cell>
          <cell r="F32" t="str">
            <v>Harvey Road School</v>
          </cell>
        </row>
        <row r="33">
          <cell r="C33">
            <v>392</v>
          </cell>
          <cell r="D33" t="str">
            <v>Alexander</v>
          </cell>
          <cell r="E33" t="str">
            <v>Ryan</v>
          </cell>
          <cell r="F33" t="str">
            <v>Holy Rood Catholic Primary School</v>
          </cell>
        </row>
        <row r="34">
          <cell r="C34">
            <v>393</v>
          </cell>
          <cell r="D34" t="str">
            <v>Thomas</v>
          </cell>
          <cell r="E34" t="str">
            <v>Herrin</v>
          </cell>
          <cell r="F34" t="str">
            <v>Holy Rood Catholic Primary School</v>
          </cell>
        </row>
        <row r="35">
          <cell r="C35">
            <v>394</v>
          </cell>
          <cell r="D35" t="str">
            <v xml:space="preserve">Alexander </v>
          </cell>
          <cell r="E35" t="str">
            <v>Ryan</v>
          </cell>
          <cell r="F35" t="str">
            <v>Holy Rood Catholic Primary School</v>
          </cell>
        </row>
        <row r="36">
          <cell r="C36">
            <v>395</v>
          </cell>
          <cell r="D36" t="str">
            <v>Alexander</v>
          </cell>
          <cell r="E36" t="str">
            <v xml:space="preserve">Ryan </v>
          </cell>
          <cell r="F36" t="str">
            <v xml:space="preserve">Holy Rood Catholic Primary School </v>
          </cell>
        </row>
        <row r="37">
          <cell r="C37">
            <v>396</v>
          </cell>
          <cell r="D37" t="str">
            <v>Thomas</v>
          </cell>
          <cell r="E37" t="str">
            <v>Herring</v>
          </cell>
          <cell r="F37" t="str">
            <v>Holyrood Catholic Primary School</v>
          </cell>
        </row>
        <row r="38">
          <cell r="C38">
            <v>397</v>
          </cell>
          <cell r="D38" t="str">
            <v>Tyler</v>
          </cell>
          <cell r="E38" t="str">
            <v>Millson</v>
          </cell>
          <cell r="F38" t="str">
            <v>Kingsway Junior</v>
          </cell>
        </row>
        <row r="39">
          <cell r="C39">
            <v>398</v>
          </cell>
          <cell r="D39" t="str">
            <v>Luke</v>
          </cell>
          <cell r="E39" t="str">
            <v>Marston</v>
          </cell>
          <cell r="F39" t="str">
            <v>Kingsway Junior</v>
          </cell>
        </row>
        <row r="40">
          <cell r="C40">
            <v>399</v>
          </cell>
          <cell r="D40" t="str">
            <v>Bobby</v>
          </cell>
          <cell r="E40" t="str">
            <v>Higgins</v>
          </cell>
          <cell r="F40" t="str">
            <v>Kingsway Junior</v>
          </cell>
        </row>
        <row r="41">
          <cell r="C41">
            <v>400</v>
          </cell>
          <cell r="D41" t="str">
            <v>Oscar</v>
          </cell>
          <cell r="E41" t="str">
            <v>Gonsalves</v>
          </cell>
          <cell r="F41" t="str">
            <v>Knutsford Primary Academy</v>
          </cell>
        </row>
        <row r="42">
          <cell r="C42">
            <v>404</v>
          </cell>
          <cell r="D42" t="str">
            <v>Micah</v>
          </cell>
          <cell r="E42" t="str">
            <v>Stevens</v>
          </cell>
          <cell r="F42" t="str">
            <v>Knutsford Primary Academy</v>
          </cell>
        </row>
        <row r="43">
          <cell r="C43">
            <v>405</v>
          </cell>
          <cell r="D43" t="str">
            <v>Kit</v>
          </cell>
          <cell r="E43" t="str">
            <v>Douglas</v>
          </cell>
          <cell r="F43" t="str">
            <v>Knutsford Primary Academy</v>
          </cell>
        </row>
        <row r="44">
          <cell r="C44">
            <v>406</v>
          </cell>
          <cell r="D44" t="str">
            <v>Kit</v>
          </cell>
          <cell r="E44" t="str">
            <v>Douglas</v>
          </cell>
          <cell r="F44" t="str">
            <v>Knutsford Primary Academy</v>
          </cell>
        </row>
        <row r="45">
          <cell r="C45">
            <v>407</v>
          </cell>
          <cell r="D45" t="str">
            <v xml:space="preserve">Raihan </v>
          </cell>
          <cell r="E45" t="str">
            <v>Surani</v>
          </cell>
          <cell r="F45" t="str">
            <v xml:space="preserve">Little Green Junior </v>
          </cell>
        </row>
        <row r="46">
          <cell r="C46">
            <v>408</v>
          </cell>
          <cell r="D46" t="str">
            <v>Harry</v>
          </cell>
          <cell r="E46" t="str">
            <v>Romain</v>
          </cell>
          <cell r="F46" t="str">
            <v>Little Green Junior School</v>
          </cell>
        </row>
        <row r="47">
          <cell r="C47">
            <v>409</v>
          </cell>
          <cell r="D47" t="str">
            <v>Lucas</v>
          </cell>
          <cell r="E47" t="str">
            <v>Leonard</v>
          </cell>
          <cell r="F47" t="str">
            <v>Little Green Junior School</v>
          </cell>
        </row>
        <row r="48">
          <cell r="C48">
            <v>410</v>
          </cell>
          <cell r="D48" t="str">
            <v>Harry</v>
          </cell>
          <cell r="E48" t="str">
            <v>Romain</v>
          </cell>
          <cell r="F48" t="str">
            <v>Little Green Junior School</v>
          </cell>
        </row>
        <row r="49">
          <cell r="C49">
            <v>411</v>
          </cell>
          <cell r="D49" t="str">
            <v>Owen</v>
          </cell>
          <cell r="E49" t="str">
            <v>Perry</v>
          </cell>
          <cell r="F49" t="str">
            <v>Maple Cross JMI</v>
          </cell>
        </row>
        <row r="50">
          <cell r="C50">
            <v>412</v>
          </cell>
          <cell r="D50" t="str">
            <v>Jake</v>
          </cell>
          <cell r="E50" t="str">
            <v>Munnelly</v>
          </cell>
          <cell r="F50" t="str">
            <v>Maple Cross JMI</v>
          </cell>
        </row>
        <row r="51">
          <cell r="C51">
            <v>413</v>
          </cell>
          <cell r="D51" t="str">
            <v>Alex</v>
          </cell>
          <cell r="E51" t="str">
            <v>Jones</v>
          </cell>
          <cell r="F51" t="str">
            <v>Maple Cross JMI</v>
          </cell>
        </row>
        <row r="52">
          <cell r="C52">
            <v>414</v>
          </cell>
          <cell r="D52" t="str">
            <v xml:space="preserve">Samuel </v>
          </cell>
          <cell r="E52" t="str">
            <v>Lyons</v>
          </cell>
          <cell r="F52" t="str">
            <v>Orchard primary school</v>
          </cell>
        </row>
        <row r="53">
          <cell r="C53">
            <v>415</v>
          </cell>
          <cell r="D53" t="str">
            <v>Harvey</v>
          </cell>
          <cell r="E53" t="str">
            <v>Elliott</v>
          </cell>
          <cell r="F53" t="str">
            <v xml:space="preserve">Parkgate junior </v>
          </cell>
        </row>
        <row r="54">
          <cell r="C54">
            <v>420</v>
          </cell>
          <cell r="D54" t="str">
            <v xml:space="preserve">Harvey </v>
          </cell>
          <cell r="E54" t="str">
            <v>Elliott</v>
          </cell>
          <cell r="F54" t="str">
            <v xml:space="preserve">Parkgate junior school </v>
          </cell>
        </row>
        <row r="55">
          <cell r="C55">
            <v>421</v>
          </cell>
          <cell r="D55" t="str">
            <v>Max</v>
          </cell>
          <cell r="E55" t="str">
            <v>Collins</v>
          </cell>
          <cell r="F55" t="str">
            <v xml:space="preserve">Rickmansworth Park Junior Mixed and Infant School </v>
          </cell>
        </row>
        <row r="56">
          <cell r="C56">
            <v>422</v>
          </cell>
          <cell r="D56" t="str">
            <v>William</v>
          </cell>
          <cell r="E56" t="str">
            <v>Welch</v>
          </cell>
          <cell r="F56" t="str">
            <v>Rickmansworth Park School</v>
          </cell>
        </row>
        <row r="57">
          <cell r="C57">
            <v>426</v>
          </cell>
          <cell r="D57" t="str">
            <v>Mateo</v>
          </cell>
          <cell r="E57" t="str">
            <v>Xeka</v>
          </cell>
          <cell r="F57" t="str">
            <v>Shepherdâ€™s primary school</v>
          </cell>
        </row>
        <row r="58">
          <cell r="C58">
            <v>429</v>
          </cell>
          <cell r="D58" t="str">
            <v xml:space="preserve">Bruno </v>
          </cell>
          <cell r="E58" t="str">
            <v>Lancucki-Bienko</v>
          </cell>
          <cell r="F58" t="str">
            <v xml:space="preserve">St Joseph Catholic Primary School  </v>
          </cell>
        </row>
        <row r="59">
          <cell r="C59">
            <v>431</v>
          </cell>
          <cell r="D59" t="str">
            <v>Louie</v>
          </cell>
          <cell r="E59" t="str">
            <v>Crowe</v>
          </cell>
          <cell r="F59" t="str">
            <v xml:space="preserve">St Maryâ€™s School, CofE Rickmansworth </v>
          </cell>
        </row>
        <row r="60">
          <cell r="C60">
            <v>433</v>
          </cell>
          <cell r="D60" t="str">
            <v>Jamie</v>
          </cell>
          <cell r="E60" t="str">
            <v>Browne</v>
          </cell>
          <cell r="F60" t="str">
            <v>St Mary's Church of England Primary School</v>
          </cell>
        </row>
        <row r="61">
          <cell r="C61">
            <v>434</v>
          </cell>
          <cell r="D61" t="str">
            <v>George</v>
          </cell>
          <cell r="E61" t="str">
            <v>Williams</v>
          </cell>
          <cell r="F61" t="str">
            <v>Tanners Wood</v>
          </cell>
        </row>
        <row r="62">
          <cell r="C62">
            <v>438</v>
          </cell>
          <cell r="D62" t="str">
            <v>Sebastian</v>
          </cell>
          <cell r="E62" t="str">
            <v>Glover</v>
          </cell>
          <cell r="F62" t="str">
            <v>Tanners Wood JMI School</v>
          </cell>
        </row>
        <row r="63">
          <cell r="C63">
            <v>440</v>
          </cell>
          <cell r="D63" t="str">
            <v xml:space="preserve">Max </v>
          </cell>
          <cell r="E63" t="str">
            <v>Shayler</v>
          </cell>
          <cell r="F63" t="str">
            <v>Tanners Wood School</v>
          </cell>
        </row>
        <row r="64">
          <cell r="C64">
            <v>441</v>
          </cell>
          <cell r="D64" t="str">
            <v>Jackson</v>
          </cell>
          <cell r="E64" t="str">
            <v xml:space="preserve">Caulfield </v>
          </cell>
          <cell r="F64" t="str">
            <v xml:space="preserve">Tanners Wood School  </v>
          </cell>
        </row>
        <row r="65">
          <cell r="C65">
            <v>442</v>
          </cell>
          <cell r="D65" t="str">
            <v xml:space="preserve">Ernie </v>
          </cell>
          <cell r="E65" t="str">
            <v>Harris</v>
          </cell>
          <cell r="F65" t="str">
            <v>The Orchard Primary School</v>
          </cell>
        </row>
        <row r="66">
          <cell r="C66">
            <v>443</v>
          </cell>
          <cell r="D66" t="str">
            <v>Harrison</v>
          </cell>
          <cell r="E66" t="str">
            <v>Taylor</v>
          </cell>
          <cell r="F66" t="str">
            <v>The Russell School</v>
          </cell>
        </row>
        <row r="67">
          <cell r="C67">
            <v>444</v>
          </cell>
          <cell r="D67" t="str">
            <v>Botond</v>
          </cell>
          <cell r="E67" t="str">
            <v>Vincze</v>
          </cell>
          <cell r="F67" t="str">
            <v>The Russell School</v>
          </cell>
        </row>
        <row r="68">
          <cell r="C68">
            <v>445</v>
          </cell>
          <cell r="D68" t="str">
            <v>Arthur</v>
          </cell>
          <cell r="E68" t="str">
            <v>Mee</v>
          </cell>
          <cell r="F68" t="str">
            <v>Yorke Mead</v>
          </cell>
        </row>
        <row r="69">
          <cell r="C69">
            <v>446</v>
          </cell>
          <cell r="D69" t="str">
            <v>Enitoni</v>
          </cell>
          <cell r="E69" t="str">
            <v>Odediran</v>
          </cell>
          <cell r="F69" t="str">
            <v>Yorke Mead</v>
          </cell>
        </row>
        <row r="70">
          <cell r="C70">
            <v>447</v>
          </cell>
          <cell r="D70" t="str">
            <v xml:space="preserve">Artin </v>
          </cell>
          <cell r="E70" t="str">
            <v xml:space="preserve">Tavakoli </v>
          </cell>
          <cell r="F70" t="str">
            <v xml:space="preserve">Yorke mead </v>
          </cell>
        </row>
        <row r="71">
          <cell r="C71">
            <v>266</v>
          </cell>
          <cell r="D71" t="str">
            <v>George</v>
          </cell>
          <cell r="E71" t="str">
            <v xml:space="preserve">Williams </v>
          </cell>
          <cell r="F71" t="str">
            <v>Tanners Wood</v>
          </cell>
        </row>
        <row r="72">
          <cell r="C72">
            <v>267</v>
          </cell>
          <cell r="D72" t="str">
            <v>Eli</v>
          </cell>
          <cell r="E72" t="str">
            <v>Walke</v>
          </cell>
          <cell r="F72" t="str">
            <v>Yorke mead</v>
          </cell>
        </row>
        <row r="73">
          <cell r="C73">
            <v>268</v>
          </cell>
          <cell r="D73" t="str">
            <v>Ezra</v>
          </cell>
          <cell r="E73" t="str">
            <v>Abeam</v>
          </cell>
          <cell r="F73" t="str">
            <v>Tanners Wood JMI Mixed and Infant School</v>
          </cell>
        </row>
        <row r="74">
          <cell r="C74">
            <v>269</v>
          </cell>
          <cell r="D74" t="str">
            <v>Joshua</v>
          </cell>
          <cell r="E74" t="str">
            <v>Hall</v>
          </cell>
          <cell r="F74" t="str">
            <v>Christ Church C of E School</v>
          </cell>
        </row>
        <row r="75">
          <cell r="C75">
            <v>270</v>
          </cell>
          <cell r="D75" t="str">
            <v>Harrison</v>
          </cell>
          <cell r="E75" t="str">
            <v>Hughes</v>
          </cell>
          <cell r="F75" t="str">
            <v>The Russell School</v>
          </cell>
        </row>
        <row r="76">
          <cell r="C76">
            <v>271</v>
          </cell>
          <cell r="D76" t="str">
            <v>Elias</v>
          </cell>
          <cell r="E76" t="str">
            <v>Ullah</v>
          </cell>
          <cell r="F76" t="str">
            <v>Arnett Hills</v>
          </cell>
        </row>
        <row r="77">
          <cell r="C77">
            <v>272</v>
          </cell>
          <cell r="D77" t="str">
            <v>Bruno</v>
          </cell>
          <cell r="E77" t="str">
            <v>ÅaÅ„cucki-Bienko</v>
          </cell>
          <cell r="F77" t="str">
            <v xml:space="preserve">St Josephâ€™s catholic primary school </v>
          </cell>
        </row>
        <row r="78">
          <cell r="C78">
            <v>227</v>
          </cell>
          <cell r="D78" t="str">
            <v>Tom</v>
          </cell>
          <cell r="E78" t="str">
            <v>Witfield</v>
          </cell>
          <cell r="F78" t="str">
            <v>Tanners 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3B4E-FA48-419F-B2C7-8C603F74BEFB}">
  <dimension ref="A1:F79"/>
  <sheetViews>
    <sheetView tabSelected="1" workbookViewId="0">
      <selection sqref="A1:F2"/>
    </sheetView>
  </sheetViews>
  <sheetFormatPr defaultRowHeight="14.4" x14ac:dyDescent="0.3"/>
  <cols>
    <col min="1" max="1" width="12.77734375" style="21" bestFit="1" customWidth="1"/>
    <col min="2" max="2" width="11" style="19" bestFit="1" customWidth="1"/>
    <col min="3" max="3" width="11" customWidth="1"/>
    <col min="4" max="5" width="23" bestFit="1" customWidth="1"/>
    <col min="6" max="6" width="38.77734375" bestFit="1" customWidth="1"/>
  </cols>
  <sheetData>
    <row r="1" spans="1:6" x14ac:dyDescent="0.3">
      <c r="A1" s="23" t="s">
        <v>0</v>
      </c>
      <c r="B1" s="24"/>
      <c r="C1" s="24"/>
      <c r="D1" s="24"/>
      <c r="E1" s="24"/>
      <c r="F1" s="24"/>
    </row>
    <row r="2" spans="1:6" ht="15" thickBot="1" x14ac:dyDescent="0.35">
      <c r="A2" s="25"/>
      <c r="B2" s="26"/>
      <c r="C2" s="26"/>
      <c r="D2" s="26"/>
      <c r="E2" s="26"/>
      <c r="F2" s="26"/>
    </row>
    <row r="3" spans="1:6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">
      <c r="A4" s="2">
        <v>1</v>
      </c>
      <c r="B4" s="3">
        <v>378</v>
      </c>
      <c r="C4" s="4" t="s">
        <v>7</v>
      </c>
      <c r="D4" s="5" t="str">
        <f>VLOOKUP(B4,'[1]BOYS Data'!$C$2:$F$90,2,FALSE)</f>
        <v xml:space="preserve">Joey </v>
      </c>
      <c r="E4" s="5" t="str">
        <f>VLOOKUP(B4,'[1]BOYS Data'!$C$2:$F$90,3,FALSE)</f>
        <v>Ford</v>
      </c>
      <c r="F4" s="5" t="str">
        <f>VLOOKUP(B4,'[1]BOYS Data'!$C$2:$F$90,4,FALSE)</f>
        <v xml:space="preserve">Chorleywood primary school </v>
      </c>
    </row>
    <row r="5" spans="1:6" x14ac:dyDescent="0.3">
      <c r="A5" s="6">
        <v>2</v>
      </c>
      <c r="B5" s="7">
        <v>375</v>
      </c>
      <c r="C5" s="8" t="s">
        <v>8</v>
      </c>
      <c r="D5" s="9" t="str">
        <f>VLOOKUP(B5,'[1]BOYS Data'!$C$2:$F$90,2,FALSE)</f>
        <v>Tom</v>
      </c>
      <c r="E5" s="9" t="str">
        <f>VLOOKUP(B5,'[1]BOYS Data'!$C$2:$F$90,3,FALSE)</f>
        <v>Parker</v>
      </c>
      <c r="F5" s="9" t="str">
        <f>VLOOKUP(B5,'[1]BOYS Data'!$C$2:$F$90,4,FALSE)</f>
        <v>Chorleywood Primary School</v>
      </c>
    </row>
    <row r="6" spans="1:6" x14ac:dyDescent="0.3">
      <c r="A6" s="10">
        <v>3</v>
      </c>
      <c r="B6" s="11">
        <v>362</v>
      </c>
      <c r="C6" s="12" t="s">
        <v>9</v>
      </c>
      <c r="D6" s="13" t="str">
        <f>VLOOKUP(B6,'[1]BOYS Data'!$C$2:$F$90,2,FALSE)</f>
        <v>Wilbur</v>
      </c>
      <c r="E6" s="13" t="str">
        <f>VLOOKUP(B6,'[1]BOYS Data'!$C$2:$F$90,3,FALSE)</f>
        <v>Sanders</v>
      </c>
      <c r="F6" s="13" t="str">
        <f>VLOOKUP(B6,'[1]BOYS Data'!$C$2:$F$90,4,FALSE)</f>
        <v>Arnett Hills</v>
      </c>
    </row>
    <row r="7" spans="1:6" x14ac:dyDescent="0.3">
      <c r="A7" s="14">
        <v>4</v>
      </c>
      <c r="B7" s="15">
        <v>404</v>
      </c>
      <c r="C7" s="16" t="s">
        <v>10</v>
      </c>
      <c r="D7" s="17" t="str">
        <f>VLOOKUP(B7,'[1]BOYS Data'!$C$2:$F$90,2,FALSE)</f>
        <v>Micah</v>
      </c>
      <c r="E7" s="17" t="str">
        <f>VLOOKUP(B7,'[1]BOYS Data'!$C$2:$F$90,3,FALSE)</f>
        <v>Stevens</v>
      </c>
      <c r="F7" s="17" t="str">
        <f>VLOOKUP(B7,'[1]BOYS Data'!$C$2:$F$90,4,FALSE)</f>
        <v>Knutsford Primary Academy</v>
      </c>
    </row>
    <row r="8" spans="1:6" x14ac:dyDescent="0.3">
      <c r="A8" s="14">
        <v>5</v>
      </c>
      <c r="B8" s="15">
        <v>445</v>
      </c>
      <c r="C8" s="16" t="s">
        <v>11</v>
      </c>
      <c r="D8" s="17" t="str">
        <f>VLOOKUP(B8,'[1]BOYS Data'!$C$2:$F$90,2,FALSE)</f>
        <v>Arthur</v>
      </c>
      <c r="E8" s="17" t="str">
        <f>VLOOKUP(B8,'[1]BOYS Data'!$C$2:$F$90,3,FALSE)</f>
        <v>Mee</v>
      </c>
      <c r="F8" s="17" t="str">
        <f>VLOOKUP(B8,'[1]BOYS Data'!$C$2:$F$90,4,FALSE)</f>
        <v>Yorke Mead</v>
      </c>
    </row>
    <row r="9" spans="1:6" x14ac:dyDescent="0.3">
      <c r="A9" s="14">
        <v>6</v>
      </c>
      <c r="B9" s="15">
        <v>365</v>
      </c>
      <c r="C9" s="16" t="s">
        <v>12</v>
      </c>
      <c r="D9" s="17" t="str">
        <f>VLOOKUP(B9,'[1]BOYS Data'!$C$2:$F$90,2,FALSE)</f>
        <v>Louie</v>
      </c>
      <c r="E9" s="17" t="str">
        <f>VLOOKUP(B9,'[1]BOYS Data'!$C$2:$F$90,3,FALSE)</f>
        <v>Parker</v>
      </c>
      <c r="F9" s="17" t="str">
        <f>VLOOKUP(B9,'[1]BOYS Data'!$C$2:$F$90,4,FALSE)</f>
        <v>Bushey Manor Junior School</v>
      </c>
    </row>
    <row r="10" spans="1:6" x14ac:dyDescent="0.3">
      <c r="A10" s="14">
        <v>7</v>
      </c>
      <c r="B10" s="15">
        <v>376</v>
      </c>
      <c r="C10" s="16" t="s">
        <v>13</v>
      </c>
      <c r="D10" s="17" t="str">
        <f>VLOOKUP(B10,'[1]BOYS Data'!$C$2:$F$90,2,FALSE)</f>
        <v xml:space="preserve">Zakariya </v>
      </c>
      <c r="E10" s="17" t="str">
        <f>VLOOKUP(B10,'[1]BOYS Data'!$C$2:$F$90,3,FALSE)</f>
        <v>Khan</v>
      </c>
      <c r="F10" s="17" t="str">
        <f>VLOOKUP(B10,'[1]BOYS Data'!$C$2:$F$90,4,FALSE)</f>
        <v>Chorleywood Primary School</v>
      </c>
    </row>
    <row r="11" spans="1:6" x14ac:dyDescent="0.3">
      <c r="A11" s="14">
        <v>8</v>
      </c>
      <c r="B11" s="15">
        <v>398</v>
      </c>
      <c r="C11" s="16" t="s">
        <v>14</v>
      </c>
      <c r="D11" s="17" t="str">
        <f>VLOOKUP(B11,'[1]BOYS Data'!$C$2:$F$90,2,FALSE)</f>
        <v>Luke</v>
      </c>
      <c r="E11" s="17" t="str">
        <f>VLOOKUP(B11,'[1]BOYS Data'!$C$2:$F$90,3,FALSE)</f>
        <v>Marston</v>
      </c>
      <c r="F11" s="17" t="str">
        <f>VLOOKUP(B11,'[1]BOYS Data'!$C$2:$F$90,4,FALSE)</f>
        <v>Kingsway Junior</v>
      </c>
    </row>
    <row r="12" spans="1:6" x14ac:dyDescent="0.3">
      <c r="A12" s="14">
        <v>9</v>
      </c>
      <c r="B12" s="15">
        <v>446</v>
      </c>
      <c r="C12" s="16" t="s">
        <v>15</v>
      </c>
      <c r="D12" s="17" t="str">
        <f>VLOOKUP(B12,'[1]BOYS Data'!$C$2:$F$90,2,FALSE)</f>
        <v>Enitoni</v>
      </c>
      <c r="E12" s="17" t="str">
        <f>VLOOKUP(B12,'[1]BOYS Data'!$C$2:$F$90,3,FALSE)</f>
        <v>Odediran</v>
      </c>
      <c r="F12" s="17" t="str">
        <f>VLOOKUP(B12,'[1]BOYS Data'!$C$2:$F$90,4,FALSE)</f>
        <v>Yorke Mead</v>
      </c>
    </row>
    <row r="13" spans="1:6" x14ac:dyDescent="0.3">
      <c r="A13" s="14">
        <v>10</v>
      </c>
      <c r="B13" s="15">
        <v>388</v>
      </c>
      <c r="C13" s="16" t="s">
        <v>16</v>
      </c>
      <c r="D13" s="17" t="str">
        <f>VLOOKUP(B13,'[1]BOYS Data'!$C$2:$F$90,2,FALSE)</f>
        <v xml:space="preserve">Nathan </v>
      </c>
      <c r="E13" s="17" t="str">
        <f>VLOOKUP(B13,'[1]BOYS Data'!$C$2:$F$90,3,FALSE)</f>
        <v>Hill</v>
      </c>
      <c r="F13" s="17" t="str">
        <f>VLOOKUP(B13,'[1]BOYS Data'!$C$2:$F$90,4,FALSE)</f>
        <v>Hartsbourne Primary</v>
      </c>
    </row>
    <row r="14" spans="1:6" x14ac:dyDescent="0.3">
      <c r="A14" s="14">
        <v>11</v>
      </c>
      <c r="B14" s="15">
        <v>407</v>
      </c>
      <c r="C14" s="16" t="s">
        <v>17</v>
      </c>
      <c r="D14" s="17" t="str">
        <f>VLOOKUP(B14,'[1]BOYS Data'!$C$2:$F$90,2,FALSE)</f>
        <v xml:space="preserve">Raihan </v>
      </c>
      <c r="E14" s="17" t="str">
        <f>VLOOKUP(B14,'[1]BOYS Data'!$C$2:$F$90,3,FALSE)</f>
        <v>Surani</v>
      </c>
      <c r="F14" s="17" t="str">
        <f>VLOOKUP(B14,'[1]BOYS Data'!$C$2:$F$90,4,FALSE)</f>
        <v xml:space="preserve">Little Green Junior </v>
      </c>
    </row>
    <row r="15" spans="1:6" x14ac:dyDescent="0.3">
      <c r="A15" s="14">
        <v>12</v>
      </c>
      <c r="B15" s="15">
        <v>363</v>
      </c>
      <c r="C15" s="16" t="s">
        <v>18</v>
      </c>
      <c r="D15" s="17" t="str">
        <f>VLOOKUP(B15,'[1]BOYS Data'!$C$2:$F$90,2,FALSE)</f>
        <v>Thomas</v>
      </c>
      <c r="E15" s="17" t="str">
        <f>VLOOKUP(B15,'[1]BOYS Data'!$C$2:$F$90,3,FALSE)</f>
        <v>Goulden</v>
      </c>
      <c r="F15" s="17" t="str">
        <f>VLOOKUP(B15,'[1]BOYS Data'!$C$2:$F$90,4,FALSE)</f>
        <v>Arnett Hills</v>
      </c>
    </row>
    <row r="16" spans="1:6" x14ac:dyDescent="0.3">
      <c r="A16" s="14">
        <v>13</v>
      </c>
      <c r="B16" s="15">
        <v>366</v>
      </c>
      <c r="C16" s="16" t="s">
        <v>19</v>
      </c>
      <c r="D16" s="17" t="str">
        <f>VLOOKUP(B16,'[1]BOYS Data'!$C$2:$F$90,2,FALSE)</f>
        <v>Rupert</v>
      </c>
      <c r="E16" s="17" t="str">
        <f>VLOOKUP(B16,'[1]BOYS Data'!$C$2:$F$90,3,FALSE)</f>
        <v>Carstairs</v>
      </c>
      <c r="F16" s="17" t="str">
        <f>VLOOKUP(B16,'[1]BOYS Data'!$C$2:$F$90,4,FALSE)</f>
        <v>Bushey Manor Junior School</v>
      </c>
    </row>
    <row r="17" spans="1:6" x14ac:dyDescent="0.3">
      <c r="A17" s="14">
        <v>14</v>
      </c>
      <c r="B17" s="15">
        <v>267</v>
      </c>
      <c r="C17" s="16" t="s">
        <v>20</v>
      </c>
      <c r="D17" s="17" t="str">
        <f>VLOOKUP(B17,'[1]BOYS Data'!$C$2:$F$90,2,FALSE)</f>
        <v>Eli</v>
      </c>
      <c r="E17" s="17" t="str">
        <f>VLOOKUP(B17,'[1]BOYS Data'!$C$2:$F$90,3,FALSE)</f>
        <v>Walke</v>
      </c>
      <c r="F17" s="17" t="str">
        <f>VLOOKUP(B17,'[1]BOYS Data'!$C$2:$F$90,4,FALSE)</f>
        <v>Yorke mead</v>
      </c>
    </row>
    <row r="18" spans="1:6" x14ac:dyDescent="0.3">
      <c r="A18" s="14">
        <v>15</v>
      </c>
      <c r="B18" s="15">
        <v>426</v>
      </c>
      <c r="C18" s="16" t="s">
        <v>21</v>
      </c>
      <c r="D18" s="17" t="str">
        <f>VLOOKUP(B18,'[1]BOYS Data'!$C$2:$F$90,2,FALSE)</f>
        <v>Mateo</v>
      </c>
      <c r="E18" s="17" t="str">
        <f>VLOOKUP(B18,'[1]BOYS Data'!$C$2:$F$90,3,FALSE)</f>
        <v>Xeka</v>
      </c>
      <c r="F18" s="17" t="str">
        <f>VLOOKUP(B18,'[1]BOYS Data'!$C$2:$F$90,4,FALSE)</f>
        <v>Shepherdâ€™s primary school</v>
      </c>
    </row>
    <row r="19" spans="1:6" x14ac:dyDescent="0.3">
      <c r="A19" s="14">
        <v>16</v>
      </c>
      <c r="B19" s="15">
        <v>387</v>
      </c>
      <c r="C19" s="16" t="s">
        <v>22</v>
      </c>
      <c r="D19" s="17" t="str">
        <f>VLOOKUP(B19,'[1]BOYS Data'!$C$2:$F$90,2,FALSE)</f>
        <v xml:space="preserve">Albie </v>
      </c>
      <c r="E19" s="17" t="str">
        <f>VLOOKUP(B19,'[1]BOYS Data'!$C$2:$F$90,3,FALSE)</f>
        <v xml:space="preserve">Branch </v>
      </c>
      <c r="F19" s="17" t="str">
        <f>VLOOKUP(B19,'[1]BOYS Data'!$C$2:$F$90,4,FALSE)</f>
        <v xml:space="preserve">Hartsbourne </v>
      </c>
    </row>
    <row r="20" spans="1:6" x14ac:dyDescent="0.3">
      <c r="A20" s="14">
        <v>17</v>
      </c>
      <c r="B20" s="15">
        <v>442</v>
      </c>
      <c r="C20" s="16" t="s">
        <v>22</v>
      </c>
      <c r="D20" s="17" t="str">
        <f>VLOOKUP(B20,'[1]BOYS Data'!$C$2:$F$90,2,FALSE)</f>
        <v xml:space="preserve">Ernie </v>
      </c>
      <c r="E20" s="17" t="str">
        <f>VLOOKUP(B20,'[1]BOYS Data'!$C$2:$F$90,3,FALSE)</f>
        <v>Harris</v>
      </c>
      <c r="F20" s="17" t="str">
        <f>VLOOKUP(B20,'[1]BOYS Data'!$C$2:$F$90,4,FALSE)</f>
        <v>The Orchard Primary School</v>
      </c>
    </row>
    <row r="21" spans="1:6" x14ac:dyDescent="0.3">
      <c r="A21" s="14">
        <v>18</v>
      </c>
      <c r="B21" s="15">
        <v>377</v>
      </c>
      <c r="C21" s="16" t="s">
        <v>22</v>
      </c>
      <c r="D21" s="17" t="str">
        <f>VLOOKUP(B21,'[1]BOYS Data'!$C$2:$F$90,2,FALSE)</f>
        <v>Joseph</v>
      </c>
      <c r="E21" s="17" t="str">
        <f>VLOOKUP(B21,'[1]BOYS Data'!$C$2:$F$90,3,FALSE)</f>
        <v>Simons</v>
      </c>
      <c r="F21" s="17" t="str">
        <f>VLOOKUP(B21,'[1]BOYS Data'!$C$2:$F$90,4,FALSE)</f>
        <v>Chorleywood Primary SChool</v>
      </c>
    </row>
    <row r="22" spans="1:6" x14ac:dyDescent="0.3">
      <c r="A22" s="14">
        <v>19</v>
      </c>
      <c r="B22" s="15">
        <v>381</v>
      </c>
      <c r="C22" s="16" t="s">
        <v>23</v>
      </c>
      <c r="D22" s="17" t="str">
        <f>VLOOKUP(B22,'[1]BOYS Data'!$C$2:$F$90,2,FALSE)</f>
        <v>Henry</v>
      </c>
      <c r="E22" s="17" t="str">
        <f>VLOOKUP(B22,'[1]BOYS Data'!$C$2:$F$90,3,FALSE)</f>
        <v>Ironside</v>
      </c>
      <c r="F22" s="17" t="str">
        <f>VLOOKUP(B22,'[1]BOYS Data'!$C$2:$F$90,4,FALSE)</f>
        <v xml:space="preserve">Christ Church Chorleywood </v>
      </c>
    </row>
    <row r="23" spans="1:6" x14ac:dyDescent="0.3">
      <c r="A23" s="14">
        <v>20</v>
      </c>
      <c r="B23" s="15">
        <v>433</v>
      </c>
      <c r="C23" s="16" t="s">
        <v>23</v>
      </c>
      <c r="D23" s="17" t="str">
        <f>VLOOKUP(B23,'[1]BOYS Data'!$C$2:$F$90,2,FALSE)</f>
        <v>Jamie</v>
      </c>
      <c r="E23" s="17" t="str">
        <f>VLOOKUP(B23,'[1]BOYS Data'!$C$2:$F$90,3,FALSE)</f>
        <v>Browne</v>
      </c>
      <c r="F23" s="17" t="str">
        <f>VLOOKUP(B23,'[1]BOYS Data'!$C$2:$F$90,4,FALSE)</f>
        <v>St Mary's Church of England Primary School</v>
      </c>
    </row>
    <row r="24" spans="1:6" x14ac:dyDescent="0.3">
      <c r="A24" s="14">
        <v>21</v>
      </c>
      <c r="B24" s="15">
        <v>413</v>
      </c>
      <c r="C24" s="16" t="s">
        <v>24</v>
      </c>
      <c r="D24" s="17" t="str">
        <f>VLOOKUP(B24,'[1]BOYS Data'!$C$2:$F$90,2,FALSE)</f>
        <v>Alex</v>
      </c>
      <c r="E24" s="17" t="str">
        <f>VLOOKUP(B24,'[1]BOYS Data'!$C$2:$F$90,3,FALSE)</f>
        <v>Jones</v>
      </c>
      <c r="F24" s="17" t="str">
        <f>VLOOKUP(B24,'[1]BOYS Data'!$C$2:$F$90,4,FALSE)</f>
        <v>Maple Cross JMI</v>
      </c>
    </row>
    <row r="25" spans="1:6" x14ac:dyDescent="0.3">
      <c r="A25" s="14">
        <v>22</v>
      </c>
      <c r="B25" s="15">
        <v>392</v>
      </c>
      <c r="C25" s="16" t="s">
        <v>25</v>
      </c>
      <c r="D25" s="17" t="str">
        <f>VLOOKUP(B25,'[1]BOYS Data'!$C$2:$F$90,2,FALSE)</f>
        <v>Alexander</v>
      </c>
      <c r="E25" s="17" t="str">
        <f>VLOOKUP(B25,'[1]BOYS Data'!$C$2:$F$90,3,FALSE)</f>
        <v>Ryan</v>
      </c>
      <c r="F25" s="17" t="str">
        <f>VLOOKUP(B25,'[1]BOYS Data'!$C$2:$F$90,4,FALSE)</f>
        <v>Holy Rood Catholic Primary School</v>
      </c>
    </row>
    <row r="26" spans="1:6" x14ac:dyDescent="0.3">
      <c r="A26" s="14">
        <v>23</v>
      </c>
      <c r="B26" s="15">
        <v>431</v>
      </c>
      <c r="C26" s="16" t="s">
        <v>25</v>
      </c>
      <c r="D26" s="17" t="str">
        <f>VLOOKUP(B26,'[1]BOYS Data'!$C$2:$F$90,2,FALSE)</f>
        <v>Louie</v>
      </c>
      <c r="E26" s="17" t="str">
        <f>VLOOKUP(B26,'[1]BOYS Data'!$C$2:$F$90,3,FALSE)</f>
        <v>Crowe</v>
      </c>
      <c r="F26" s="17" t="str">
        <f>VLOOKUP(B26,'[1]BOYS Data'!$C$2:$F$90,4,FALSE)</f>
        <v xml:space="preserve">St Maryâ€™s School, CofE Rickmansworth </v>
      </c>
    </row>
    <row r="27" spans="1:6" x14ac:dyDescent="0.3">
      <c r="A27" s="14">
        <v>24</v>
      </c>
      <c r="B27" s="15">
        <v>447</v>
      </c>
      <c r="C27" s="16" t="s">
        <v>26</v>
      </c>
      <c r="D27" s="17" t="str">
        <f>VLOOKUP(B27,'[1]BOYS Data'!$C$2:$F$90,2,FALSE)</f>
        <v xml:space="preserve">Artin </v>
      </c>
      <c r="E27" s="17" t="str">
        <f>VLOOKUP(B27,'[1]BOYS Data'!$C$2:$F$90,3,FALSE)</f>
        <v xml:space="preserve">Tavakoli </v>
      </c>
      <c r="F27" s="17" t="str">
        <f>VLOOKUP(B27,'[1]BOYS Data'!$C$2:$F$90,4,FALSE)</f>
        <v xml:space="preserve">Yorke mead </v>
      </c>
    </row>
    <row r="28" spans="1:6" x14ac:dyDescent="0.3">
      <c r="A28" s="14">
        <v>25</v>
      </c>
      <c r="B28" s="15">
        <v>414</v>
      </c>
      <c r="C28" s="16" t="s">
        <v>26</v>
      </c>
      <c r="D28" s="17" t="str">
        <f>VLOOKUP(B28,'[1]BOYS Data'!$C$2:$F$90,2,FALSE)</f>
        <v xml:space="preserve">Samuel </v>
      </c>
      <c r="E28" s="17" t="str">
        <f>VLOOKUP(B28,'[1]BOYS Data'!$C$2:$F$90,3,FALSE)</f>
        <v>Lyons</v>
      </c>
      <c r="F28" s="17" t="str">
        <f>VLOOKUP(B28,'[1]BOYS Data'!$C$2:$F$90,4,FALSE)</f>
        <v>Orchard primary school</v>
      </c>
    </row>
    <row r="29" spans="1:6" x14ac:dyDescent="0.3">
      <c r="A29" s="14">
        <v>26</v>
      </c>
      <c r="B29" s="15">
        <v>396</v>
      </c>
      <c r="C29" s="16" t="s">
        <v>27</v>
      </c>
      <c r="D29" s="17" t="str">
        <f>VLOOKUP(B29,'[1]BOYS Data'!$C$2:$F$90,2,FALSE)</f>
        <v>Thomas</v>
      </c>
      <c r="E29" s="17" t="str">
        <f>VLOOKUP(B29,'[1]BOYS Data'!$C$2:$F$90,3,FALSE)</f>
        <v>Herring</v>
      </c>
      <c r="F29" s="17" t="str">
        <f>VLOOKUP(B29,'[1]BOYS Data'!$C$2:$F$90,4,FALSE)</f>
        <v>Holyrood Catholic Primary School</v>
      </c>
    </row>
    <row r="30" spans="1:6" x14ac:dyDescent="0.3">
      <c r="A30" s="14">
        <v>27</v>
      </c>
      <c r="B30" s="15">
        <v>361</v>
      </c>
      <c r="C30" s="16" t="s">
        <v>27</v>
      </c>
      <c r="D30" s="17" t="str">
        <f>VLOOKUP(B30,'[1]BOYS Data'!$C$2:$F$90,2,FALSE)</f>
        <v>Elias</v>
      </c>
      <c r="E30" s="17" t="str">
        <f>VLOOKUP(B30,'[1]BOYS Data'!$C$2:$F$90,3,FALSE)</f>
        <v>Ullah</v>
      </c>
      <c r="F30" s="17" t="str">
        <f>VLOOKUP(B30,'[1]BOYS Data'!$C$2:$F$90,4,FALSE)</f>
        <v>Arnett Hills</v>
      </c>
    </row>
    <row r="31" spans="1:6" x14ac:dyDescent="0.3">
      <c r="A31" s="14">
        <v>28</v>
      </c>
      <c r="B31" s="15">
        <v>411</v>
      </c>
      <c r="C31" s="16" t="s">
        <v>28</v>
      </c>
      <c r="D31" s="17" t="str">
        <f>VLOOKUP(B31,'[1]BOYS Data'!$C$2:$F$90,2,FALSE)</f>
        <v>Owen</v>
      </c>
      <c r="E31" s="17" t="str">
        <f>VLOOKUP(B31,'[1]BOYS Data'!$C$2:$F$90,3,FALSE)</f>
        <v>Perry</v>
      </c>
      <c r="F31" s="17" t="str">
        <f>VLOOKUP(B31,'[1]BOYS Data'!$C$2:$F$90,4,FALSE)</f>
        <v>Maple Cross JMI</v>
      </c>
    </row>
    <row r="32" spans="1:6" x14ac:dyDescent="0.3">
      <c r="A32" s="14">
        <v>29</v>
      </c>
      <c r="B32" s="15">
        <v>399</v>
      </c>
      <c r="C32" s="16" t="s">
        <v>29</v>
      </c>
      <c r="D32" s="17" t="str">
        <f>VLOOKUP(B32,'[1]BOYS Data'!$C$2:$F$90,2,FALSE)</f>
        <v>Bobby</v>
      </c>
      <c r="E32" s="17" t="str">
        <f>VLOOKUP(B32,'[1]BOYS Data'!$C$2:$F$90,3,FALSE)</f>
        <v>Higgins</v>
      </c>
      <c r="F32" s="17" t="str">
        <f>VLOOKUP(B32,'[1]BOYS Data'!$C$2:$F$90,4,FALSE)</f>
        <v>Kingsway Junior</v>
      </c>
    </row>
    <row r="33" spans="1:6" x14ac:dyDescent="0.3">
      <c r="A33" s="14">
        <v>30</v>
      </c>
      <c r="B33" s="15">
        <v>364</v>
      </c>
      <c r="C33" s="16" t="s">
        <v>29</v>
      </c>
      <c r="D33" s="17" t="str">
        <f>VLOOKUP(B33,'[1]BOYS Data'!$C$2:$F$90,2,FALSE)</f>
        <v xml:space="preserve">Buddy </v>
      </c>
      <c r="E33" s="17" t="str">
        <f>VLOOKUP(B33,'[1]BOYS Data'!$C$2:$F$90,3,FALSE)</f>
        <v>Jones</v>
      </c>
      <c r="F33" s="17" t="str">
        <f>VLOOKUP(B33,'[1]BOYS Data'!$C$2:$F$90,4,FALSE)</f>
        <v>Arnett Hills</v>
      </c>
    </row>
    <row r="34" spans="1:6" x14ac:dyDescent="0.3">
      <c r="A34" s="14">
        <v>31</v>
      </c>
      <c r="B34" s="15">
        <v>391</v>
      </c>
      <c r="C34" s="16" t="s">
        <v>30</v>
      </c>
      <c r="D34" s="17" t="str">
        <f>VLOOKUP(B34,'[1]BOYS Data'!$C$2:$F$90,2,FALSE)</f>
        <v>Benjamin</v>
      </c>
      <c r="E34" s="17" t="str">
        <f>VLOOKUP(B34,'[1]BOYS Data'!$C$2:$F$90,3,FALSE)</f>
        <v>Manning</v>
      </c>
      <c r="F34" s="17" t="str">
        <f>VLOOKUP(B34,'[1]BOYS Data'!$C$2:$F$90,4,FALSE)</f>
        <v>Harvey Road School</v>
      </c>
    </row>
    <row r="35" spans="1:6" x14ac:dyDescent="0.3">
      <c r="A35" s="14">
        <v>32</v>
      </c>
      <c r="B35" s="15">
        <v>268</v>
      </c>
      <c r="C35" s="16" t="s">
        <v>30</v>
      </c>
      <c r="D35" s="17" t="str">
        <f>VLOOKUP(B35,'[1]BOYS Data'!$C$2:$F$90,2,FALSE)</f>
        <v>Ezra</v>
      </c>
      <c r="E35" s="17" t="str">
        <f>VLOOKUP(B35,'[1]BOYS Data'!$C$2:$F$90,3,FALSE)</f>
        <v>Abeam</v>
      </c>
      <c r="F35" s="17" t="str">
        <f>VLOOKUP(B35,'[1]BOYS Data'!$C$2:$F$90,4,FALSE)</f>
        <v>Tanners Wood JMI Mixed and Infant School</v>
      </c>
    </row>
    <row r="36" spans="1:6" x14ac:dyDescent="0.3">
      <c r="A36" s="14">
        <v>33</v>
      </c>
      <c r="B36" s="15">
        <v>369</v>
      </c>
      <c r="C36" s="16" t="s">
        <v>31</v>
      </c>
      <c r="D36" s="17" t="str">
        <f>VLOOKUP(B36,'[1]BOYS Data'!$C$2:$F$90,2,FALSE)</f>
        <v>Max</v>
      </c>
      <c r="E36" s="17" t="str">
        <f>VLOOKUP(B36,'[1]BOYS Data'!$C$2:$F$90,3,FALSE)</f>
        <v>McTaggart</v>
      </c>
      <c r="F36" s="17" t="str">
        <f>VLOOKUP(B36,'[1]BOYS Data'!$C$2:$F$90,4,FALSE)</f>
        <v>Cassiobury Junior School</v>
      </c>
    </row>
    <row r="37" spans="1:6" x14ac:dyDescent="0.3">
      <c r="A37" s="14">
        <v>34</v>
      </c>
      <c r="B37" s="15">
        <v>400</v>
      </c>
      <c r="C37" s="16" t="s">
        <v>32</v>
      </c>
      <c r="D37" s="17" t="str">
        <f>VLOOKUP(B37,'[1]BOYS Data'!$C$2:$F$90,2,FALSE)</f>
        <v>Oscar</v>
      </c>
      <c r="E37" s="17" t="str">
        <f>VLOOKUP(B37,'[1]BOYS Data'!$C$2:$F$90,3,FALSE)</f>
        <v>Gonsalves</v>
      </c>
      <c r="F37" s="17" t="str">
        <f>VLOOKUP(B37,'[1]BOYS Data'!$C$2:$F$90,4,FALSE)</f>
        <v>Knutsford Primary Academy</v>
      </c>
    </row>
    <row r="38" spans="1:6" x14ac:dyDescent="0.3">
      <c r="A38" s="14">
        <v>35</v>
      </c>
      <c r="B38" s="15">
        <v>382</v>
      </c>
      <c r="C38" s="16" t="s">
        <v>32</v>
      </c>
      <c r="D38" s="17" t="str">
        <f>VLOOKUP(B38,'[1]BOYS Data'!$C$2:$F$90,2,FALSE)</f>
        <v>Matei</v>
      </c>
      <c r="E38" s="17" t="str">
        <f>VLOOKUP(B38,'[1]BOYS Data'!$C$2:$F$90,3,FALSE)</f>
        <v>Scoropan</v>
      </c>
      <c r="F38" s="17" t="str">
        <f>VLOOKUP(B38,'[1]BOYS Data'!$C$2:$F$90,4,FALSE)</f>
        <v xml:space="preserve">Greenfield School </v>
      </c>
    </row>
    <row r="39" spans="1:6" x14ac:dyDescent="0.3">
      <c r="A39" s="14">
        <v>36</v>
      </c>
      <c r="B39" s="15">
        <v>380</v>
      </c>
      <c r="C39" s="16" t="s">
        <v>33</v>
      </c>
      <c r="D39" s="17" t="str">
        <f>VLOOKUP(B39,'[1]BOYS Data'!$C$2:$F$90,2,FALSE)</f>
        <v>Joshua</v>
      </c>
      <c r="E39" s="17" t="str">
        <f>VLOOKUP(B39,'[1]BOYS Data'!$C$2:$F$90,3,FALSE)</f>
        <v>Hall</v>
      </c>
      <c r="F39" s="17" t="str">
        <f>VLOOKUP(B39,'[1]BOYS Data'!$C$2:$F$90,4,FALSE)</f>
        <v>Christ Church Chorleywood</v>
      </c>
    </row>
    <row r="40" spans="1:6" x14ac:dyDescent="0.3">
      <c r="A40" s="14">
        <v>37</v>
      </c>
      <c r="B40" s="15">
        <v>409</v>
      </c>
      <c r="C40" s="16" t="s">
        <v>34</v>
      </c>
      <c r="D40" s="17" t="str">
        <f>VLOOKUP(B40,'[1]BOYS Data'!$C$2:$F$90,2,FALSE)</f>
        <v>Lucas</v>
      </c>
      <c r="E40" s="17" t="str">
        <f>VLOOKUP(B40,'[1]BOYS Data'!$C$2:$F$90,3,FALSE)</f>
        <v>Leonard</v>
      </c>
      <c r="F40" s="17" t="str">
        <f>VLOOKUP(B40,'[1]BOYS Data'!$C$2:$F$90,4,FALSE)</f>
        <v>Little Green Junior School</v>
      </c>
    </row>
    <row r="41" spans="1:6" x14ac:dyDescent="0.3">
      <c r="A41" s="14">
        <v>38</v>
      </c>
      <c r="B41" s="15">
        <v>367</v>
      </c>
      <c r="C41" s="16" t="s">
        <v>35</v>
      </c>
      <c r="D41" s="17" t="str">
        <f>VLOOKUP(B41,'[1]BOYS Data'!$C$2:$F$90,2,FALSE)</f>
        <v>Cody</v>
      </c>
      <c r="E41" s="17" t="str">
        <f>VLOOKUP(B41,'[1]BOYS Data'!$C$2:$F$90,3,FALSE)</f>
        <v>Ng</v>
      </c>
      <c r="F41" s="17" t="str">
        <f>VLOOKUP(B41,'[1]BOYS Data'!$C$2:$F$90,4,FALSE)</f>
        <v>Cassiobury Junior</v>
      </c>
    </row>
    <row r="42" spans="1:6" x14ac:dyDescent="0.3">
      <c r="A42" s="14">
        <v>39</v>
      </c>
      <c r="B42" s="15">
        <v>441</v>
      </c>
      <c r="C42" s="16" t="s">
        <v>36</v>
      </c>
      <c r="D42" s="17" t="str">
        <f>VLOOKUP(B42,'[1]BOYS Data'!$C$2:$F$90,2,FALSE)</f>
        <v>Jackson</v>
      </c>
      <c r="E42" s="17" t="str">
        <f>VLOOKUP(B42,'[1]BOYS Data'!$C$2:$F$90,3,FALSE)</f>
        <v xml:space="preserve">Caulfield </v>
      </c>
      <c r="F42" s="17" t="str">
        <f>VLOOKUP(B42,'[1]BOYS Data'!$C$2:$F$90,4,FALSE)</f>
        <v xml:space="preserve">Tanners Wood School  </v>
      </c>
    </row>
    <row r="43" spans="1:6" x14ac:dyDescent="0.3">
      <c r="A43" s="14">
        <v>40</v>
      </c>
      <c r="B43" s="15">
        <v>420</v>
      </c>
      <c r="C43" s="16" t="s">
        <v>37</v>
      </c>
      <c r="D43" s="17" t="str">
        <f>VLOOKUP(B43,'[1]BOYS Data'!$C$2:$F$90,2,FALSE)</f>
        <v xml:space="preserve">Harvey </v>
      </c>
      <c r="E43" s="17" t="str">
        <f>VLOOKUP(B43,'[1]BOYS Data'!$C$2:$F$90,3,FALSE)</f>
        <v>Elliott</v>
      </c>
      <c r="F43" s="17" t="str">
        <f>VLOOKUP(B43,'[1]BOYS Data'!$C$2:$F$90,4,FALSE)</f>
        <v xml:space="preserve">Parkgate junior school </v>
      </c>
    </row>
    <row r="44" spans="1:6" x14ac:dyDescent="0.3">
      <c r="A44" s="14">
        <v>41</v>
      </c>
      <c r="B44" s="15">
        <v>389</v>
      </c>
      <c r="C44" s="16" t="s">
        <v>37</v>
      </c>
      <c r="D44" s="17" t="str">
        <f>VLOOKUP(B44,'[1]BOYS Data'!$C$2:$F$90,2,FALSE)</f>
        <v>Orion</v>
      </c>
      <c r="E44" s="17" t="str">
        <f>VLOOKUP(B44,'[1]BOYS Data'!$C$2:$F$90,3,FALSE)</f>
        <v>Odedra</v>
      </c>
      <c r="F44" s="17" t="str">
        <f>VLOOKUP(B44,'[1]BOYS Data'!$C$2:$F$90,4,FALSE)</f>
        <v>Hartsbourne Primary</v>
      </c>
    </row>
    <row r="45" spans="1:6" x14ac:dyDescent="0.3">
      <c r="A45" s="14">
        <v>42</v>
      </c>
      <c r="B45" s="15">
        <v>412</v>
      </c>
      <c r="C45" s="16" t="s">
        <v>38</v>
      </c>
      <c r="D45" s="17" t="str">
        <f>VLOOKUP(B45,'[1]BOYS Data'!$C$2:$F$90,2,FALSE)</f>
        <v>Jake</v>
      </c>
      <c r="E45" s="17" t="str">
        <f>VLOOKUP(B45,'[1]BOYS Data'!$C$2:$F$90,3,FALSE)</f>
        <v>Munnelly</v>
      </c>
      <c r="F45" s="17" t="str">
        <f>VLOOKUP(B45,'[1]BOYS Data'!$C$2:$F$90,4,FALSE)</f>
        <v>Maple Cross JMI</v>
      </c>
    </row>
    <row r="46" spans="1:6" x14ac:dyDescent="0.3">
      <c r="A46" s="14">
        <v>43</v>
      </c>
      <c r="B46" s="15">
        <v>383</v>
      </c>
      <c r="C46" s="16" t="s">
        <v>39</v>
      </c>
      <c r="D46" s="17" t="str">
        <f>VLOOKUP(B46,'[1]BOYS Data'!$C$2:$F$90,2,FALSE)</f>
        <v xml:space="preserve">Marley </v>
      </c>
      <c r="E46" s="17" t="str">
        <f>VLOOKUP(B46,'[1]BOYS Data'!$C$2:$F$90,3,FALSE)</f>
        <v xml:space="preserve">Inch </v>
      </c>
      <c r="F46" s="17" t="str">
        <f>VLOOKUP(B46,'[1]BOYS Data'!$C$2:$F$90,4,FALSE)</f>
        <v xml:space="preserve">Greenfields </v>
      </c>
    </row>
    <row r="47" spans="1:6" x14ac:dyDescent="0.3">
      <c r="A47" s="14">
        <v>44</v>
      </c>
      <c r="B47" s="15">
        <v>444</v>
      </c>
      <c r="C47" s="16" t="s">
        <v>40</v>
      </c>
      <c r="D47" s="17" t="str">
        <f>VLOOKUP(B47,'[1]BOYS Data'!$C$2:$F$90,2,FALSE)</f>
        <v>Botond</v>
      </c>
      <c r="E47" s="17" t="str">
        <f>VLOOKUP(B47,'[1]BOYS Data'!$C$2:$F$90,3,FALSE)</f>
        <v>Vincze</v>
      </c>
      <c r="F47" s="17" t="str">
        <f>VLOOKUP(B47,'[1]BOYS Data'!$C$2:$F$90,4,FALSE)</f>
        <v>The Russell School</v>
      </c>
    </row>
    <row r="48" spans="1:6" x14ac:dyDescent="0.3">
      <c r="A48" s="14">
        <v>45</v>
      </c>
      <c r="B48" s="15">
        <v>434</v>
      </c>
      <c r="C48" s="16" t="s">
        <v>41</v>
      </c>
      <c r="D48" s="17" t="str">
        <f>VLOOKUP(B48,'[1]BOYS Data'!$C$2:$F$90,2,FALSE)</f>
        <v>George</v>
      </c>
      <c r="E48" s="17" t="str">
        <f>VLOOKUP(B48,'[1]BOYS Data'!$C$2:$F$90,3,FALSE)</f>
        <v>Williams</v>
      </c>
      <c r="F48" s="17" t="str">
        <f>VLOOKUP(B48,'[1]BOYS Data'!$C$2:$F$90,4,FALSE)</f>
        <v>Tanners Wood</v>
      </c>
    </row>
    <row r="49" spans="1:6" x14ac:dyDescent="0.3">
      <c r="A49" s="14">
        <v>46</v>
      </c>
      <c r="B49" s="15">
        <v>443</v>
      </c>
      <c r="C49" s="16" t="s">
        <v>42</v>
      </c>
      <c r="D49" s="17" t="str">
        <f>VLOOKUP(B49,'[1]BOYS Data'!$C$2:$F$90,2,FALSE)</f>
        <v>Harrison</v>
      </c>
      <c r="E49" s="17" t="str">
        <f>VLOOKUP(B49,'[1]BOYS Data'!$C$2:$F$90,3,FALSE)</f>
        <v>Taylor</v>
      </c>
      <c r="F49" s="17" t="str">
        <f>VLOOKUP(B49,'[1]BOYS Data'!$C$2:$F$90,4,FALSE)</f>
        <v>The Russell School</v>
      </c>
    </row>
    <row r="50" spans="1:6" x14ac:dyDescent="0.3">
      <c r="A50" s="14">
        <v>47</v>
      </c>
      <c r="B50" s="15">
        <v>405</v>
      </c>
      <c r="C50" s="16" t="s">
        <v>43</v>
      </c>
      <c r="D50" s="17" t="str">
        <f>VLOOKUP(B50,'[1]BOYS Data'!$C$2:$F$90,2,FALSE)</f>
        <v>Kit</v>
      </c>
      <c r="E50" s="17" t="str">
        <f>VLOOKUP(B50,'[1]BOYS Data'!$C$2:$F$90,3,FALSE)</f>
        <v>Douglas</v>
      </c>
      <c r="F50" s="17" t="str">
        <f>VLOOKUP(B50,'[1]BOYS Data'!$C$2:$F$90,4,FALSE)</f>
        <v>Knutsford Primary Academy</v>
      </c>
    </row>
    <row r="51" spans="1:6" x14ac:dyDescent="0.3">
      <c r="A51" s="14">
        <v>48</v>
      </c>
      <c r="B51" s="15">
        <v>227</v>
      </c>
      <c r="C51" s="16" t="s">
        <v>44</v>
      </c>
      <c r="D51" s="17" t="str">
        <f>VLOOKUP(B51,'[1]BOYS Data'!$C$2:$F$90,2,FALSE)</f>
        <v>Tom</v>
      </c>
      <c r="E51" s="17" t="str">
        <f>VLOOKUP(B51,'[1]BOYS Data'!$C$2:$F$90,3,FALSE)</f>
        <v>Witfield</v>
      </c>
      <c r="F51" s="17" t="str">
        <f>VLOOKUP(B51,'[1]BOYS Data'!$C$2:$F$90,4,FALSE)</f>
        <v>Tanners Wood</v>
      </c>
    </row>
    <row r="52" spans="1:6" x14ac:dyDescent="0.3">
      <c r="A52" s="14">
        <v>49</v>
      </c>
      <c r="B52" s="15">
        <v>429</v>
      </c>
      <c r="C52" s="16" t="s">
        <v>45</v>
      </c>
      <c r="D52" s="17" t="str">
        <f>VLOOKUP(B52,'[1]BOYS Data'!$C$2:$F$90,2,FALSE)</f>
        <v xml:space="preserve">Bruno </v>
      </c>
      <c r="E52" s="17" t="str">
        <f>VLOOKUP(B52,'[1]BOYS Data'!$C$2:$F$90,3,FALSE)</f>
        <v>Lancucki-Bienko</v>
      </c>
      <c r="F52" s="17" t="str">
        <f>VLOOKUP(B52,'[1]BOYS Data'!$C$2:$F$90,4,FALSE)</f>
        <v xml:space="preserve">St Joseph Catholic Primary School  </v>
      </c>
    </row>
    <row r="53" spans="1:6" x14ac:dyDescent="0.3">
      <c r="A53" s="14">
        <v>50</v>
      </c>
      <c r="B53" s="15">
        <v>438</v>
      </c>
      <c r="C53" s="16" t="s">
        <v>46</v>
      </c>
      <c r="D53" s="17" t="str">
        <f>VLOOKUP(B53,'[1]BOYS Data'!$C$2:$F$90,2,FALSE)</f>
        <v>Sebastian</v>
      </c>
      <c r="E53" s="17" t="str">
        <f>VLOOKUP(B53,'[1]BOYS Data'!$C$2:$F$90,3,FALSE)</f>
        <v>Glover</v>
      </c>
      <c r="F53" s="17" t="str">
        <f>VLOOKUP(B53,'[1]BOYS Data'!$C$2:$F$90,4,FALSE)</f>
        <v>Tanners Wood JMI School</v>
      </c>
    </row>
    <row r="54" spans="1:6" x14ac:dyDescent="0.3">
      <c r="A54" s="14">
        <v>51</v>
      </c>
      <c r="B54" s="15">
        <v>386</v>
      </c>
      <c r="C54" s="16" t="s">
        <v>47</v>
      </c>
      <c r="D54" s="17" t="str">
        <f>VLOOKUP(B54,'[1]BOYS Data'!$C$2:$F$90,2,FALSE)</f>
        <v>Reggie</v>
      </c>
      <c r="E54" s="17" t="str">
        <f>VLOOKUP(B54,'[1]BOYS Data'!$C$2:$F$90,3,FALSE)</f>
        <v xml:space="preserve">Allard-Treacher </v>
      </c>
      <c r="F54" s="17" t="str">
        <f>VLOOKUP(B54,'[1]BOYS Data'!$C$2:$F$90,4,FALSE)</f>
        <v xml:space="preserve">Greenfields primary school </v>
      </c>
    </row>
    <row r="55" spans="1:6" x14ac:dyDescent="0.3">
      <c r="A55" s="14">
        <v>52</v>
      </c>
      <c r="B55" s="15">
        <v>384</v>
      </c>
      <c r="C55" s="16" t="s">
        <v>48</v>
      </c>
      <c r="D55" s="17" t="str">
        <f>VLOOKUP(B55,'[1]BOYS Data'!$C$2:$F$90,2,FALSE)</f>
        <v xml:space="preserve">Billy </v>
      </c>
      <c r="E55" s="17" t="str">
        <f>VLOOKUP(B55,'[1]BOYS Data'!$C$2:$F$90,3,FALSE)</f>
        <v>McSloy</v>
      </c>
      <c r="F55" s="17" t="str">
        <f>VLOOKUP(B55,'[1]BOYS Data'!$C$2:$F$90,4,FALSE)</f>
        <v xml:space="preserve">Greenfields </v>
      </c>
    </row>
    <row r="56" spans="1:6" x14ac:dyDescent="0.3">
      <c r="A56" s="18"/>
    </row>
    <row r="57" spans="1:6" x14ac:dyDescent="0.3">
      <c r="A57" s="18"/>
      <c r="C57" s="20"/>
    </row>
    <row r="58" spans="1:6" x14ac:dyDescent="0.3">
      <c r="A58" s="18"/>
      <c r="C58" s="20"/>
    </row>
    <row r="59" spans="1:6" x14ac:dyDescent="0.3">
      <c r="A59" s="18"/>
      <c r="C59" s="20"/>
    </row>
    <row r="60" spans="1:6" x14ac:dyDescent="0.3">
      <c r="A60" s="18"/>
      <c r="C60" s="20"/>
    </row>
    <row r="61" spans="1:6" x14ac:dyDescent="0.3">
      <c r="A61" s="18"/>
      <c r="C61" s="20"/>
    </row>
    <row r="62" spans="1:6" x14ac:dyDescent="0.3">
      <c r="A62" s="18"/>
      <c r="C62" s="20"/>
    </row>
    <row r="63" spans="1:6" x14ac:dyDescent="0.3">
      <c r="A63" s="18"/>
      <c r="C63" s="20"/>
    </row>
    <row r="64" spans="1:6" x14ac:dyDescent="0.3">
      <c r="A64" s="18"/>
      <c r="C64" s="20"/>
    </row>
    <row r="65" spans="1:3" x14ac:dyDescent="0.3">
      <c r="A65" s="18"/>
      <c r="C65" s="20"/>
    </row>
    <row r="66" spans="1:3" x14ac:dyDescent="0.3">
      <c r="A66" s="18"/>
      <c r="C66" s="20"/>
    </row>
    <row r="67" spans="1:3" x14ac:dyDescent="0.3">
      <c r="A67" s="18"/>
      <c r="C67" s="20"/>
    </row>
    <row r="68" spans="1:3" x14ac:dyDescent="0.3">
      <c r="A68" s="18"/>
      <c r="C68" s="20"/>
    </row>
    <row r="69" spans="1:3" x14ac:dyDescent="0.3">
      <c r="A69" s="18"/>
      <c r="C69" s="20"/>
    </row>
    <row r="70" spans="1:3" x14ac:dyDescent="0.3">
      <c r="A70" s="18"/>
      <c r="C70" s="20"/>
    </row>
    <row r="71" spans="1:3" x14ac:dyDescent="0.3">
      <c r="A71" s="18"/>
      <c r="C71" s="20"/>
    </row>
    <row r="72" spans="1:3" x14ac:dyDescent="0.3">
      <c r="A72" s="18"/>
      <c r="C72" s="20"/>
    </row>
    <row r="73" spans="1:3" x14ac:dyDescent="0.3">
      <c r="A73" s="18"/>
      <c r="C73" s="20"/>
    </row>
    <row r="74" spans="1:3" x14ac:dyDescent="0.3">
      <c r="A74" s="18"/>
      <c r="C74" s="20"/>
    </row>
    <row r="75" spans="1:3" x14ac:dyDescent="0.3">
      <c r="A75" s="18"/>
      <c r="C75" s="20"/>
    </row>
    <row r="76" spans="1:3" x14ac:dyDescent="0.3">
      <c r="A76" s="18"/>
      <c r="C76" s="20"/>
    </row>
    <row r="77" spans="1:3" x14ac:dyDescent="0.3">
      <c r="A77" s="18"/>
      <c r="C77" s="20"/>
    </row>
    <row r="78" spans="1:3" x14ac:dyDescent="0.3">
      <c r="A78" s="18"/>
      <c r="C78" s="20"/>
    </row>
    <row r="79" spans="1:3" x14ac:dyDescent="0.3">
      <c r="C79" s="20"/>
    </row>
  </sheetData>
  <mergeCells count="1">
    <mergeCell ref="A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C72A-3D48-41B4-9173-52A7BBF10816}">
  <dimension ref="A1:F51"/>
  <sheetViews>
    <sheetView workbookViewId="0">
      <selection sqref="A1:F2"/>
    </sheetView>
  </sheetViews>
  <sheetFormatPr defaultRowHeight="14.4" x14ac:dyDescent="0.3"/>
  <cols>
    <col min="2" max="2" width="10.109375" customWidth="1"/>
    <col min="3" max="3" width="11.21875" customWidth="1"/>
    <col min="4" max="4" width="11.109375" bestFit="1" customWidth="1"/>
    <col min="5" max="5" width="14.44140625" bestFit="1" customWidth="1"/>
    <col min="6" max="6" width="35.77734375" bestFit="1" customWidth="1"/>
  </cols>
  <sheetData>
    <row r="1" spans="1:6" x14ac:dyDescent="0.3">
      <c r="A1" s="27" t="s">
        <v>49</v>
      </c>
      <c r="B1" s="28"/>
      <c r="C1" s="28"/>
      <c r="D1" s="28"/>
      <c r="E1" s="28"/>
      <c r="F1" s="28"/>
    </row>
    <row r="2" spans="1:6" ht="15" thickBot="1" x14ac:dyDescent="0.35">
      <c r="A2" s="29"/>
      <c r="B2" s="30"/>
      <c r="C2" s="30"/>
      <c r="D2" s="30"/>
      <c r="E2" s="30"/>
      <c r="F2" s="30"/>
    </row>
    <row r="3" spans="1:6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">
      <c r="A4" s="2">
        <v>1</v>
      </c>
      <c r="B4" s="3">
        <v>479</v>
      </c>
      <c r="C4" s="4" t="s">
        <v>8</v>
      </c>
      <c r="D4" s="5" t="str">
        <f>VLOOKUP(B4,'[1]GIRLS Data'!$C$2:$F$90,2,FALSE)</f>
        <v>Chloe</v>
      </c>
      <c r="E4" s="5" t="str">
        <f>VLOOKUP(B4,'[1]GIRLS Data'!$C$2:$F$90,3,FALSE)</f>
        <v>Willson</v>
      </c>
      <c r="F4" s="5" t="str">
        <f>VLOOKUP(B4,'[1]GIRLS Data'!$C$2:$F$90,4,FALSE)</f>
        <v>Chorleywood Primary</v>
      </c>
    </row>
    <row r="5" spans="1:6" x14ac:dyDescent="0.3">
      <c r="A5" s="22">
        <v>2</v>
      </c>
      <c r="B5" s="7">
        <v>292</v>
      </c>
      <c r="C5" s="8" t="s">
        <v>25</v>
      </c>
      <c r="D5" s="9" t="str">
        <f>VLOOKUP(B5,'[1]GIRLS Data'!$C$2:$F$90,2,FALSE)</f>
        <v>Chloe</v>
      </c>
      <c r="E5" s="9" t="str">
        <f>VLOOKUP(B5,'[1]GIRLS Data'!$C$2:$F$90,3,FALSE)</f>
        <v>Middleton</v>
      </c>
      <c r="F5" s="9" t="str">
        <f>VLOOKUP(B5,'[1]GIRLS Data'!$C$2:$F$90,4,FALSE)</f>
        <v>The Orchard Primary</v>
      </c>
    </row>
    <row r="6" spans="1:6" x14ac:dyDescent="0.3">
      <c r="A6" s="10">
        <v>3</v>
      </c>
      <c r="B6" s="11">
        <v>480</v>
      </c>
      <c r="C6" s="12" t="s">
        <v>50</v>
      </c>
      <c r="D6" s="13" t="str">
        <f>VLOOKUP(B6,'[1]GIRLS Data'!$C$2:$F$90,2,FALSE)</f>
        <v xml:space="preserve">Bea </v>
      </c>
      <c r="E6" s="13" t="str">
        <f>VLOOKUP(B6,'[1]GIRLS Data'!$C$2:$F$90,3,FALSE)</f>
        <v>Rowan</v>
      </c>
      <c r="F6" s="13" t="str">
        <f>VLOOKUP(B6,'[1]GIRLS Data'!$C$2:$F$90,4,FALSE)</f>
        <v>Christ Church C of E</v>
      </c>
    </row>
    <row r="7" spans="1:6" x14ac:dyDescent="0.3">
      <c r="A7" s="14">
        <v>4</v>
      </c>
      <c r="B7" s="15">
        <v>482</v>
      </c>
      <c r="C7" s="16" t="s">
        <v>51</v>
      </c>
      <c r="D7" s="17" t="str">
        <f>VLOOKUP(B7,'[1]GIRLS Data'!$C$2:$F$90,2,FALSE)</f>
        <v>Josephine</v>
      </c>
      <c r="E7" s="17" t="str">
        <f>VLOOKUP(B7,'[1]GIRLS Data'!$C$2:$F$90,3,FALSE)</f>
        <v>Markowski</v>
      </c>
      <c r="F7" s="17" t="str">
        <f>VLOOKUP(B7,'[1]GIRLS Data'!$C$2:$F$90,4,FALSE)</f>
        <v>Christ Church Chorleywood</v>
      </c>
    </row>
    <row r="8" spans="1:6" x14ac:dyDescent="0.3">
      <c r="A8" s="14">
        <v>5</v>
      </c>
      <c r="B8" s="15">
        <v>484</v>
      </c>
      <c r="C8" s="16" t="s">
        <v>51</v>
      </c>
      <c r="D8" s="17" t="str">
        <f>VLOOKUP(B8,'[1]GIRLS Data'!$C$2:$F$90,2,FALSE)</f>
        <v>Georgia</v>
      </c>
      <c r="E8" s="17" t="str">
        <f>VLOOKUP(B8,'[1]GIRLS Data'!$C$2:$F$90,3,FALSE)</f>
        <v>Reid</v>
      </c>
      <c r="F8" s="17" t="str">
        <f>VLOOKUP(B8,'[1]GIRLS Data'!$C$2:$F$90,4,FALSE)</f>
        <v xml:space="preserve">Christ Church Chorleywood </v>
      </c>
    </row>
    <row r="9" spans="1:6" x14ac:dyDescent="0.3">
      <c r="A9" s="14">
        <v>6</v>
      </c>
      <c r="B9" s="15">
        <v>296</v>
      </c>
      <c r="C9" s="16" t="s">
        <v>52</v>
      </c>
      <c r="D9" s="17" t="str">
        <f>VLOOKUP(B9,'[1]GIRLS Data'!$C$2:$F$90,2,FALSE)</f>
        <v xml:space="preserve">Melanie </v>
      </c>
      <c r="E9" s="17" t="str">
        <f>VLOOKUP(B9,'[1]GIRLS Data'!$C$2:$F$90,3,FALSE)</f>
        <v xml:space="preserve">Mazur </v>
      </c>
      <c r="F9" s="17" t="str">
        <f>VLOOKUP(B9,'[1]GIRLS Data'!$C$2:$F$90,4,FALSE)</f>
        <v xml:space="preserve">Yorke Mead </v>
      </c>
    </row>
    <row r="10" spans="1:6" x14ac:dyDescent="0.3">
      <c r="A10" s="14">
        <v>7</v>
      </c>
      <c r="B10" s="15">
        <v>476</v>
      </c>
      <c r="C10" s="16" t="s">
        <v>53</v>
      </c>
      <c r="D10" s="17" t="str">
        <f>VLOOKUP(B10,'[1]GIRLS Data'!$C$2:$F$90,2,FALSE)</f>
        <v>Sena</v>
      </c>
      <c r="E10" s="17" t="str">
        <f>VLOOKUP(B10,'[1]GIRLS Data'!$C$2:$F$90,3,FALSE)</f>
        <v>Jones</v>
      </c>
      <c r="F10" s="17" t="str">
        <f>VLOOKUP(B10,'[1]GIRLS Data'!$C$2:$F$90,4,FALSE)</f>
        <v>Cassiobury Juniors</v>
      </c>
    </row>
    <row r="11" spans="1:6" x14ac:dyDescent="0.3">
      <c r="A11" s="14">
        <v>8</v>
      </c>
      <c r="B11" s="15">
        <v>492</v>
      </c>
      <c r="C11" s="16" t="s">
        <v>54</v>
      </c>
      <c r="D11" s="17" t="str">
        <f>VLOOKUP(B11,'[1]GIRLS Data'!$C$2:$F$90,2,FALSE)</f>
        <v>Lily</v>
      </c>
      <c r="E11" s="17" t="str">
        <f>VLOOKUP(B11,'[1]GIRLS Data'!$C$2:$F$90,3,FALSE)</f>
        <v>Jones</v>
      </c>
      <c r="F11" s="17" t="str">
        <f>VLOOKUP(B11,'[1]GIRLS Data'!$C$2:$F$90,4,FALSE)</f>
        <v>Harvey Road</v>
      </c>
    </row>
    <row r="12" spans="1:6" x14ac:dyDescent="0.3">
      <c r="A12" s="14">
        <v>9</v>
      </c>
      <c r="B12" s="15">
        <v>683</v>
      </c>
      <c r="C12" s="16" t="s">
        <v>35</v>
      </c>
      <c r="D12" s="17" t="str">
        <f>VLOOKUP(B12,'[1]GIRLS Data'!$C$2:$F$90,2,FALSE)</f>
        <v>Layla</v>
      </c>
      <c r="E12" s="17" t="str">
        <f>VLOOKUP(B12,'[1]GIRLS Data'!$C$2:$F$90,3,FALSE)</f>
        <v>Harley</v>
      </c>
      <c r="F12" s="17" t="str">
        <f>VLOOKUP(B12,'[1]GIRLS Data'!$C$2:$F$90,4,FALSE)</f>
        <v>Little Green</v>
      </c>
    </row>
    <row r="13" spans="1:6" x14ac:dyDescent="0.3">
      <c r="A13" s="14">
        <v>10</v>
      </c>
      <c r="B13" s="15">
        <v>693</v>
      </c>
      <c r="C13" s="16" t="s">
        <v>36</v>
      </c>
      <c r="D13" s="17" t="str">
        <f>VLOOKUP(B13,'[1]GIRLS Data'!$C$2:$F$90,2,FALSE)</f>
        <v>Jemima</v>
      </c>
      <c r="E13" s="17" t="str">
        <f>VLOOKUP(B13,'[1]GIRLS Data'!$C$2:$F$90,3,FALSE)</f>
        <v>Barnes</v>
      </c>
      <c r="F13" s="17" t="str">
        <f>VLOOKUP(B13,'[1]GIRLS Data'!$C$2:$F$90,4,FALSE)</f>
        <v>Sarratt</v>
      </c>
    </row>
    <row r="14" spans="1:6" x14ac:dyDescent="0.3">
      <c r="A14" s="14">
        <v>11</v>
      </c>
      <c r="B14" s="15">
        <v>491</v>
      </c>
      <c r="C14" s="16" t="s">
        <v>55</v>
      </c>
      <c r="D14" s="17" t="str">
        <f>VLOOKUP(B14,'[1]GIRLS Data'!$C$2:$F$90,2,FALSE)</f>
        <v>Anna</v>
      </c>
      <c r="E14" s="17" t="str">
        <f>VLOOKUP(B14,'[1]GIRLS Data'!$C$2:$F$90,3,FALSE)</f>
        <v>Roach</v>
      </c>
      <c r="F14" s="17" t="str">
        <f>VLOOKUP(B14,'[1]GIRLS Data'!$C$2:$F$90,4,FALSE)</f>
        <v>Harvey Road</v>
      </c>
    </row>
    <row r="15" spans="1:6" x14ac:dyDescent="0.3">
      <c r="A15" s="14">
        <v>12</v>
      </c>
      <c r="B15" s="15">
        <v>483</v>
      </c>
      <c r="C15" s="16" t="s">
        <v>56</v>
      </c>
      <c r="D15" s="17" t="str">
        <f>VLOOKUP(B15,'[1]GIRLS Data'!$C$2:$F$90,2,FALSE)</f>
        <v>Emma</v>
      </c>
      <c r="E15" s="17" t="str">
        <f>VLOOKUP(B15,'[1]GIRLS Data'!$C$2:$F$90,3,FALSE)</f>
        <v>Foxell</v>
      </c>
      <c r="F15" s="17" t="str">
        <f>VLOOKUP(B15,'[1]GIRLS Data'!$C$2:$F$90,4,FALSE)</f>
        <v>Christ Church Chorleywood</v>
      </c>
    </row>
    <row r="16" spans="1:6" x14ac:dyDescent="0.3">
      <c r="A16" s="14">
        <v>13</v>
      </c>
      <c r="B16" s="15">
        <v>471</v>
      </c>
      <c r="C16" s="16" t="s">
        <v>56</v>
      </c>
      <c r="D16" s="17" t="str">
        <f>VLOOKUP(B16,'[1]GIRLS Data'!$C$2:$F$90,2,FALSE)</f>
        <v>Leilani</v>
      </c>
      <c r="E16" s="17" t="str">
        <f>VLOOKUP(B16,'[1]GIRLS Data'!$C$2:$F$90,3,FALSE)</f>
        <v>Nolte</v>
      </c>
      <c r="F16" s="17" t="str">
        <f>VLOOKUP(B16,'[1]GIRLS Data'!$C$2:$F$90,4,FALSE)</f>
        <v>Bushey Manor Junior School</v>
      </c>
    </row>
    <row r="17" spans="1:6" x14ac:dyDescent="0.3">
      <c r="A17" s="14">
        <v>14</v>
      </c>
      <c r="B17" s="15">
        <v>277</v>
      </c>
      <c r="C17" s="16" t="s">
        <v>57</v>
      </c>
      <c r="D17" s="17" t="str">
        <f>VLOOKUP(B17,'[1]GIRLS Data'!$C$2:$F$90,2,FALSE)</f>
        <v>Hayley</v>
      </c>
      <c r="E17" s="17" t="str">
        <f>VLOOKUP(B17,'[1]GIRLS Data'!$C$2:$F$90,3,FALSE)</f>
        <v>Storrow</v>
      </c>
      <c r="F17" s="17" t="str">
        <f>VLOOKUP(B17,'[1]GIRLS Data'!$C$2:$F$90,4,FALSE)</f>
        <v>Tanners Wood JMI</v>
      </c>
    </row>
    <row r="18" spans="1:6" x14ac:dyDescent="0.3">
      <c r="A18" s="14">
        <v>15</v>
      </c>
      <c r="B18" s="15">
        <v>692</v>
      </c>
      <c r="C18" s="16" t="s">
        <v>58</v>
      </c>
      <c r="D18" s="17" t="str">
        <f>VLOOKUP(B18,'[1]GIRLS Data'!$C$2:$F$90,2,FALSE)</f>
        <v>Harriet</v>
      </c>
      <c r="E18" s="17" t="str">
        <f>VLOOKUP(B18,'[1]GIRLS Data'!$C$2:$F$90,3,FALSE)</f>
        <v>Hadland</v>
      </c>
      <c r="F18" s="17" t="str">
        <f>VLOOKUP(B18,'[1]GIRLS Data'!$C$2:$F$90,4,FALSE)</f>
        <v>Sarratt</v>
      </c>
    </row>
    <row r="19" spans="1:6" x14ac:dyDescent="0.3">
      <c r="A19" s="14">
        <v>16</v>
      </c>
      <c r="B19" s="15">
        <v>458</v>
      </c>
      <c r="C19" s="16" t="s">
        <v>59</v>
      </c>
      <c r="D19" s="17" t="str">
        <f>VLOOKUP(B19,'[1]GIRLS Data'!$C$2:$F$90,2,FALSE)</f>
        <v>Evie</v>
      </c>
      <c r="E19" s="17" t="str">
        <f>VLOOKUP(B19,'[1]GIRLS Data'!$C$2:$F$90,3,FALSE)</f>
        <v>Knight</v>
      </c>
      <c r="F19" s="17" t="str">
        <f>VLOOKUP(B19,'[1]GIRLS Data'!$C$2:$F$90,4,FALSE)</f>
        <v>Bushey Manor</v>
      </c>
    </row>
    <row r="20" spans="1:6" x14ac:dyDescent="0.3">
      <c r="A20" s="14">
        <v>17</v>
      </c>
      <c r="B20" s="15">
        <v>493</v>
      </c>
      <c r="C20" s="16" t="s">
        <v>41</v>
      </c>
      <c r="D20" s="17" t="str">
        <f>VLOOKUP(B20,'[1]GIRLS Data'!$C$2:$F$90,2,FALSE)</f>
        <v xml:space="preserve">Anabelle </v>
      </c>
      <c r="E20" s="17" t="str">
        <f>VLOOKUP(B20,'[1]GIRLS Data'!$C$2:$F$90,3,FALSE)</f>
        <v>Comploi</v>
      </c>
      <c r="F20" s="17" t="str">
        <f>VLOOKUP(B20,'[1]GIRLS Data'!$C$2:$F$90,4,FALSE)</f>
        <v>Holy Rood</v>
      </c>
    </row>
    <row r="21" spans="1:6" x14ac:dyDescent="0.3">
      <c r="A21" s="14">
        <v>18</v>
      </c>
      <c r="B21" s="15">
        <v>691</v>
      </c>
      <c r="C21" s="16" t="s">
        <v>60</v>
      </c>
      <c r="D21" s="17" t="str">
        <f>VLOOKUP(B21,'[1]GIRLS Data'!$C$2:$F$90,2,FALSE)</f>
        <v>Kira</v>
      </c>
      <c r="E21" s="17" t="str">
        <f>VLOOKUP(B21,'[1]GIRLS Data'!$C$2:$F$90,3,FALSE)</f>
        <v>Jersova</v>
      </c>
      <c r="F21" s="17" t="str">
        <f>VLOOKUP(B21,'[1]GIRLS Data'!$C$2:$F$90,4,FALSE)</f>
        <v xml:space="preserve">Rickmansworth Park JMI </v>
      </c>
    </row>
    <row r="22" spans="1:6" x14ac:dyDescent="0.3">
      <c r="A22" s="14">
        <v>19</v>
      </c>
      <c r="B22" s="15">
        <v>495</v>
      </c>
      <c r="C22" s="16" t="s">
        <v>61</v>
      </c>
      <c r="D22" s="17" t="str">
        <f>VLOOKUP(B22,'[1]GIRLS Data'!$C$2:$F$90,2,FALSE)</f>
        <v>Sienna-Rose</v>
      </c>
      <c r="E22" s="17" t="str">
        <f>VLOOKUP(B22,'[1]GIRLS Data'!$C$2:$F$90,3,FALSE)</f>
        <v>Elliott</v>
      </c>
      <c r="F22" s="17" t="str">
        <f>VLOOKUP(B22,'[1]GIRLS Data'!$C$2:$F$90,4,FALSE)</f>
        <v>Holy Rood Catholic Primary School</v>
      </c>
    </row>
    <row r="23" spans="1:6" x14ac:dyDescent="0.3">
      <c r="A23" s="14">
        <v>20</v>
      </c>
      <c r="B23" s="15">
        <v>694</v>
      </c>
      <c r="C23" s="16" t="s">
        <v>62</v>
      </c>
      <c r="D23" s="17" t="str">
        <f>VLOOKUP(B23,'[1]GIRLS Data'!$C$2:$F$90,2,FALSE)</f>
        <v>Orla</v>
      </c>
      <c r="E23" s="17" t="str">
        <f>VLOOKUP(B23,'[1]GIRLS Data'!$C$2:$F$90,3,FALSE)</f>
        <v>Purcell</v>
      </c>
      <c r="F23" s="17" t="str">
        <f>VLOOKUP(B23,'[1]GIRLS Data'!$C$2:$F$90,4,FALSE)</f>
        <v>Sarratt CofE</v>
      </c>
    </row>
    <row r="24" spans="1:6" x14ac:dyDescent="0.3">
      <c r="A24" s="14">
        <v>21</v>
      </c>
      <c r="B24" s="15">
        <v>685</v>
      </c>
      <c r="C24" s="16" t="s">
        <v>63</v>
      </c>
      <c r="D24" s="17" t="str">
        <f>VLOOKUP(B24,'[1]GIRLS Data'!$C$2:$F$90,2,FALSE)</f>
        <v>Josie</v>
      </c>
      <c r="E24" s="17" t="str">
        <f>VLOOKUP(B24,'[1]GIRLS Data'!$C$2:$F$90,3,FALSE)</f>
        <v>Lendon - Le Roux</v>
      </c>
      <c r="F24" s="17" t="str">
        <f>VLOOKUP(B24,'[1]GIRLS Data'!$C$2:$F$90,4,FALSE)</f>
        <v>Longwood School</v>
      </c>
    </row>
    <row r="25" spans="1:6" x14ac:dyDescent="0.3">
      <c r="A25" s="14">
        <v>22</v>
      </c>
      <c r="B25" s="15">
        <v>472</v>
      </c>
      <c r="C25" s="16" t="s">
        <v>64</v>
      </c>
      <c r="D25" s="17" t="str">
        <f>VLOOKUP(B25,'[1]GIRLS Data'!$C$2:$F$90,2,FALSE)</f>
        <v>Cara</v>
      </c>
      <c r="E25" s="17" t="str">
        <f>VLOOKUP(B25,'[1]GIRLS Data'!$C$2:$F$90,3,FALSE)</f>
        <v>Heneghan</v>
      </c>
      <c r="F25" s="17" t="str">
        <f>VLOOKUP(B25,'[1]GIRLS Data'!$C$2:$F$90,4,FALSE)</f>
        <v>Bushey Manor Juniors</v>
      </c>
    </row>
    <row r="26" spans="1:6" x14ac:dyDescent="0.3">
      <c r="A26" s="14">
        <v>23</v>
      </c>
      <c r="B26" s="15">
        <v>697</v>
      </c>
      <c r="C26" s="16" t="s">
        <v>65</v>
      </c>
      <c r="D26" s="17" t="str">
        <f>VLOOKUP(B26,'[1]GIRLS Data'!$C$2:$F$90,2,FALSE)</f>
        <v xml:space="preserve">Kezia </v>
      </c>
      <c r="E26" s="17" t="str">
        <f>VLOOKUP(B26,'[1]GIRLS Data'!$C$2:$F$90,3,FALSE)</f>
        <v>Room</v>
      </c>
      <c r="F26" s="17" t="str">
        <f>VLOOKUP(B26,'[1]GIRLS Data'!$C$2:$F$90,4,FALSE)</f>
        <v xml:space="preserve">St Maryâ€™s C of E Primary Rickmansworth </v>
      </c>
    </row>
    <row r="27" spans="1:6" x14ac:dyDescent="0.3">
      <c r="A27" s="14">
        <v>24</v>
      </c>
      <c r="B27" s="15">
        <v>681</v>
      </c>
      <c r="C27" s="16" t="s">
        <v>43</v>
      </c>
      <c r="D27" s="17" t="str">
        <f>VLOOKUP(B27,'[1]GIRLS Data'!$C$2:$F$90,2,FALSE)</f>
        <v>ILONA</v>
      </c>
      <c r="E27" s="17" t="str">
        <f>VLOOKUP(B27,'[1]GIRLS Data'!$C$2:$F$90,3,FALSE)</f>
        <v>CAMPBELL</v>
      </c>
      <c r="F27" s="17" t="str">
        <f>VLOOKUP(B27,'[1]GIRLS Data'!$C$2:$F$90,4,FALSE)</f>
        <v>HOLYROOD PRIMARY SCHOOL</v>
      </c>
    </row>
    <row r="28" spans="1:6" x14ac:dyDescent="0.3">
      <c r="A28" s="14">
        <v>25</v>
      </c>
      <c r="B28" s="15">
        <v>682</v>
      </c>
      <c r="C28" s="16" t="s">
        <v>66</v>
      </c>
      <c r="D28" s="17" t="str">
        <f>VLOOKUP(B28,'[1]GIRLS Data'!$C$2:$F$90,2,FALSE)</f>
        <v>Emmy</v>
      </c>
      <c r="E28" s="17" t="str">
        <f>VLOOKUP(B28,'[1]GIRLS Data'!$C$2:$F$90,3,FALSE)</f>
        <v>McGuinness</v>
      </c>
      <c r="F28" s="17" t="str">
        <f>VLOOKUP(B28,'[1]GIRLS Data'!$C$2:$F$90,4,FALSE)</f>
        <v>Knutsford Primary Academy</v>
      </c>
    </row>
    <row r="29" spans="1:6" x14ac:dyDescent="0.3">
      <c r="A29" s="14">
        <v>26</v>
      </c>
      <c r="B29" s="15">
        <v>295</v>
      </c>
      <c r="C29" s="16" t="s">
        <v>67</v>
      </c>
      <c r="D29" s="17" t="str">
        <f>VLOOKUP(B29,'[1]GIRLS Data'!$C$2:$F$90,2,FALSE)</f>
        <v>Daisy</v>
      </c>
      <c r="E29" s="17" t="str">
        <f>VLOOKUP(B29,'[1]GIRLS Data'!$C$2:$F$90,3,FALSE)</f>
        <v>Foster</v>
      </c>
      <c r="F29" s="17" t="str">
        <f>VLOOKUP(B29,'[1]GIRLS Data'!$C$2:$F$90,4,FALSE)</f>
        <v>Yorke Mead</v>
      </c>
    </row>
    <row r="30" spans="1:6" x14ac:dyDescent="0.3">
      <c r="A30" s="14">
        <v>27</v>
      </c>
      <c r="B30" s="15">
        <v>684</v>
      </c>
      <c r="C30" s="16" t="s">
        <v>68</v>
      </c>
      <c r="D30" s="17" t="str">
        <f>VLOOKUP(B30,'[1]GIRLS Data'!$C$2:$F$90,2,FALSE)</f>
        <v>Lara</v>
      </c>
      <c r="E30" s="17" t="str">
        <f>VLOOKUP(B30,'[1]GIRLS Data'!$C$2:$F$90,3,FALSE)</f>
        <v xml:space="preserve">Gallagher </v>
      </c>
      <c r="F30" s="17" t="str">
        <f>VLOOKUP(B30,'[1]GIRLS Data'!$C$2:$F$90,4,FALSE)</f>
        <v xml:space="preserve">Little Green </v>
      </c>
    </row>
    <row r="31" spans="1:6" x14ac:dyDescent="0.3">
      <c r="A31" s="14">
        <v>28</v>
      </c>
      <c r="B31" s="15">
        <v>687</v>
      </c>
      <c r="C31" s="16" t="s">
        <v>69</v>
      </c>
      <c r="D31" s="17" t="str">
        <f>VLOOKUP(B31,'[1]GIRLS Data'!$C$2:$F$90,2,FALSE)</f>
        <v>Clara</v>
      </c>
      <c r="E31" s="17" t="str">
        <f>VLOOKUP(B31,'[1]GIRLS Data'!$C$2:$F$90,3,FALSE)</f>
        <v xml:space="preserve">Parsons </v>
      </c>
      <c r="F31" s="17" t="str">
        <f>VLOOKUP(B31,'[1]GIRLS Data'!$C$2:$F$90,4,FALSE)</f>
        <v>Parkgate Junior School</v>
      </c>
    </row>
    <row r="32" spans="1:6" x14ac:dyDescent="0.3">
      <c r="A32" s="14">
        <v>29</v>
      </c>
      <c r="B32" s="15">
        <v>475</v>
      </c>
      <c r="C32" s="16" t="s">
        <v>70</v>
      </c>
      <c r="D32" s="17" t="str">
        <f>VLOOKUP(B32,'[1]GIRLS Data'!$C$2:$F$90,2,FALSE)</f>
        <v>Uma</v>
      </c>
      <c r="E32" s="17" t="str">
        <f>VLOOKUP(B32,'[1]GIRLS Data'!$C$2:$F$90,3,FALSE)</f>
        <v>Pitt</v>
      </c>
      <c r="F32" s="17" t="str">
        <f>VLOOKUP(B32,'[1]GIRLS Data'!$C$2:$F$90,4,FALSE)</f>
        <v>Cassiobury Junior School</v>
      </c>
    </row>
    <row r="33" spans="1:6" x14ac:dyDescent="0.3">
      <c r="A33" s="14">
        <v>30</v>
      </c>
      <c r="B33" s="15">
        <v>293</v>
      </c>
      <c r="C33" s="16" t="s">
        <v>71</v>
      </c>
      <c r="D33" s="17" t="str">
        <f>VLOOKUP(B33,'[1]GIRLS Data'!$C$2:$F$90,2,FALSE)</f>
        <v>Eden</v>
      </c>
      <c r="E33" s="17" t="str">
        <f>VLOOKUP(B33,'[1]GIRLS Data'!$C$2:$F$90,3,FALSE)</f>
        <v>Williams</v>
      </c>
      <c r="F33" s="17" t="str">
        <f>VLOOKUP(B33,'[1]GIRLS Data'!$C$2:$F$90,4,FALSE)</f>
        <v>The Russell school</v>
      </c>
    </row>
    <row r="34" spans="1:6" x14ac:dyDescent="0.3">
      <c r="A34" s="14">
        <v>31</v>
      </c>
      <c r="B34" s="15">
        <v>688</v>
      </c>
      <c r="C34" s="16" t="s">
        <v>72</v>
      </c>
      <c r="D34" s="17" t="str">
        <f>VLOOKUP(B34,'[1]GIRLS Data'!$C$2:$F$90,2,FALSE)</f>
        <v>Sara</v>
      </c>
      <c r="E34" s="17" t="str">
        <f>VLOOKUP(B34,'[1]GIRLS Data'!$C$2:$F$90,3,FALSE)</f>
        <v>King</v>
      </c>
      <c r="F34" s="17" t="str">
        <f>VLOOKUP(B34,'[1]GIRLS Data'!$C$2:$F$90,4,FALSE)</f>
        <v>Parkgate Junior School</v>
      </c>
    </row>
    <row r="35" spans="1:6" x14ac:dyDescent="0.3">
      <c r="A35" s="14">
        <v>32</v>
      </c>
      <c r="B35" s="15">
        <v>262</v>
      </c>
      <c r="C35" s="16" t="s">
        <v>46</v>
      </c>
      <c r="D35" s="17" t="str">
        <f>VLOOKUP(B35,'[1]GIRLS Data'!$C$2:$F$90,2,FALSE)</f>
        <v xml:space="preserve">Heidi </v>
      </c>
      <c r="E35" s="17" t="str">
        <f>VLOOKUP(B35,'[1]GIRLS Data'!$C$2:$F$90,3,FALSE)</f>
        <v>Elliott</v>
      </c>
      <c r="F35" s="17" t="str">
        <f>VLOOKUP(B35,'[1]GIRLS Data'!$C$2:$F$90,4,FALSE)</f>
        <v xml:space="preserve">Yorke mead </v>
      </c>
    </row>
    <row r="36" spans="1:6" x14ac:dyDescent="0.3">
      <c r="A36" s="14">
        <v>33</v>
      </c>
      <c r="B36" s="15">
        <v>488</v>
      </c>
      <c r="C36" s="16" t="s">
        <v>73</v>
      </c>
      <c r="D36" s="17" t="str">
        <f>VLOOKUP(B36,'[1]GIRLS Data'!$C$2:$F$90,2,FALSE)</f>
        <v xml:space="preserve">Sofia </v>
      </c>
      <c r="E36" s="17" t="str">
        <f>VLOOKUP(B36,'[1]GIRLS Data'!$C$2:$F$90,3,FALSE)</f>
        <v xml:space="preserve">Mohammad </v>
      </c>
      <c r="F36" s="17" t="str">
        <f>VLOOKUP(B36,'[1]GIRLS Data'!$C$2:$F$90,4,FALSE)</f>
        <v xml:space="preserve">Greenfields primary school </v>
      </c>
    </row>
    <row r="37" spans="1:6" x14ac:dyDescent="0.3">
      <c r="A37" s="14">
        <v>34</v>
      </c>
      <c r="B37" s="15">
        <v>680</v>
      </c>
      <c r="C37" s="16" t="s">
        <v>74</v>
      </c>
      <c r="D37" s="17" t="str">
        <f>VLOOKUP(B37,'[1]GIRLS Data'!$C$2:$F$90,2,FALSE)</f>
        <v xml:space="preserve">Julia </v>
      </c>
      <c r="E37" s="17" t="str">
        <f>VLOOKUP(B37,'[1]GIRLS Data'!$C$2:$F$90,3,FALSE)</f>
        <v>Iskra</v>
      </c>
      <c r="F37" s="17" t="str">
        <f>VLOOKUP(B37,'[1]GIRLS Data'!$C$2:$F$90,4,FALSE)</f>
        <v xml:space="preserve">Holy Rood Catholic Primary School </v>
      </c>
    </row>
    <row r="38" spans="1:6" x14ac:dyDescent="0.3">
      <c r="A38" s="14">
        <v>35</v>
      </c>
      <c r="B38" s="15">
        <v>489</v>
      </c>
      <c r="C38" s="16" t="s">
        <v>75</v>
      </c>
      <c r="D38" s="17" t="str">
        <f>VLOOKUP(B38,'[1]GIRLS Data'!$C$2:$F$90,2,FALSE)</f>
        <v>Jetona</v>
      </c>
      <c r="E38" s="17" t="str">
        <f>VLOOKUP(B38,'[1]GIRLS Data'!$C$2:$F$90,3,FALSE)</f>
        <v xml:space="preserve">Kerrnaja </v>
      </c>
      <c r="F38" s="17" t="str">
        <f>VLOOKUP(B38,'[1]GIRLS Data'!$C$2:$F$90,4,FALSE)</f>
        <v xml:space="preserve">Greenfields primary school </v>
      </c>
    </row>
    <row r="39" spans="1:6" x14ac:dyDescent="0.3">
      <c r="A39" s="14">
        <v>36</v>
      </c>
      <c r="B39" s="15">
        <v>686</v>
      </c>
      <c r="C39" s="16" t="s">
        <v>76</v>
      </c>
      <c r="D39" s="17" t="str">
        <f>VLOOKUP(B39,'[1]GIRLS Data'!$C$2:$F$90,2,FALSE)</f>
        <v xml:space="preserve">Eliana </v>
      </c>
      <c r="E39" s="17" t="str">
        <f>VLOOKUP(B39,'[1]GIRLS Data'!$C$2:$F$90,3,FALSE)</f>
        <v xml:space="preserve">Osula </v>
      </c>
      <c r="F39" s="17" t="str">
        <f>VLOOKUP(B39,'[1]GIRLS Data'!$C$2:$F$90,4,FALSE)</f>
        <v xml:space="preserve">Parkgate Junior </v>
      </c>
    </row>
    <row r="40" spans="1:6" x14ac:dyDescent="0.3">
      <c r="A40" s="14">
        <v>37</v>
      </c>
      <c r="B40" s="15">
        <v>272</v>
      </c>
      <c r="C40" s="16" t="s">
        <v>77</v>
      </c>
      <c r="D40" s="17" t="str">
        <f>VLOOKUP(B40,'[1]GIRLS Data'!$C$2:$F$90,2,FALSE)</f>
        <v xml:space="preserve">Kalina </v>
      </c>
      <c r="E40" s="17" t="str">
        <f>VLOOKUP(B40,'[1]GIRLS Data'!$C$2:$F$90,3,FALSE)</f>
        <v>Pajak</v>
      </c>
      <c r="F40" s="17" t="str">
        <f>VLOOKUP(B40,'[1]GIRLS Data'!$C$2:$F$90,4,FALSE)</f>
        <v xml:space="preserve">St. Marys CoE, Rickmasworth </v>
      </c>
    </row>
    <row r="41" spans="1:6" x14ac:dyDescent="0.3">
      <c r="A41" s="14">
        <v>38</v>
      </c>
      <c r="B41" s="15">
        <v>450</v>
      </c>
      <c r="C41" s="16" t="s">
        <v>78</v>
      </c>
      <c r="D41" s="17" t="str">
        <f>VLOOKUP(B41,'[1]GIRLS Data'!$C$2:$F$90,2,FALSE)</f>
        <v>Lyla</v>
      </c>
      <c r="E41" s="17" t="str">
        <f>VLOOKUP(B41,'[1]GIRLS Data'!$C$2:$F$90,3,FALSE)</f>
        <v>Hathorn</v>
      </c>
      <c r="F41" s="17" t="str">
        <f>VLOOKUP(B41,'[1]GIRLS Data'!$C$2:$F$90,4,FALSE)</f>
        <v>Arnett Hills</v>
      </c>
    </row>
    <row r="42" spans="1:6" x14ac:dyDescent="0.3">
      <c r="A42" s="14">
        <v>39</v>
      </c>
      <c r="B42" s="15">
        <v>273</v>
      </c>
      <c r="C42" s="16" t="s">
        <v>79</v>
      </c>
      <c r="D42" s="17" t="str">
        <f>VLOOKUP(B42,'[1]GIRLS Data'!$C$2:$F$90,2,FALSE)</f>
        <v>Mia</v>
      </c>
      <c r="E42" s="17" t="str">
        <f>VLOOKUP(B42,'[1]GIRLS Data'!$C$2:$F$90,3,FALSE)</f>
        <v>Daniel</v>
      </c>
      <c r="F42" s="17" t="str">
        <f>VLOOKUP(B42,'[1]GIRLS Data'!$C$2:$F$90,4,FALSE)</f>
        <v>Tannerâ€™s wood</v>
      </c>
    </row>
    <row r="43" spans="1:6" x14ac:dyDescent="0.3">
      <c r="A43" s="14">
        <v>40</v>
      </c>
      <c r="B43" s="15">
        <v>696</v>
      </c>
      <c r="C43" s="16" t="s">
        <v>80</v>
      </c>
      <c r="D43" s="17" t="str">
        <f>VLOOKUP(B43,'[1]GIRLS Data'!$C$2:$F$90,2,FALSE)</f>
        <v>Lily</v>
      </c>
      <c r="E43" s="17" t="str">
        <f>VLOOKUP(B43,'[1]GIRLS Data'!$C$2:$F$90,3,FALSE)</f>
        <v>DABROWKI</v>
      </c>
      <c r="F43" s="17" t="str">
        <f>VLOOKUP(B43,'[1]GIRLS Data'!$C$2:$F$90,4,FALSE)</f>
        <v xml:space="preserve">St Joseph's </v>
      </c>
    </row>
    <row r="44" spans="1:6" x14ac:dyDescent="0.3">
      <c r="A44" s="14">
        <v>41</v>
      </c>
      <c r="B44" s="15">
        <v>290</v>
      </c>
      <c r="C44" s="16" t="s">
        <v>81</v>
      </c>
      <c r="D44" s="17" t="str">
        <f>VLOOKUP(B44,'[1]GIRLS Data'!$C$2:$F$90,2,FALSE)</f>
        <v>Daisy</v>
      </c>
      <c r="E44" s="17" t="str">
        <f>VLOOKUP(B44,'[1]GIRLS Data'!$C$2:$F$90,3,FALSE)</f>
        <v>Jones</v>
      </c>
      <c r="F44" s="17" t="str">
        <f>VLOOKUP(B44,'[1]GIRLS Data'!$C$2:$F$90,4,FALSE)</f>
        <v>Tannerswood school</v>
      </c>
    </row>
    <row r="45" spans="1:6" x14ac:dyDescent="0.3">
      <c r="A45" s="14">
        <v>42</v>
      </c>
      <c r="B45" s="15">
        <v>490</v>
      </c>
      <c r="C45" s="16" t="s">
        <v>82</v>
      </c>
      <c r="D45" s="17" t="str">
        <f>VLOOKUP(B45,'[1]GIRLS Data'!$C$2:$F$90,2,FALSE)</f>
        <v>Laura</v>
      </c>
      <c r="E45" s="17" t="str">
        <f>VLOOKUP(B45,'[1]GIRLS Data'!$C$2:$F$90,3,FALSE)</f>
        <v>Fernandes</v>
      </c>
      <c r="F45" s="17" t="str">
        <f>VLOOKUP(B45,'[1]GIRLS Data'!$C$2:$F$90,4,FALSE)</f>
        <v>Greenfields school</v>
      </c>
    </row>
    <row r="46" spans="1:6" x14ac:dyDescent="0.3">
      <c r="A46" s="14">
        <v>43</v>
      </c>
      <c r="B46" s="15">
        <v>478</v>
      </c>
      <c r="C46" s="16" t="s">
        <v>82</v>
      </c>
      <c r="D46" s="17" t="str">
        <f>VLOOKUP(B46,'[1]GIRLS Data'!$C$2:$F$90,2,FALSE)</f>
        <v>Hrida</v>
      </c>
      <c r="E46" s="17" t="str">
        <f>VLOOKUP(B46,'[1]GIRLS Data'!$C$2:$F$90,3,FALSE)</f>
        <v>Singh</v>
      </c>
      <c r="F46" s="17" t="str">
        <f>VLOOKUP(B46,'[1]GIRLS Data'!$C$2:$F$90,4,FALSE)</f>
        <v>Cassiobury Juniors Watford</v>
      </c>
    </row>
    <row r="47" spans="1:6" x14ac:dyDescent="0.3">
      <c r="A47" s="14">
        <v>44</v>
      </c>
      <c r="B47" s="15">
        <v>279</v>
      </c>
      <c r="C47" s="16" t="s">
        <v>83</v>
      </c>
      <c r="D47" s="17" t="str">
        <f>VLOOKUP(B47,'[1]GIRLS Data'!$C$2:$F$90,2,FALSE)</f>
        <v>Ivy</v>
      </c>
      <c r="E47" s="17" t="str">
        <f>VLOOKUP(B47,'[1]GIRLS Data'!$C$2:$F$90,3,FALSE)</f>
        <v>Woolner</v>
      </c>
      <c r="F47" s="17" t="str">
        <f>VLOOKUP(B47,'[1]GIRLS Data'!$C$2:$F$90,4,FALSE)</f>
        <v>Tanners Wood JMi</v>
      </c>
    </row>
    <row r="48" spans="1:6" x14ac:dyDescent="0.3">
      <c r="A48" s="14">
        <v>45</v>
      </c>
      <c r="B48" s="15">
        <v>282</v>
      </c>
      <c r="C48" s="16" t="s">
        <v>83</v>
      </c>
      <c r="D48" s="17" t="str">
        <f>VLOOKUP(B48,'[1]GIRLS Data'!$C$2:$F$90,2,FALSE)</f>
        <v>Evelyn</v>
      </c>
      <c r="E48" s="17" t="str">
        <f>VLOOKUP(B48,'[1]GIRLS Data'!$C$2:$F$90,3,FALSE)</f>
        <v>Harris</v>
      </c>
      <c r="F48" s="17" t="str">
        <f>VLOOKUP(B48,'[1]GIRLS Data'!$C$2:$F$90,4,FALSE)</f>
        <v>Tanners Wood School</v>
      </c>
    </row>
    <row r="49" spans="1:6" x14ac:dyDescent="0.3">
      <c r="A49" s="14">
        <v>46</v>
      </c>
      <c r="B49" s="15">
        <v>271</v>
      </c>
      <c r="C49" s="16" t="s">
        <v>84</v>
      </c>
      <c r="D49" s="17" t="s">
        <v>87</v>
      </c>
      <c r="E49" s="17" t="s">
        <v>88</v>
      </c>
      <c r="F49" s="17" t="s">
        <v>89</v>
      </c>
    </row>
    <row r="50" spans="1:6" x14ac:dyDescent="0.3">
      <c r="A50" s="14">
        <v>47</v>
      </c>
      <c r="B50" s="15">
        <v>485</v>
      </c>
      <c r="C50" s="16" t="s">
        <v>85</v>
      </c>
      <c r="D50" s="17" t="str">
        <f>VLOOKUP(B50,'[1]GIRLS Data'!$C$2:$F$90,2,FALSE)</f>
        <v>Amelia</v>
      </c>
      <c r="E50" s="17" t="str">
        <f>VLOOKUP(B50,'[1]GIRLS Data'!$C$2:$F$90,3,FALSE)</f>
        <v>Gheorghe</v>
      </c>
      <c r="F50" s="17" t="str">
        <f>VLOOKUP(B50,'[1]GIRLS Data'!$C$2:$F$90,4,FALSE)</f>
        <v>Greenfields Primary School</v>
      </c>
    </row>
    <row r="51" spans="1:6" x14ac:dyDescent="0.3">
      <c r="A51" s="14">
        <v>48</v>
      </c>
      <c r="B51" s="15">
        <v>487</v>
      </c>
      <c r="C51" s="16" t="s">
        <v>86</v>
      </c>
      <c r="D51" s="17" t="str">
        <f>VLOOKUP(B51,'[1]GIRLS Data'!$C$2:$F$90,2,FALSE)</f>
        <v xml:space="preserve">Lois </v>
      </c>
      <c r="E51" s="17" t="str">
        <f>VLOOKUP(B51,'[1]GIRLS Data'!$C$2:$F$90,3,FALSE)</f>
        <v xml:space="preserve">Gillibrand </v>
      </c>
      <c r="F51" s="17" t="str">
        <f>VLOOKUP(B51,'[1]GIRLS Data'!$C$2:$F$90,4,FALSE)</f>
        <v xml:space="preserve">Greenfields primary school 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Mann</dc:creator>
  <cp:lastModifiedBy>Mona Mann</cp:lastModifiedBy>
  <dcterms:created xsi:type="dcterms:W3CDTF">2024-03-25T09:39:08Z</dcterms:created>
  <dcterms:modified xsi:type="dcterms:W3CDTF">2024-03-26T20:57:45Z</dcterms:modified>
</cp:coreProperties>
</file>