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karenbowe/Documents/Havasu Community Health Foundation (KB)/Forms:Letters:Receipts/"/>
    </mc:Choice>
  </mc:AlternateContent>
  <xr:revisionPtr revIDLastSave="0" documentId="13_ncr:1_{449037B0-00BA-504A-BECA-E43B57C3A068}" xr6:coauthVersionLast="47" xr6:coauthVersionMax="47" xr10:uidLastSave="{00000000-0000-0000-0000-000000000000}"/>
  <bookViews>
    <workbookView xWindow="0" yWindow="680" windowWidth="30240" windowHeight="17760" activeTab="1" xr2:uid="{00000000-000D-0000-FFFF-FFFF00000000}"/>
  </bookViews>
  <sheets>
    <sheet name="Transaction Form" sheetId="1" r:id="rId1"/>
    <sheet name="Transaction Log"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K10" i="2" l="1"/>
  <c r="H45" i="1"/>
  <c r="D37" i="1"/>
</calcChain>
</file>

<file path=xl/sharedStrings.xml><?xml version="1.0" encoding="utf-8"?>
<sst xmlns="http://schemas.openxmlformats.org/spreadsheetml/2006/main" count="181" uniqueCount="129">
  <si>
    <t>HAVASU COMMUNITY HEALTH FOUNDATION</t>
  </si>
  <si>
    <t>IN-OFFICE TRANSACTIONS RECORD</t>
  </si>
  <si>
    <t>ENTITY / ACCOUNT TYPE</t>
  </si>
  <si>
    <t>Account Type:</t>
  </si>
  <si>
    <t>Individual(s)</t>
  </si>
  <si>
    <t>PAYER &amp; CONTACT INFORMATION</t>
  </si>
  <si>
    <t>Name / Entity:</t>
  </si>
  <si>
    <t>Phone:</t>
  </si>
  <si>
    <t>Address:</t>
  </si>
  <si>
    <t>Email:</t>
  </si>
  <si>
    <t>City, State, Zip:</t>
  </si>
  <si>
    <t>PROGRAMS</t>
  </si>
  <si>
    <t>EVENTS</t>
  </si>
  <si>
    <t>☐</t>
  </si>
  <si>
    <t>Cancer Association of Havasu</t>
  </si>
  <si>
    <t>#YouMatter; Walk Suicide Awareness</t>
  </si>
  <si>
    <t>Community Relief</t>
  </si>
  <si>
    <t>Back to School Health Fair</t>
  </si>
  <si>
    <t>Dementia Connection of Havasu</t>
  </si>
  <si>
    <t>Cancer Dinner Fundraiser</t>
  </si>
  <si>
    <t>HCHF Food Bank</t>
  </si>
  <si>
    <t>Community Health Fairs</t>
  </si>
  <si>
    <t>Havasu Community Health Foundation</t>
  </si>
  <si>
    <t>Dementia Care Conference</t>
  </si>
  <si>
    <t>Health Fairs &amp; Wellness</t>
  </si>
  <si>
    <t>Jingle Bell Walk Healthy Striders</t>
  </si>
  <si>
    <t>Healthy Strides</t>
  </si>
  <si>
    <t>Memory Café</t>
  </si>
  <si>
    <t>Living Well with Chronic Pain</t>
  </si>
  <si>
    <t>Movin' for Memory Walk Fundraiser</t>
  </si>
  <si>
    <t>Parkinson's Strong &amp; Steady</t>
  </si>
  <si>
    <t>Stonebridge Coffee Time</t>
  </si>
  <si>
    <t>Stroke Support Group</t>
  </si>
  <si>
    <t>Stonebridge Dinner Fundraiser</t>
  </si>
  <si>
    <t>Suicide Awareness #YOUMatter;</t>
  </si>
  <si>
    <t>Stonebridge Red Robin Fundraiser</t>
  </si>
  <si>
    <t>Veterans' Backpack Program</t>
  </si>
  <si>
    <t>Tina-Tina Motown Fundraiser</t>
  </si>
  <si>
    <t>Veterans' Health Awareness</t>
  </si>
  <si>
    <t>Tree of Reflection</t>
  </si>
  <si>
    <t>Veterans' Stonebridge</t>
  </si>
  <si>
    <t>World Elder Abuse Awareness Day</t>
  </si>
  <si>
    <t>FUNDS BREAKDOWN &amp; AMOUNTS</t>
  </si>
  <si>
    <t>Donations &amp; Giving Category</t>
  </si>
  <si>
    <t>Amount ($)</t>
  </si>
  <si>
    <t>Event Category</t>
  </si>
  <si>
    <t>Donation</t>
  </si>
  <si>
    <t>Auction Live</t>
  </si>
  <si>
    <t>Donation Box</t>
  </si>
  <si>
    <t>Auction Silent</t>
  </si>
  <si>
    <t>Giving</t>
  </si>
  <si>
    <t>50/50 Raffle</t>
  </si>
  <si>
    <t>Anonymous Giving</t>
  </si>
  <si>
    <t>Event Donation</t>
  </si>
  <si>
    <t>Reimbursement</t>
  </si>
  <si>
    <t>Participant Tickets</t>
  </si>
  <si>
    <t>Merchandise</t>
  </si>
  <si>
    <t>TOTAL TRANSACTION:</t>
  </si>
  <si>
    <t>IN-OFFICE USE ONLY</t>
  </si>
  <si>
    <t>Payment Method:</t>
  </si>
  <si>
    <t>Check</t>
  </si>
  <si>
    <t>Check Number:</t>
  </si>
  <si>
    <t>Confirmation Code:</t>
  </si>
  <si>
    <t>Source / Origin:</t>
  </si>
  <si>
    <t>EXT</t>
  </si>
  <si>
    <t>EV</t>
  </si>
  <si>
    <t>WALK-IN</t>
  </si>
  <si>
    <t>USPS</t>
  </si>
  <si>
    <t>AT EVENT</t>
  </si>
  <si>
    <t>FROM FOOD BANK</t>
  </si>
  <si>
    <t>HCHF Representative:</t>
  </si>
  <si>
    <t>Date:</t>
  </si>
  <si>
    <t>MASTER TRANSACTION LOG &amp; AUDIT TRAIL</t>
  </si>
  <si>
    <t>Trans ID</t>
  </si>
  <si>
    <t>Date</t>
  </si>
  <si>
    <t>Account Type</t>
  </si>
  <si>
    <t>Payer Name</t>
  </si>
  <si>
    <t>Phone</t>
  </si>
  <si>
    <t>Email</t>
  </si>
  <si>
    <t>Program / Event</t>
  </si>
  <si>
    <t>Category</t>
  </si>
  <si>
    <t>Payment Method</t>
  </si>
  <si>
    <t>Check # / Ref</t>
  </si>
  <si>
    <t>Amount</t>
  </si>
  <si>
    <t>Representative</t>
  </si>
  <si>
    <t>TRX-1001</t>
  </si>
  <si>
    <t>2026-07-28</t>
  </si>
  <si>
    <t>Jane Doe</t>
  </si>
  <si>
    <t>928-555-0142</t>
  </si>
  <si>
    <t>jdoe@example.com</t>
  </si>
  <si>
    <t>4821</t>
  </si>
  <si>
    <t>M. Smith</t>
  </si>
  <si>
    <t>TRX-1002</t>
  </si>
  <si>
    <t>2026-07-29</t>
  </si>
  <si>
    <t>Business</t>
  </si>
  <si>
    <t>Havasu Auto Group</t>
  </si>
  <si>
    <t>928-555-0199</t>
  </si>
  <si>
    <t>info@havasuauto.com</t>
  </si>
  <si>
    <t>1092</t>
  </si>
  <si>
    <t>J. Johnson</t>
  </si>
  <si>
    <t>TRX-1003</t>
  </si>
  <si>
    <t>2026-07-30</t>
  </si>
  <si>
    <t>Robert Miller</t>
  </si>
  <si>
    <t>928-555-0173</t>
  </si>
  <si>
    <t>rmiller@example.com</t>
  </si>
  <si>
    <t>Cash</t>
  </si>
  <si>
    <t>N/A</t>
  </si>
  <si>
    <t>TRX-1004</t>
  </si>
  <si>
    <t>2026-08-01</t>
  </si>
  <si>
    <t>Trust</t>
  </si>
  <si>
    <t>Smith Family Trust</t>
  </si>
  <si>
    <t>928-555-0111</t>
  </si>
  <si>
    <t>trustee@smithtrust.org</t>
  </si>
  <si>
    <t>5012</t>
  </si>
  <si>
    <t>A. Davis</t>
  </si>
  <si>
    <t>TRX-1005</t>
  </si>
  <si>
    <t>FIC</t>
  </si>
  <si>
    <t>Community Wellness Co.</t>
  </si>
  <si>
    <t>928-555-0188</t>
  </si>
  <si>
    <t>contact@wellnessco.org</t>
  </si>
  <si>
    <t>Others</t>
  </si>
  <si>
    <t>CONF-8823</t>
  </si>
  <si>
    <t>Total Logged:</t>
  </si>
  <si>
    <t>☑</t>
  </si>
  <si>
    <t>Karen Bowe</t>
  </si>
  <si>
    <t>1935 E Troon Dr</t>
  </si>
  <si>
    <t>Lake Havasu City AZ 86404</t>
  </si>
  <si>
    <t>kmbowe@live.com</t>
  </si>
  <si>
    <t>928-302-0604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</si>
</sst>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yyyy\-mm\-dd"/>
  </numFmts>
  <fonts count="12" x14ac:knownFonts="1">
    <font>
      <sz val="11"/>
      <color theme="1"/>
      <name val="Calibri"/>
      <family val="2"/>
      <scheme val="minor"/>
    </font>
    <font>
      <b/>
      <sz val="16"/>
      <color rgb="FFFFFFFF"/>
      <name val="Segoe UI"/>
    </font>
    <font>
      <i/>
      <sz val="10"/>
      <color rgb="FFE0F2F1"/>
      <name val="Segoe UI"/>
    </font>
    <font>
      <b/>
      <sz val="11"/>
      <color rgb="FFFFFFFF"/>
      <name val="Segoe UI"/>
    </font>
    <font>
      <b/>
      <sz val="10"/>
      <color rgb="FF1A1A1A"/>
      <name val="Segoe UI"/>
    </font>
    <font>
      <sz val="10"/>
      <name val="Segoe UI"/>
    </font>
    <font>
      <sz val="11"/>
      <name val="Segoe UI Symbol"/>
      <family val="2"/>
    </font>
    <font>
      <sz val="10"/>
      <color rgb="FF1A1A1A"/>
      <name val="Segoe UI"/>
    </font>
    <font>
      <b/>
      <sz val="11"/>
      <color rgb="FF005B60"/>
      <name val="Segoe UI"/>
    </font>
    <font>
      <b/>
      <sz val="12"/>
      <color rgb="FF005B60"/>
      <name val="Segoe UI"/>
    </font>
    <font>
      <b/>
      <sz val="10"/>
      <color rgb="FFFFFFFF"/>
      <name val="Segoe UI"/>
    </font>
    <font>
      <u/>
      <sz val="11"/>
      <color theme="10"/>
      <name val="Calibri"/>
      <family val="2"/>
      <scheme val="minor"/>
    </font>
  </fonts>
  <fills count="7">
    <fill>
      <patternFill patternType="none"/>
    </fill>
    <fill>
      <patternFill patternType="gray125"/>
    </fill>
    <fill>
      <patternFill patternType="solid">
        <fgColor rgb="FF005B60"/>
        <bgColor rgb="FF005B60"/>
      </patternFill>
    </fill>
    <fill>
      <patternFill patternType="solid">
        <fgColor rgb="FF26A69A"/>
        <bgColor rgb="FF26A69A"/>
      </patternFill>
    </fill>
    <fill>
      <patternFill patternType="solid">
        <fgColor rgb="FFFFFFFF"/>
        <bgColor rgb="FFFFFFFF"/>
      </patternFill>
    </fill>
    <fill>
      <patternFill patternType="solid">
        <fgColor rgb="FFEAEAEA"/>
        <bgColor rgb="FFEAEAEA"/>
      </patternFill>
    </fill>
    <fill>
      <patternFill patternType="solid">
        <fgColor rgb="FFF4F9F9"/>
        <bgColor rgb="FFF4F9F9"/>
      </patternFill>
    </fill>
  </fills>
  <borders count="4">
    <border>
      <left/>
      <right/>
      <top/>
      <bottom/>
      <diagonal/>
    </border>
    <border>
      <left style="thin">
        <color rgb="FF888888"/>
      </left>
      <right style="thin">
        <color rgb="FF888888"/>
      </right>
      <top style="thin">
        <color rgb="FF888888"/>
      </top>
      <bottom style="thin">
        <color rgb="FF888888"/>
      </bottom>
      <diagonal/>
    </border>
    <border>
      <left/>
      <right/>
      <top style="thin">
        <color rgb="FFCCCCCC"/>
      </top>
      <bottom style="double">
        <color rgb="FF005B60"/>
      </bottom>
      <diagonal/>
    </border>
    <border>
      <left style="thin">
        <color rgb="FFCCCCCC"/>
      </left>
      <right style="thin">
        <color rgb="FFCCCCCC"/>
      </right>
      <top style="thin">
        <color rgb="FFCCCCCC"/>
      </top>
      <bottom style="thin">
        <color rgb="FFCCCCCC"/>
      </bottom>
      <diagonal/>
    </border>
  </borders>
  <cellStyleXfs count="2">
    <xf numFmtId="0" fontId="0" fillId="0" borderId="0"/>
    <xf numFmtId="0" fontId="11" fillId="0" borderId="0" applyNumberFormat="0" applyFill="0" applyBorder="0" applyAlignment="0" applyProtection="0"/>
  </cellStyleXfs>
  <cellXfs count="29">
    <xf numFmtId="0" fontId="0" fillId="0" borderId="0" xfId="0"/>
    <xf numFmtId="0" fontId="4" fillId="0" borderId="0" xfId="0" applyFont="1"/>
    <xf numFmtId="0" fontId="5" fillId="4" borderId="1" xfId="0" applyFont="1" applyFill="1" applyBorder="1" applyAlignment="1">
      <alignment horizontal="center" vertical="center"/>
    </xf>
    <xf numFmtId="0" fontId="4" fillId="0" borderId="0" xfId="0" applyFont="1" applyAlignment="1">
      <alignment horizontal="left" vertical="center"/>
    </xf>
    <xf numFmtId="0" fontId="0" fillId="4" borderId="1" xfId="0" applyFill="1" applyBorder="1"/>
    <xf numFmtId="0" fontId="6" fillId="0" borderId="0" xfId="0" applyFont="1" applyAlignment="1">
      <alignment horizontal="center" vertical="center"/>
    </xf>
    <xf numFmtId="0" fontId="7" fillId="0" borderId="0" xfId="0" applyFont="1"/>
    <xf numFmtId="0" fontId="4" fillId="5" borderId="0" xfId="0" applyFont="1" applyFill="1" applyAlignment="1">
      <alignment horizontal="right"/>
    </xf>
    <xf numFmtId="164" fontId="5" fillId="4" borderId="1" xfId="0" applyNumberFormat="1" applyFont="1" applyFill="1" applyBorder="1" applyAlignment="1">
      <alignment horizontal="right"/>
    </xf>
    <xf numFmtId="0" fontId="10" fillId="2" borderId="0" xfId="0" applyFont="1" applyFill="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left" vertical="center"/>
    </xf>
    <xf numFmtId="164" fontId="5" fillId="0" borderId="3" xfId="0" applyNumberFormat="1" applyFont="1" applyBorder="1" applyAlignment="1">
      <alignment horizontal="right" vertical="center"/>
    </xf>
    <xf numFmtId="0" fontId="4" fillId="0" borderId="0" xfId="0" applyFont="1" applyAlignment="1">
      <alignment horizontal="right" vertical="center"/>
    </xf>
    <xf numFmtId="164" fontId="8" fillId="0" borderId="2" xfId="0" applyNumberFormat="1" applyFont="1" applyBorder="1" applyAlignment="1">
      <alignment horizontal="right" vertical="center"/>
    </xf>
    <xf numFmtId="0" fontId="7" fillId="0" borderId="0" xfId="0" applyFont="1"/>
    <xf numFmtId="0" fontId="0" fillId="0" borderId="0" xfId="0"/>
    <xf numFmtId="0" fontId="3" fillId="3" borderId="0" xfId="0" applyFont="1" applyFill="1" applyAlignment="1">
      <alignment horizontal="center" vertical="center"/>
    </xf>
    <xf numFmtId="0" fontId="5" fillId="4" borderId="1" xfId="0" applyFont="1" applyFill="1" applyBorder="1" applyAlignment="1">
      <alignment horizontal="center" vertical="center"/>
    </xf>
    <xf numFmtId="0" fontId="0" fillId="4" borderId="1" xfId="0" applyFill="1" applyBorder="1"/>
    <xf numFmtId="0" fontId="0" fillId="0" borderId="1" xfId="0" applyBorder="1"/>
    <xf numFmtId="0" fontId="2" fillId="2" borderId="0" xfId="0" applyFont="1" applyFill="1" applyAlignment="1">
      <alignment horizontal="center" vertical="center"/>
    </xf>
    <xf numFmtId="0" fontId="4" fillId="5" borderId="0" xfId="0" applyFont="1" applyFill="1"/>
    <xf numFmtId="0" fontId="3" fillId="3" borderId="0" xfId="0" applyFont="1" applyFill="1" applyAlignment="1">
      <alignment horizontal="left" vertical="center" indent="1"/>
    </xf>
    <xf numFmtId="0" fontId="1" fillId="2" borderId="0" xfId="0" applyFont="1" applyFill="1" applyAlignment="1">
      <alignment horizontal="center" vertical="center"/>
    </xf>
    <xf numFmtId="165" fontId="5" fillId="4" borderId="1" xfId="0" applyNumberFormat="1" applyFont="1" applyFill="1" applyBorder="1" applyAlignment="1">
      <alignment horizontal="center"/>
    </xf>
    <xf numFmtId="0" fontId="8" fillId="0" borderId="0" xfId="0" applyFont="1" applyAlignment="1">
      <alignment horizontal="right"/>
    </xf>
    <xf numFmtId="164" fontId="9" fillId="6" borderId="2" xfId="0" applyNumberFormat="1" applyFont="1" applyFill="1" applyBorder="1" applyAlignment="1">
      <alignment horizontal="left" vertical="center"/>
    </xf>
    <xf numFmtId="0" fontId="11" fillId="4" borderId="1" xfId="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kmbowe@liv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45"/>
  <sheetViews>
    <sheetView topLeftCell="A14" workbookViewId="0">
      <selection activeCell="G42" sqref="G42"/>
    </sheetView>
  </sheetViews>
  <sheetFormatPr baseColWidth="10" defaultColWidth="8.83203125" defaultRowHeight="15" x14ac:dyDescent="0.2"/>
  <cols>
    <col min="1" max="1" width="4" customWidth="1"/>
    <col min="2" max="2" width="20.1640625" customWidth="1"/>
    <col min="3" max="3" width="22" customWidth="1"/>
    <col min="4" max="4" width="4" customWidth="1"/>
    <col min="5" max="5" width="20" customWidth="1"/>
    <col min="6" max="6" width="14.33203125" customWidth="1"/>
    <col min="7" max="7" width="8.5" customWidth="1"/>
    <col min="8" max="8" width="20" customWidth="1"/>
    <col min="9" max="9" width="16" customWidth="1"/>
  </cols>
  <sheetData>
    <row r="2" spans="2:9" ht="28" customHeight="1" x14ac:dyDescent="0.2">
      <c r="B2" s="24" t="s">
        <v>0</v>
      </c>
      <c r="C2" s="16"/>
      <c r="D2" s="16"/>
      <c r="E2" s="16"/>
      <c r="F2" s="16"/>
      <c r="G2" s="16"/>
      <c r="H2" s="16"/>
      <c r="I2" s="16"/>
    </row>
    <row r="3" spans="2:9" ht="18" customHeight="1" x14ac:dyDescent="0.2">
      <c r="B3" s="21" t="s">
        <v>1</v>
      </c>
      <c r="C3" s="16"/>
      <c r="D3" s="16"/>
      <c r="E3" s="16"/>
      <c r="F3" s="16"/>
      <c r="G3" s="16"/>
      <c r="H3" s="16"/>
      <c r="I3" s="16"/>
    </row>
    <row r="5" spans="2:9" ht="16" x14ac:dyDescent="0.2">
      <c r="B5" s="23" t="s">
        <v>2</v>
      </c>
      <c r="C5" s="16"/>
      <c r="D5" s="16"/>
      <c r="E5" s="16"/>
      <c r="F5" s="16"/>
      <c r="G5" s="16"/>
      <c r="H5" s="16"/>
      <c r="I5" s="16"/>
    </row>
    <row r="6" spans="2:9" x14ac:dyDescent="0.2">
      <c r="B6" s="1" t="s">
        <v>3</v>
      </c>
      <c r="C6" s="18" t="s">
        <v>4</v>
      </c>
      <c r="D6" s="16"/>
    </row>
    <row r="8" spans="2:9" ht="16" x14ac:dyDescent="0.2">
      <c r="B8" s="23" t="s">
        <v>5</v>
      </c>
      <c r="C8" s="16"/>
      <c r="D8" s="16"/>
      <c r="E8" s="16"/>
      <c r="F8" s="16"/>
      <c r="G8" s="16"/>
      <c r="H8" s="16"/>
      <c r="I8" s="16"/>
    </row>
    <row r="9" spans="2:9" x14ac:dyDescent="0.2">
      <c r="B9" s="3" t="s">
        <v>6</v>
      </c>
      <c r="C9" s="19" t="s">
        <v>124</v>
      </c>
      <c r="D9" s="20"/>
      <c r="E9" s="20"/>
      <c r="F9" s="20"/>
      <c r="G9" s="3" t="s">
        <v>7</v>
      </c>
      <c r="H9" s="19" t="s">
        <v>128</v>
      </c>
      <c r="I9" s="20"/>
    </row>
    <row r="10" spans="2:9" x14ac:dyDescent="0.2">
      <c r="B10" s="3" t="s">
        <v>8</v>
      </c>
      <c r="C10" s="19" t="s">
        <v>125</v>
      </c>
      <c r="D10" s="20"/>
      <c r="E10" s="20"/>
      <c r="F10" s="20"/>
      <c r="G10" s="3" t="s">
        <v>9</v>
      </c>
      <c r="H10" s="28" t="s">
        <v>127</v>
      </c>
      <c r="I10" s="20"/>
    </row>
    <row r="11" spans="2:9" x14ac:dyDescent="0.2">
      <c r="B11" s="3" t="s">
        <v>10</v>
      </c>
      <c r="C11" s="19" t="s">
        <v>126</v>
      </c>
      <c r="D11" s="20"/>
      <c r="E11" s="20"/>
      <c r="F11" s="20"/>
    </row>
    <row r="13" spans="2:9" ht="16" x14ac:dyDescent="0.2">
      <c r="B13" s="17" t="s">
        <v>11</v>
      </c>
      <c r="C13" s="16"/>
      <c r="D13" s="16"/>
      <c r="E13" s="16"/>
      <c r="F13" s="17" t="s">
        <v>12</v>
      </c>
      <c r="G13" s="16"/>
      <c r="H13" s="16"/>
      <c r="I13" s="16"/>
    </row>
    <row r="14" spans="2:9" ht="17" x14ac:dyDescent="0.2">
      <c r="B14" s="5" t="s">
        <v>13</v>
      </c>
      <c r="C14" s="15" t="s">
        <v>14</v>
      </c>
      <c r="D14" s="16"/>
      <c r="E14" s="16"/>
      <c r="F14" s="5" t="s">
        <v>13</v>
      </c>
      <c r="G14" s="15" t="s">
        <v>15</v>
      </c>
      <c r="H14" s="16"/>
      <c r="I14" s="16"/>
    </row>
    <row r="15" spans="2:9" ht="17" x14ac:dyDescent="0.2">
      <c r="B15" s="5" t="s">
        <v>13</v>
      </c>
      <c r="C15" s="15" t="s">
        <v>16</v>
      </c>
      <c r="D15" s="16"/>
      <c r="E15" s="16"/>
      <c r="F15" s="5" t="s">
        <v>13</v>
      </c>
      <c r="G15" s="15" t="s">
        <v>17</v>
      </c>
      <c r="H15" s="16"/>
      <c r="I15" s="16"/>
    </row>
    <row r="16" spans="2:9" ht="17" x14ac:dyDescent="0.2">
      <c r="B16" s="5" t="s">
        <v>123</v>
      </c>
      <c r="C16" s="15" t="s">
        <v>18</v>
      </c>
      <c r="D16" s="16"/>
      <c r="E16" s="16"/>
      <c r="F16" s="5" t="s">
        <v>13</v>
      </c>
      <c r="G16" s="15" t="s">
        <v>19</v>
      </c>
      <c r="H16" s="16"/>
      <c r="I16" s="16"/>
    </row>
    <row r="17" spans="2:9" ht="17" x14ac:dyDescent="0.2">
      <c r="B17" s="5" t="s">
        <v>13</v>
      </c>
      <c r="C17" s="15" t="s">
        <v>20</v>
      </c>
      <c r="D17" s="16"/>
      <c r="E17" s="16"/>
      <c r="F17" s="5" t="s">
        <v>13</v>
      </c>
      <c r="G17" s="15" t="s">
        <v>21</v>
      </c>
      <c r="H17" s="16"/>
      <c r="I17" s="16"/>
    </row>
    <row r="18" spans="2:9" ht="17" x14ac:dyDescent="0.2">
      <c r="B18" s="5" t="s">
        <v>13</v>
      </c>
      <c r="C18" s="15" t="s">
        <v>22</v>
      </c>
      <c r="D18" s="16"/>
      <c r="E18" s="16"/>
      <c r="F18" s="5" t="s">
        <v>13</v>
      </c>
      <c r="G18" s="15" t="s">
        <v>23</v>
      </c>
      <c r="H18" s="16"/>
      <c r="I18" s="16"/>
    </row>
    <row r="19" spans="2:9" ht="17" x14ac:dyDescent="0.2">
      <c r="B19" s="5" t="s">
        <v>13</v>
      </c>
      <c r="C19" s="15" t="s">
        <v>24</v>
      </c>
      <c r="D19" s="16"/>
      <c r="E19" s="16"/>
      <c r="F19" s="5" t="s">
        <v>13</v>
      </c>
      <c r="G19" s="15" t="s">
        <v>25</v>
      </c>
      <c r="H19" s="16"/>
      <c r="I19" s="16"/>
    </row>
    <row r="20" spans="2:9" ht="17" x14ac:dyDescent="0.2">
      <c r="B20" s="5" t="s">
        <v>13</v>
      </c>
      <c r="C20" s="15" t="s">
        <v>26</v>
      </c>
      <c r="D20" s="16"/>
      <c r="E20" s="16"/>
      <c r="F20" s="5" t="s">
        <v>13</v>
      </c>
      <c r="G20" s="15" t="s">
        <v>27</v>
      </c>
      <c r="H20" s="16"/>
      <c r="I20" s="16"/>
    </row>
    <row r="21" spans="2:9" ht="17" x14ac:dyDescent="0.2">
      <c r="B21" s="5" t="s">
        <v>13</v>
      </c>
      <c r="C21" s="15" t="s">
        <v>28</v>
      </c>
      <c r="D21" s="16"/>
      <c r="E21" s="16"/>
      <c r="F21" s="5" t="s">
        <v>13</v>
      </c>
      <c r="G21" s="15" t="s">
        <v>29</v>
      </c>
      <c r="H21" s="16"/>
      <c r="I21" s="16"/>
    </row>
    <row r="22" spans="2:9" ht="17" x14ac:dyDescent="0.2">
      <c r="B22" s="5" t="s">
        <v>13</v>
      </c>
      <c r="C22" s="15" t="s">
        <v>30</v>
      </c>
      <c r="D22" s="16"/>
      <c r="E22" s="16"/>
      <c r="F22" s="5" t="s">
        <v>13</v>
      </c>
      <c r="G22" s="15" t="s">
        <v>31</v>
      </c>
      <c r="H22" s="16"/>
      <c r="I22" s="16"/>
    </row>
    <row r="23" spans="2:9" ht="17" x14ac:dyDescent="0.2">
      <c r="B23" s="5" t="s">
        <v>13</v>
      </c>
      <c r="C23" s="15" t="s">
        <v>32</v>
      </c>
      <c r="D23" s="16"/>
      <c r="E23" s="16"/>
      <c r="F23" s="5" t="s">
        <v>13</v>
      </c>
      <c r="G23" s="15" t="s">
        <v>33</v>
      </c>
      <c r="H23" s="16"/>
      <c r="I23" s="16"/>
    </row>
    <row r="24" spans="2:9" ht="17" x14ac:dyDescent="0.2">
      <c r="B24" s="5" t="s">
        <v>13</v>
      </c>
      <c r="C24" s="15" t="s">
        <v>34</v>
      </c>
      <c r="D24" s="16"/>
      <c r="E24" s="16"/>
      <c r="F24" s="5" t="s">
        <v>13</v>
      </c>
      <c r="G24" s="15" t="s">
        <v>35</v>
      </c>
      <c r="H24" s="16"/>
      <c r="I24" s="16"/>
    </row>
    <row r="25" spans="2:9" ht="17" x14ac:dyDescent="0.2">
      <c r="B25" s="5" t="s">
        <v>13</v>
      </c>
      <c r="C25" s="15" t="s">
        <v>36</v>
      </c>
      <c r="D25" s="16"/>
      <c r="E25" s="16"/>
      <c r="F25" s="5" t="s">
        <v>13</v>
      </c>
      <c r="G25" s="15" t="s">
        <v>37</v>
      </c>
      <c r="H25" s="16"/>
      <c r="I25" s="16"/>
    </row>
    <row r="26" spans="2:9" ht="17" x14ac:dyDescent="0.2">
      <c r="B26" s="5" t="s">
        <v>13</v>
      </c>
      <c r="C26" s="15" t="s">
        <v>38</v>
      </c>
      <c r="D26" s="16"/>
      <c r="E26" s="16"/>
      <c r="F26" s="5" t="s">
        <v>13</v>
      </c>
      <c r="G26" s="15" t="s">
        <v>39</v>
      </c>
      <c r="H26" s="16"/>
      <c r="I26" s="16"/>
    </row>
    <row r="27" spans="2:9" ht="17" x14ac:dyDescent="0.2">
      <c r="B27" s="5" t="s">
        <v>13</v>
      </c>
      <c r="C27" s="15" t="s">
        <v>40</v>
      </c>
      <c r="D27" s="16"/>
      <c r="E27" s="16"/>
      <c r="F27" s="5" t="s">
        <v>13</v>
      </c>
      <c r="G27" s="15" t="s">
        <v>41</v>
      </c>
      <c r="H27" s="16"/>
      <c r="I27" s="16"/>
    </row>
    <row r="29" spans="2:9" ht="16" x14ac:dyDescent="0.2">
      <c r="B29" s="23" t="s">
        <v>42</v>
      </c>
      <c r="C29" s="16"/>
      <c r="D29" s="16"/>
      <c r="E29" s="16"/>
      <c r="F29" s="16"/>
      <c r="G29" s="16"/>
      <c r="H29" s="16"/>
      <c r="I29" s="16"/>
    </row>
    <row r="30" spans="2:9" x14ac:dyDescent="0.2">
      <c r="B30" s="22" t="s">
        <v>43</v>
      </c>
      <c r="C30" s="16"/>
      <c r="D30" s="7" t="s">
        <v>44</v>
      </c>
      <c r="F30" s="22" t="s">
        <v>45</v>
      </c>
      <c r="G30" s="16"/>
      <c r="H30" s="7" t="s">
        <v>44</v>
      </c>
    </row>
    <row r="31" spans="2:9" x14ac:dyDescent="0.2">
      <c r="B31" s="15" t="s">
        <v>46</v>
      </c>
      <c r="C31" s="16"/>
      <c r="D31" s="8">
        <v>100</v>
      </c>
      <c r="F31" s="15" t="s">
        <v>47</v>
      </c>
      <c r="G31" s="16"/>
      <c r="H31" s="8">
        <v>0</v>
      </c>
    </row>
    <row r="32" spans="2:9" x14ac:dyDescent="0.2">
      <c r="B32" s="15" t="s">
        <v>48</v>
      </c>
      <c r="C32" s="16"/>
      <c r="D32" s="8">
        <v>0</v>
      </c>
      <c r="F32" s="15" t="s">
        <v>49</v>
      </c>
      <c r="G32" s="16"/>
      <c r="H32" s="8">
        <v>0</v>
      </c>
    </row>
    <row r="33" spans="2:9" x14ac:dyDescent="0.2">
      <c r="B33" s="15" t="s">
        <v>50</v>
      </c>
      <c r="C33" s="16"/>
      <c r="D33" s="8">
        <v>0</v>
      </c>
      <c r="F33" s="15" t="s">
        <v>51</v>
      </c>
      <c r="G33" s="16"/>
      <c r="H33" s="8">
        <v>0</v>
      </c>
    </row>
    <row r="34" spans="2:9" x14ac:dyDescent="0.2">
      <c r="B34" s="15" t="s">
        <v>52</v>
      </c>
      <c r="C34" s="16"/>
      <c r="D34" s="8">
        <v>0</v>
      </c>
      <c r="F34" s="15" t="s">
        <v>53</v>
      </c>
      <c r="G34" s="16"/>
      <c r="H34" s="8">
        <v>0</v>
      </c>
    </row>
    <row r="35" spans="2:9" x14ac:dyDescent="0.2">
      <c r="B35" s="15" t="s">
        <v>54</v>
      </c>
      <c r="C35" s="16"/>
      <c r="D35" s="8">
        <v>0</v>
      </c>
      <c r="F35" s="15" t="s">
        <v>55</v>
      </c>
      <c r="G35" s="16"/>
      <c r="H35" s="8">
        <v>0</v>
      </c>
    </row>
    <row r="36" spans="2:9" x14ac:dyDescent="0.2">
      <c r="F36" s="15" t="s">
        <v>56</v>
      </c>
      <c r="G36" s="16"/>
      <c r="H36" s="8">
        <v>0</v>
      </c>
    </row>
    <row r="37" spans="2:9" ht="16" x14ac:dyDescent="0.25">
      <c r="B37" s="26" t="s">
        <v>57</v>
      </c>
      <c r="C37" s="16"/>
      <c r="D37" s="27">
        <f>SUM(D31:D35, H31:H36)</f>
        <v>100</v>
      </c>
      <c r="E37" s="16"/>
      <c r="F37" s="16"/>
      <c r="G37" s="16"/>
      <c r="H37" s="16"/>
    </row>
    <row r="39" spans="2:9" ht="16" x14ac:dyDescent="0.2">
      <c r="B39" s="23" t="s">
        <v>58</v>
      </c>
      <c r="C39" s="16"/>
      <c r="D39" s="16"/>
      <c r="E39" s="16"/>
      <c r="F39" s="16"/>
      <c r="G39" s="16"/>
      <c r="H39" s="16"/>
      <c r="I39" s="16"/>
    </row>
    <row r="40" spans="2:9" x14ac:dyDescent="0.2">
      <c r="B40" s="1" t="s">
        <v>59</v>
      </c>
      <c r="C40" s="2" t="s">
        <v>60</v>
      </c>
      <c r="E40" s="1" t="s">
        <v>61</v>
      </c>
      <c r="F40" s="4">
        <v>101</v>
      </c>
      <c r="H40" s="1" t="s">
        <v>62</v>
      </c>
      <c r="I40" s="4"/>
    </row>
    <row r="42" spans="2:9" ht="17" x14ac:dyDescent="0.2">
      <c r="B42" s="1" t="s">
        <v>63</v>
      </c>
      <c r="C42" s="5" t="s">
        <v>13</v>
      </c>
      <c r="D42" s="6" t="s">
        <v>64</v>
      </c>
      <c r="E42" s="5" t="s">
        <v>13</v>
      </c>
      <c r="F42" s="6" t="s">
        <v>65</v>
      </c>
      <c r="G42" s="5" t="s">
        <v>123</v>
      </c>
      <c r="H42" s="6" t="s">
        <v>66</v>
      </c>
    </row>
    <row r="43" spans="2:9" ht="17" x14ac:dyDescent="0.2">
      <c r="C43" s="5" t="s">
        <v>13</v>
      </c>
      <c r="D43" s="6" t="s">
        <v>67</v>
      </c>
      <c r="E43" s="5" t="s">
        <v>13</v>
      </c>
      <c r="F43" s="6" t="s">
        <v>68</v>
      </c>
      <c r="G43" s="5" t="s">
        <v>13</v>
      </c>
      <c r="H43" s="6" t="s">
        <v>69</v>
      </c>
    </row>
    <row r="45" spans="2:9" x14ac:dyDescent="0.2">
      <c r="B45" s="1" t="s">
        <v>70</v>
      </c>
      <c r="C45" s="19"/>
      <c r="D45" s="16"/>
      <c r="E45" s="16"/>
      <c r="G45" s="1" t="s">
        <v>71</v>
      </c>
      <c r="H45" s="25">
        <f ca="1">TODAY()</f>
        <v>46235</v>
      </c>
      <c r="I45" s="16"/>
    </row>
  </sheetData>
  <mergeCells count="59">
    <mergeCell ref="B5:I5"/>
    <mergeCell ref="C26:E26"/>
    <mergeCell ref="G17:I17"/>
    <mergeCell ref="C11:F11"/>
    <mergeCell ref="B32:C32"/>
    <mergeCell ref="C20:E20"/>
    <mergeCell ref="C25:E25"/>
    <mergeCell ref="H45:I45"/>
    <mergeCell ref="B34:C34"/>
    <mergeCell ref="B37:C37"/>
    <mergeCell ref="C18:E18"/>
    <mergeCell ref="F31:G31"/>
    <mergeCell ref="D37:H37"/>
    <mergeCell ref="G21:I21"/>
    <mergeCell ref="C24:E24"/>
    <mergeCell ref="B30:C30"/>
    <mergeCell ref="B33:C33"/>
    <mergeCell ref="G27:I27"/>
    <mergeCell ref="C45:E45"/>
    <mergeCell ref="G23:I23"/>
    <mergeCell ref="B35:C35"/>
    <mergeCell ref="B39:I39"/>
    <mergeCell ref="B2:I2"/>
    <mergeCell ref="C23:E23"/>
    <mergeCell ref="F33:G33"/>
    <mergeCell ref="C17:E17"/>
    <mergeCell ref="F36:G36"/>
    <mergeCell ref="G20:I20"/>
    <mergeCell ref="G26:I26"/>
    <mergeCell ref="F32:G32"/>
    <mergeCell ref="B8:I8"/>
    <mergeCell ref="F35:G35"/>
    <mergeCell ref="G25:I25"/>
    <mergeCell ref="G16:I16"/>
    <mergeCell ref="C19:E19"/>
    <mergeCell ref="B29:I29"/>
    <mergeCell ref="G22:I22"/>
    <mergeCell ref="C22:E22"/>
    <mergeCell ref="F34:G34"/>
    <mergeCell ref="B3:I3"/>
    <mergeCell ref="G18:I18"/>
    <mergeCell ref="B31:C31"/>
    <mergeCell ref="C21:E21"/>
    <mergeCell ref="H9:I9"/>
    <mergeCell ref="G15:I15"/>
    <mergeCell ref="G24:I24"/>
    <mergeCell ref="F30:G30"/>
    <mergeCell ref="C27:E27"/>
    <mergeCell ref="G14:I14"/>
    <mergeCell ref="C10:F10"/>
    <mergeCell ref="C15:E15"/>
    <mergeCell ref="C9:F9"/>
    <mergeCell ref="C14:E14"/>
    <mergeCell ref="C16:E16"/>
    <mergeCell ref="F13:I13"/>
    <mergeCell ref="C6:D6"/>
    <mergeCell ref="G19:I19"/>
    <mergeCell ref="H10:I10"/>
    <mergeCell ref="B13:E13"/>
  </mergeCells>
  <dataValidations count="3">
    <dataValidation type="list" allowBlank="1" sqref="C6" xr:uid="{00000000-0002-0000-0000-000000000000}">
      <formula1>"FIC, HNB, Business, Trust, Individual(s)"</formula1>
    </dataValidation>
    <dataValidation type="list" allowBlank="1" sqref="B14 B15 B16 B17 B18 B19 B20 B21 B22 B23 B24 B25 B26 B27 C42 C43 E42 E43 F14 F15 F16 F17 F18 F19 F20 F21 F22 F23 F24 F25 F26 F27 G42 G43" xr:uid="{00000000-0002-0000-0000-000001000000}">
      <formula1>"☐, ☑"</formula1>
    </dataValidation>
    <dataValidation type="list" allowBlank="1" sqref="C40" xr:uid="{00000000-0002-0000-0000-000002000000}">
      <formula1>"Cash, Check, Others"</formula1>
    </dataValidation>
  </dataValidations>
  <hyperlinks>
    <hyperlink ref="H10" r:id="rId1" xr:uid="{25744B67-AA8C-8241-8474-6C19830A962A}"/>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
  <sheetViews>
    <sheetView tabSelected="1" workbookViewId="0">
      <pane ySplit="4" topLeftCell="A5" activePane="bottomLeft" state="frozen"/>
      <selection pane="bottomLeft" sqref="A1:L1"/>
    </sheetView>
  </sheetViews>
  <sheetFormatPr baseColWidth="10" defaultColWidth="8.83203125" defaultRowHeight="15" x14ac:dyDescent="0.2"/>
  <cols>
    <col min="1" max="2" width="12" customWidth="1"/>
    <col min="3" max="3" width="15" customWidth="1"/>
    <col min="4" max="4" width="22" customWidth="1"/>
    <col min="5" max="5" width="15" customWidth="1"/>
    <col min="6" max="6" width="24" customWidth="1"/>
    <col min="7" max="7" width="32" customWidth="1"/>
    <col min="8" max="8" width="20" customWidth="1"/>
    <col min="9" max="10" width="16" customWidth="1"/>
    <col min="11" max="11" width="15" customWidth="1"/>
    <col min="12" max="12" width="16" customWidth="1"/>
  </cols>
  <sheetData>
    <row r="1" spans="1:12" ht="28" customHeight="1" x14ac:dyDescent="0.2">
      <c r="A1" s="24" t="s">
        <v>0</v>
      </c>
      <c r="B1" s="16"/>
      <c r="C1" s="16"/>
      <c r="D1" s="16"/>
      <c r="E1" s="16"/>
      <c r="F1" s="16"/>
      <c r="G1" s="16"/>
      <c r="H1" s="16"/>
      <c r="I1" s="16"/>
      <c r="J1" s="16"/>
      <c r="K1" s="16"/>
      <c r="L1" s="16"/>
    </row>
    <row r="2" spans="1:12" ht="18" customHeight="1" x14ac:dyDescent="0.2">
      <c r="A2" s="21" t="s">
        <v>72</v>
      </c>
      <c r="B2" s="16"/>
      <c r="C2" s="16"/>
      <c r="D2" s="16"/>
      <c r="E2" s="16"/>
      <c r="F2" s="16"/>
      <c r="G2" s="16"/>
      <c r="H2" s="16"/>
      <c r="I2" s="16"/>
      <c r="J2" s="16"/>
      <c r="K2" s="16"/>
      <c r="L2" s="16"/>
    </row>
    <row r="4" spans="1:12" ht="22" customHeight="1" x14ac:dyDescent="0.2">
      <c r="A4" s="9" t="s">
        <v>73</v>
      </c>
      <c r="B4" s="9" t="s">
        <v>74</v>
      </c>
      <c r="C4" s="9" t="s">
        <v>75</v>
      </c>
      <c r="D4" s="9" t="s">
        <v>76</v>
      </c>
      <c r="E4" s="9" t="s">
        <v>77</v>
      </c>
      <c r="F4" s="9" t="s">
        <v>78</v>
      </c>
      <c r="G4" s="9" t="s">
        <v>79</v>
      </c>
      <c r="H4" s="9" t="s">
        <v>80</v>
      </c>
      <c r="I4" s="9" t="s">
        <v>81</v>
      </c>
      <c r="J4" s="9" t="s">
        <v>82</v>
      </c>
      <c r="K4" s="9" t="s">
        <v>83</v>
      </c>
      <c r="L4" s="9" t="s">
        <v>84</v>
      </c>
    </row>
    <row r="5" spans="1:12" ht="20" customHeight="1" x14ac:dyDescent="0.2">
      <c r="A5" s="10" t="s">
        <v>85</v>
      </c>
      <c r="B5" s="10" t="s">
        <v>86</v>
      </c>
      <c r="C5" s="10" t="s">
        <v>4</v>
      </c>
      <c r="D5" s="11" t="s">
        <v>87</v>
      </c>
      <c r="E5" s="11" t="s">
        <v>88</v>
      </c>
      <c r="F5" s="11" t="s">
        <v>89</v>
      </c>
      <c r="G5" s="11" t="s">
        <v>14</v>
      </c>
      <c r="H5" s="11" t="s">
        <v>46</v>
      </c>
      <c r="I5" s="10" t="s">
        <v>60</v>
      </c>
      <c r="J5" s="10" t="s">
        <v>90</v>
      </c>
      <c r="K5" s="12">
        <v>250</v>
      </c>
      <c r="L5" s="11" t="s">
        <v>91</v>
      </c>
    </row>
    <row r="6" spans="1:12" ht="20" customHeight="1" x14ac:dyDescent="0.2">
      <c r="A6" s="10" t="s">
        <v>92</v>
      </c>
      <c r="B6" s="10" t="s">
        <v>93</v>
      </c>
      <c r="C6" s="10" t="s">
        <v>94</v>
      </c>
      <c r="D6" s="11" t="s">
        <v>95</v>
      </c>
      <c r="E6" s="11" t="s">
        <v>96</v>
      </c>
      <c r="F6" s="11" t="s">
        <v>97</v>
      </c>
      <c r="G6" s="11" t="s">
        <v>33</v>
      </c>
      <c r="H6" s="11" t="s">
        <v>53</v>
      </c>
      <c r="I6" s="10" t="s">
        <v>60</v>
      </c>
      <c r="J6" s="10" t="s">
        <v>98</v>
      </c>
      <c r="K6" s="12">
        <v>1500</v>
      </c>
      <c r="L6" s="11" t="s">
        <v>99</v>
      </c>
    </row>
    <row r="7" spans="1:12" ht="20" customHeight="1" x14ac:dyDescent="0.2">
      <c r="A7" s="10" t="s">
        <v>100</v>
      </c>
      <c r="B7" s="10" t="s">
        <v>101</v>
      </c>
      <c r="C7" s="10" t="s">
        <v>4</v>
      </c>
      <c r="D7" s="11" t="s">
        <v>102</v>
      </c>
      <c r="E7" s="11" t="s">
        <v>103</v>
      </c>
      <c r="F7" s="11" t="s">
        <v>104</v>
      </c>
      <c r="G7" s="11" t="s">
        <v>20</v>
      </c>
      <c r="H7" s="11" t="s">
        <v>52</v>
      </c>
      <c r="I7" s="10" t="s">
        <v>105</v>
      </c>
      <c r="J7" s="10" t="s">
        <v>106</v>
      </c>
      <c r="K7" s="12">
        <v>100</v>
      </c>
      <c r="L7" s="11" t="s">
        <v>91</v>
      </c>
    </row>
    <row r="8" spans="1:12" ht="20" customHeight="1" x14ac:dyDescent="0.2">
      <c r="A8" s="10" t="s">
        <v>107</v>
      </c>
      <c r="B8" s="10" t="s">
        <v>108</v>
      </c>
      <c r="C8" s="10" t="s">
        <v>109</v>
      </c>
      <c r="D8" s="11" t="s">
        <v>110</v>
      </c>
      <c r="E8" s="11" t="s">
        <v>111</v>
      </c>
      <c r="F8" s="11" t="s">
        <v>112</v>
      </c>
      <c r="G8" s="11" t="s">
        <v>18</v>
      </c>
      <c r="H8" s="11" t="s">
        <v>46</v>
      </c>
      <c r="I8" s="10" t="s">
        <v>60</v>
      </c>
      <c r="J8" s="10" t="s">
        <v>113</v>
      </c>
      <c r="K8" s="12">
        <v>5000</v>
      </c>
      <c r="L8" s="11" t="s">
        <v>114</v>
      </c>
    </row>
    <row r="9" spans="1:12" ht="20" customHeight="1" x14ac:dyDescent="0.2">
      <c r="A9" s="10" t="s">
        <v>115</v>
      </c>
      <c r="B9" s="10" t="s">
        <v>108</v>
      </c>
      <c r="C9" s="10" t="s">
        <v>116</v>
      </c>
      <c r="D9" s="11" t="s">
        <v>117</v>
      </c>
      <c r="E9" s="11" t="s">
        <v>118</v>
      </c>
      <c r="F9" s="11" t="s">
        <v>119</v>
      </c>
      <c r="G9" s="11" t="s">
        <v>15</v>
      </c>
      <c r="H9" s="11" t="s">
        <v>55</v>
      </c>
      <c r="I9" s="10" t="s">
        <v>120</v>
      </c>
      <c r="J9" s="10" t="s">
        <v>121</v>
      </c>
      <c r="K9" s="12">
        <v>350</v>
      </c>
      <c r="L9" s="11" t="s">
        <v>99</v>
      </c>
    </row>
    <row r="10" spans="1:12" ht="16" x14ac:dyDescent="0.2">
      <c r="J10" s="13" t="s">
        <v>122</v>
      </c>
      <c r="K10" s="14">
        <f>SUM(K5:K9)</f>
        <v>7200</v>
      </c>
    </row>
  </sheetData>
  <mergeCells count="2">
    <mergeCell ref="A2:L2"/>
    <mergeCell ref="A1:L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Transaction Form</vt:lpstr>
      <vt:lpstr>Transaction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Karen Bowe</cp:lastModifiedBy>
  <dcterms:created xsi:type="dcterms:W3CDTF">2026-08-01T11:23:33Z</dcterms:created>
  <dcterms:modified xsi:type="dcterms:W3CDTF">2026-08-01T11:41:20Z</dcterms:modified>
</cp:coreProperties>
</file>