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 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<sst xmlns="http://schemas.openxmlformats.org/spreadsheetml/2006/main" count="76" uniqueCount="56">
  <si>
    <t xml:space="preserve">Budget Template (Weekly, Fortnightly, or Monthly)</t>
  </si>
  <si>
    <t xml:space="preserve">1. INCOME</t>
  </si>
  <si>
    <t xml:space="preserve">2. EXPENSES</t>
  </si>
  <si>
    <t xml:space="preserve">3. LEFT OVER</t>
  </si>
  <si>
    <t xml:space="preserve">6. LOANS (Remaining)</t>
  </si>
  <si>
    <t xml:space="preserve">Income Source 1</t>
  </si>
  <si>
    <t xml:space="preserve">TYPE:</t>
  </si>
  <si>
    <t xml:space="preserve">AMOUNT:</t>
  </si>
  <si>
    <t xml:space="preserve">ACCOUNT:</t>
  </si>
  <si>
    <t xml:space="preserve">Income Remaining after Expenses:</t>
  </si>
  <si>
    <t xml:space="preserve">Personal Loan</t>
  </si>
  <si>
    <t xml:space="preserve">Income Source 2</t>
  </si>
  <si>
    <t xml:space="preserve">Fuel</t>
  </si>
  <si>
    <t xml:space="preserve">Fuel Account</t>
  </si>
  <si>
    <t xml:space="preserve">Spending</t>
  </si>
  <si>
    <t xml:space="preserve">Income Source 3</t>
  </si>
  <si>
    <t xml:space="preserve">Groceries</t>
  </si>
  <si>
    <t xml:space="preserve">Food</t>
  </si>
  <si>
    <t xml:space="preserve">Savings</t>
  </si>
  <si>
    <t xml:space="preserve">7. GOALS</t>
  </si>
  <si>
    <t xml:space="preserve">Total:</t>
  </si>
  <si>
    <t xml:space="preserve">Car insurance</t>
  </si>
  <si>
    <t xml:space="preserve">Bills</t>
  </si>
  <si>
    <t xml:space="preserve">Date</t>
  </si>
  <si>
    <t xml:space="preserve">UNCOMPLETED</t>
  </si>
  <si>
    <t xml:space="preserve">COMPLETED</t>
  </si>
  <si>
    <t xml:space="preserve">Total spare (this should be $0.00)</t>
  </si>
  <si>
    <t xml:space="preserve">Pay off loan</t>
  </si>
  <si>
    <t xml:space="preserve">Car Loan</t>
  </si>
  <si>
    <t xml:space="preserve">Gym</t>
  </si>
  <si>
    <t xml:space="preserve">Overseas Holiday</t>
  </si>
  <si>
    <t xml:space="preserve">Water Bill</t>
  </si>
  <si>
    <t xml:space="preserve">4. BANKING (Account Names)</t>
  </si>
  <si>
    <t xml:space="preserve">$50000 in Savings</t>
  </si>
  <si>
    <t xml:space="preserve">Rent / Mortgage</t>
  </si>
  <si>
    <t xml:space="preserve">Personal Spending</t>
  </si>
  <si>
    <t xml:space="preserve">$40000 in Savings</t>
  </si>
  <si>
    <t xml:space="preserve">Internet</t>
  </si>
  <si>
    <t xml:space="preserve">$30000 in Savings</t>
  </si>
  <si>
    <t xml:space="preserve">Energy Bill</t>
  </si>
  <si>
    <t xml:space="preserve">$20000 in Savings</t>
  </si>
  <si>
    <t xml:space="preserve">Gas Bill</t>
  </si>
  <si>
    <t xml:space="preserve">$10000 in Savings</t>
  </si>
  <si>
    <t xml:space="preserve">Private Health</t>
  </si>
  <si>
    <t xml:space="preserve">$7500 Savings</t>
  </si>
  <si>
    <t xml:space="preserve">Streaming Service 1</t>
  </si>
  <si>
    <t xml:space="preserve">$5000 Savings</t>
  </si>
  <si>
    <t xml:space="preserve">Streaming Service 2</t>
  </si>
  <si>
    <t xml:space="preserve">Streaming Service 3</t>
  </si>
  <si>
    <t xml:space="preserve">5. Savings Estimates</t>
  </si>
  <si>
    <t xml:space="preserve">Streaming Service 4</t>
  </si>
  <si>
    <t xml:space="preserve">Months till $1000</t>
  </si>
  <si>
    <t xml:space="preserve">Streaming Service 5</t>
  </si>
  <si>
    <t xml:space="preserve">Months till $2500</t>
  </si>
  <si>
    <t xml:space="preserve">Months till $5000</t>
  </si>
  <si>
    <t xml:space="preserve">Months till $10000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</si>
</sst>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$]#,##0.00"/>
    <numFmt numFmtId="166" formatCode="#,##0"/>
    <numFmt numFmtId="167" formatCode="#,##0.0"/>
  </numFmts>
  <fonts count="1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24"/>
      <color rgb="FF385724"/>
      <name val="Rockwell"/>
      <family val="0"/>
      <charset val="1"/>
    </font>
    <font>
      <sz val="11"/>
      <color rgb="FFFFFFFF"/>
      <name val="Rockwell"/>
      <family val="0"/>
      <charset val="1"/>
    </font>
    <font>
      <b val="true"/>
      <sz val="11"/>
      <color rgb="FF000000"/>
      <name val="Calibri"/>
      <family val="0"/>
      <charset val="1"/>
    </font>
    <font>
      <sz val="11"/>
      <color theme="1"/>
      <name val="Arial"/>
      <family val="0"/>
      <charset val="1"/>
    </font>
    <font>
      <sz val="13"/>
      <color rgb="FF000000"/>
      <name val="Calibri"/>
      <family val="0"/>
      <charset val="1"/>
    </font>
    <font>
      <i val="true"/>
      <sz val="11"/>
      <color rgb="FF00000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69696"/>
      </patternFill>
    </fill>
    <fill>
      <patternFill patternType="solid">
        <fgColor rgb="FF2F5597"/>
        <bgColor rgb="FF666699"/>
      </patternFill>
    </fill>
    <fill>
      <patternFill patternType="solid">
        <fgColor rgb="FF9DC3E6"/>
        <bgColor rgb="FFB4C7DC"/>
      </patternFill>
    </fill>
    <fill>
      <patternFill patternType="solid">
        <fgColor rgb="FFB4C7DC"/>
        <bgColor rgb="FF9DC3E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857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W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0" activeCellId="0" sqref="L30"/>
    </sheetView>
  </sheetViews>
  <sheetFormatPr defaultColWidth="12.6328125" defaultRowHeight="15.75" customHeight="true" zeroHeight="false" outlineLevelRow="0" outlineLevelCol="0"/>
  <cols>
    <col collapsed="false" customWidth="true" hidden="false" outlineLevel="0" max="1" min="1" style="0" width="25.88"/>
    <col collapsed="false" customWidth="true" hidden="false" outlineLevel="0" max="2" min="2" style="0" width="9.13"/>
    <col collapsed="false" customWidth="true" hidden="false" outlineLevel="0" max="3" min="3" style="0" width="3.25"/>
    <col collapsed="false" customWidth="true" hidden="false" outlineLevel="0" max="4" min="4" style="0" width="17.49"/>
    <col collapsed="false" customWidth="true" hidden="false" outlineLevel="0" max="5" min="5" style="0" width="10.66"/>
    <col collapsed="false" customWidth="true" hidden="false" outlineLevel="0" max="6" min="6" style="0" width="12.03"/>
    <col collapsed="false" customWidth="true" hidden="false" outlineLevel="0" max="7" min="7" style="0" width="3.25"/>
    <col collapsed="false" customWidth="true" hidden="false" outlineLevel="0" max="8" min="8" style="0" width="29.96"/>
    <col collapsed="false" customWidth="true" hidden="false" outlineLevel="0" max="9" min="9" style="0" width="7.93"/>
    <col collapsed="false" customWidth="true" hidden="false" outlineLevel="0" max="10" min="10" style="0" width="3.13"/>
    <col collapsed="false" customWidth="true" hidden="false" outlineLevel="0" max="11" min="11" style="0" width="16.49"/>
    <col collapsed="false" customWidth="true" hidden="false" outlineLevel="0" max="12" min="12" style="0" width="13.67"/>
  </cols>
  <sheetData>
    <row r="1" customFormat="false" ht="15.75" hidden="false" customHeight="false" outlineLevel="0" collapsed="false">
      <c r="A1" s="1"/>
      <c r="B1" s="2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15.75" hidden="false" customHeight="fals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customFormat="false" ht="15.7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customFormat="false" ht="15.75" hidden="false" customHeight="fals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customFormat="false" ht="15.75" hidden="false" customHeight="false" outlineLevel="0" collapsed="false">
      <c r="A6" s="6" t="s">
        <v>1</v>
      </c>
      <c r="B6" s="6"/>
      <c r="C6" s="1"/>
      <c r="D6" s="6" t="s">
        <v>2</v>
      </c>
      <c r="E6" s="6"/>
      <c r="F6" s="6"/>
      <c r="G6" s="1"/>
      <c r="H6" s="6" t="s">
        <v>3</v>
      </c>
      <c r="I6" s="6"/>
      <c r="J6" s="1"/>
      <c r="K6" s="6" t="s">
        <v>4</v>
      </c>
      <c r="L6" s="6"/>
      <c r="M6" s="1"/>
      <c r="N6" s="1"/>
      <c r="O6" s="1"/>
      <c r="P6" s="1"/>
      <c r="Q6" s="1"/>
      <c r="R6" s="1"/>
      <c r="S6" s="1"/>
      <c r="T6" s="1"/>
      <c r="U6" s="1"/>
    </row>
    <row r="7" customFormat="false" ht="15.75" hidden="false" customHeight="false" outlineLevel="0" collapsed="false">
      <c r="A7" s="7" t="s">
        <v>5</v>
      </c>
      <c r="B7" s="8" t="n">
        <v>1000</v>
      </c>
      <c r="C7" s="1"/>
      <c r="D7" s="6" t="s">
        <v>6</v>
      </c>
      <c r="E7" s="6" t="s">
        <v>7</v>
      </c>
      <c r="F7" s="6" t="s">
        <v>8</v>
      </c>
      <c r="G7" s="1"/>
      <c r="H7" s="7" t="s">
        <v>9</v>
      </c>
      <c r="I7" s="9" t="n">
        <f aca="false">B10-E24</f>
        <v>550</v>
      </c>
      <c r="J7" s="1"/>
      <c r="K7" s="7" t="s">
        <v>10</v>
      </c>
      <c r="L7" s="8" t="n">
        <v>50000</v>
      </c>
      <c r="M7" s="1"/>
      <c r="N7" s="1"/>
      <c r="O7" s="1"/>
      <c r="P7" s="1"/>
      <c r="Q7" s="1"/>
      <c r="R7" s="1"/>
      <c r="S7" s="1"/>
      <c r="T7" s="1"/>
      <c r="U7" s="1"/>
    </row>
    <row r="8" customFormat="false" ht="15.75" hidden="false" customHeight="false" outlineLevel="0" collapsed="false">
      <c r="A8" s="7" t="s">
        <v>11</v>
      </c>
      <c r="B8" s="8" t="n">
        <v>500</v>
      </c>
      <c r="C8" s="1"/>
      <c r="D8" s="7" t="s">
        <v>12</v>
      </c>
      <c r="E8" s="8" t="n">
        <v>100</v>
      </c>
      <c r="F8" s="10" t="s">
        <v>13</v>
      </c>
      <c r="G8" s="1"/>
      <c r="H8" s="7" t="s">
        <v>14</v>
      </c>
      <c r="I8" s="8" t="n">
        <v>250</v>
      </c>
      <c r="J8" s="1"/>
      <c r="M8" s="1"/>
      <c r="N8" s="1"/>
      <c r="O8" s="1"/>
      <c r="P8" s="1"/>
      <c r="Q8" s="1"/>
      <c r="R8" s="1"/>
      <c r="S8" s="1"/>
      <c r="T8" s="1"/>
      <c r="U8" s="1"/>
    </row>
    <row r="9" customFormat="false" ht="15.75" hidden="false" customHeight="false" outlineLevel="0" collapsed="false">
      <c r="A9" s="7" t="s">
        <v>15</v>
      </c>
      <c r="B9" s="8" t="n">
        <v>250</v>
      </c>
      <c r="C9" s="11"/>
      <c r="D9" s="7" t="s">
        <v>16</v>
      </c>
      <c r="E9" s="8" t="n">
        <v>200</v>
      </c>
      <c r="F9" s="10" t="s">
        <v>17</v>
      </c>
      <c r="G9" s="1"/>
      <c r="H9" s="7" t="s">
        <v>18</v>
      </c>
      <c r="I9" s="8" t="n">
        <v>250</v>
      </c>
      <c r="J9" s="1"/>
      <c r="K9" s="6" t="s">
        <v>19</v>
      </c>
      <c r="L9" s="6"/>
      <c r="M9" s="1"/>
      <c r="N9" s="1"/>
      <c r="O9" s="1"/>
      <c r="P9" s="1"/>
      <c r="Q9" s="1"/>
      <c r="R9" s="1"/>
      <c r="S9" s="1"/>
      <c r="T9" s="1"/>
      <c r="U9" s="1"/>
    </row>
    <row r="10" customFormat="false" ht="15.75" hidden="false" customHeight="false" outlineLevel="0" collapsed="false">
      <c r="A10" s="12" t="s">
        <v>20</v>
      </c>
      <c r="B10" s="9" t="n">
        <f aca="false">SUM(B7:B9)</f>
        <v>1750</v>
      </c>
      <c r="C10" s="1"/>
      <c r="D10" s="7" t="s">
        <v>21</v>
      </c>
      <c r="E10" s="8" t="n">
        <v>50</v>
      </c>
      <c r="F10" s="10" t="s">
        <v>22</v>
      </c>
      <c r="G10" s="1"/>
      <c r="H10" s="7" t="s">
        <v>23</v>
      </c>
      <c r="I10" s="8" t="n">
        <v>50</v>
      </c>
      <c r="J10" s="1"/>
      <c r="K10" s="6" t="s">
        <v>24</v>
      </c>
      <c r="L10" s="6" t="s">
        <v>25</v>
      </c>
      <c r="M10" s="1"/>
      <c r="N10" s="1"/>
      <c r="O10" s="1"/>
      <c r="P10" s="1"/>
      <c r="Q10" s="1"/>
      <c r="R10" s="1"/>
      <c r="S10" s="1"/>
      <c r="T10" s="1"/>
      <c r="U10" s="1"/>
    </row>
    <row r="11" customFormat="false" ht="15.75" hidden="false" customHeight="false" outlineLevel="0" collapsed="false">
      <c r="A11" s="1"/>
      <c r="B11" s="1"/>
      <c r="C11" s="1"/>
      <c r="D11" s="7" t="s">
        <v>10</v>
      </c>
      <c r="E11" s="8" t="n">
        <v>50</v>
      </c>
      <c r="F11" s="10" t="s">
        <v>22</v>
      </c>
      <c r="G11" s="1"/>
      <c r="H11" s="7" t="s">
        <v>26</v>
      </c>
      <c r="I11" s="9" t="n">
        <f aca="false">I7-SUM((I8:I10))</f>
        <v>0</v>
      </c>
      <c r="J11" s="1"/>
      <c r="K11" s="13" t="s">
        <v>27</v>
      </c>
      <c r="L11" s="14" t="s">
        <v>28</v>
      </c>
      <c r="M11" s="1"/>
      <c r="N11" s="1"/>
      <c r="O11" s="1"/>
      <c r="P11" s="1"/>
      <c r="Q11" s="1"/>
      <c r="R11" s="1"/>
      <c r="S11" s="1"/>
      <c r="T11" s="1"/>
      <c r="U11" s="1"/>
    </row>
    <row r="12" customFormat="false" ht="15.75" hidden="false" customHeight="false" outlineLevel="0" collapsed="false">
      <c r="B12" s="1"/>
      <c r="C12" s="1"/>
      <c r="D12" s="7" t="s">
        <v>29</v>
      </c>
      <c r="E12" s="8" t="n">
        <v>30</v>
      </c>
      <c r="F12" s="10" t="s">
        <v>22</v>
      </c>
      <c r="G12" s="1"/>
      <c r="H12" s="1"/>
      <c r="I12" s="1"/>
      <c r="J12" s="1"/>
      <c r="K12" s="13" t="s">
        <v>30</v>
      </c>
      <c r="L12" s="1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customFormat="false" ht="15.75" hidden="false" customHeight="false" outlineLevel="0" collapsed="false">
      <c r="A13" s="16"/>
      <c r="B13" s="1"/>
      <c r="C13" s="1"/>
      <c r="D13" s="7" t="s">
        <v>31</v>
      </c>
      <c r="E13" s="8" t="n">
        <v>25</v>
      </c>
      <c r="F13" s="10" t="s">
        <v>22</v>
      </c>
      <c r="G13" s="1"/>
      <c r="H13" s="6" t="s">
        <v>32</v>
      </c>
      <c r="I13" s="6"/>
      <c r="J13" s="1"/>
      <c r="K13" s="13" t="s">
        <v>33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customFormat="false" ht="16.15" hidden="false" customHeight="false" outlineLevel="0" collapsed="false">
      <c r="A14" s="16"/>
      <c r="B14" s="1"/>
      <c r="C14" s="1"/>
      <c r="D14" s="7" t="s">
        <v>34</v>
      </c>
      <c r="E14" s="8" t="n">
        <v>550</v>
      </c>
      <c r="F14" s="10" t="s">
        <v>22</v>
      </c>
      <c r="G14" s="1"/>
      <c r="H14" s="7" t="s">
        <v>35</v>
      </c>
      <c r="I14" s="17" t="n">
        <f aca="false">I8</f>
        <v>250</v>
      </c>
      <c r="J14" s="1"/>
      <c r="K14" s="13" t="s">
        <v>36</v>
      </c>
      <c r="M14" s="1"/>
      <c r="N14" s="18"/>
      <c r="O14" s="18"/>
      <c r="P14" s="1"/>
      <c r="Q14" s="1"/>
      <c r="R14" s="1"/>
      <c r="S14" s="1"/>
      <c r="T14" s="1"/>
      <c r="U14" s="1"/>
      <c r="V14" s="1"/>
      <c r="W14" s="1"/>
    </row>
    <row r="15" customFormat="false" ht="15.75" hidden="false" customHeight="false" outlineLevel="0" collapsed="false">
      <c r="B15" s="1"/>
      <c r="C15" s="1"/>
      <c r="D15" s="7" t="s">
        <v>37</v>
      </c>
      <c r="E15" s="8" t="n">
        <v>60</v>
      </c>
      <c r="F15" s="10" t="s">
        <v>22</v>
      </c>
      <c r="G15" s="1"/>
      <c r="H15" s="7" t="s">
        <v>17</v>
      </c>
      <c r="I15" s="17" t="n">
        <f aca="false">SUM(E9)</f>
        <v>200</v>
      </c>
      <c r="J15" s="19"/>
      <c r="K15" s="13" t="s">
        <v>38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customFormat="false" ht="15.75" hidden="false" customHeight="false" outlineLevel="0" collapsed="false">
      <c r="A16" s="16"/>
      <c r="B16" s="1"/>
      <c r="C16" s="1"/>
      <c r="D16" s="7" t="s">
        <v>39</v>
      </c>
      <c r="E16" s="8" t="n">
        <v>25</v>
      </c>
      <c r="F16" s="10" t="s">
        <v>22</v>
      </c>
      <c r="G16" s="1"/>
      <c r="H16" s="7" t="s">
        <v>12</v>
      </c>
      <c r="I16" s="17" t="n">
        <f aca="false">E8</f>
        <v>100</v>
      </c>
      <c r="J16" s="1"/>
      <c r="K16" s="13" t="s">
        <v>40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customFormat="false" ht="15.75" hidden="false" customHeight="false" outlineLevel="0" collapsed="false">
      <c r="A17" s="16"/>
      <c r="B17" s="1"/>
      <c r="C17" s="1"/>
      <c r="D17" s="7" t="s">
        <v>41</v>
      </c>
      <c r="E17" s="8" t="n">
        <v>25</v>
      </c>
      <c r="F17" s="10" t="s">
        <v>22</v>
      </c>
      <c r="G17" s="1"/>
      <c r="H17" s="7" t="s">
        <v>23</v>
      </c>
      <c r="I17" s="17" t="n">
        <f aca="false">I10</f>
        <v>50</v>
      </c>
      <c r="J17" s="1"/>
      <c r="K17" s="13" t="s">
        <v>42</v>
      </c>
      <c r="M17" s="1"/>
      <c r="N17" s="20"/>
      <c r="O17" s="20"/>
      <c r="P17" s="1"/>
      <c r="Q17" s="1"/>
      <c r="R17" s="1"/>
      <c r="S17" s="1"/>
      <c r="T17" s="1"/>
      <c r="U17" s="1"/>
      <c r="V17" s="1"/>
      <c r="W17" s="1"/>
    </row>
    <row r="18" customFormat="false" ht="15.75" hidden="false" customHeight="false" outlineLevel="0" collapsed="false">
      <c r="C18" s="1"/>
      <c r="D18" s="7" t="s">
        <v>43</v>
      </c>
      <c r="E18" s="8" t="n">
        <v>30</v>
      </c>
      <c r="F18" s="10" t="s">
        <v>22</v>
      </c>
      <c r="H18" s="7" t="s">
        <v>22</v>
      </c>
      <c r="I18" s="17" t="n">
        <f aca="false">SUM(E10:E23)</f>
        <v>900</v>
      </c>
      <c r="J18" s="1"/>
      <c r="K18" s="13" t="s">
        <v>44</v>
      </c>
      <c r="M18" s="1"/>
      <c r="N18" s="1"/>
      <c r="O18" s="1"/>
      <c r="P18" s="1"/>
      <c r="Q18" s="1"/>
      <c r="R18" s="1"/>
      <c r="S18" s="1"/>
      <c r="T18" s="1"/>
    </row>
    <row r="19" customFormat="false" ht="15.75" hidden="false" customHeight="false" outlineLevel="0" collapsed="false">
      <c r="B19" s="21"/>
      <c r="C19" s="1"/>
      <c r="D19" s="7" t="s">
        <v>45</v>
      </c>
      <c r="E19" s="8" t="n">
        <v>15</v>
      </c>
      <c r="F19" s="10" t="s">
        <v>22</v>
      </c>
      <c r="H19" s="7" t="s">
        <v>18</v>
      </c>
      <c r="I19" s="17" t="n">
        <f aca="false">I9</f>
        <v>250</v>
      </c>
      <c r="J19" s="1"/>
      <c r="K19" s="13" t="s">
        <v>46</v>
      </c>
      <c r="M19" s="1"/>
      <c r="N19" s="1"/>
      <c r="O19" s="1"/>
      <c r="P19" s="1"/>
      <c r="Q19" s="1"/>
      <c r="R19" s="1"/>
      <c r="S19" s="1"/>
      <c r="T19" s="1"/>
    </row>
    <row r="20" customFormat="false" ht="15.75" hidden="false" customHeight="false" outlineLevel="0" collapsed="false">
      <c r="C20" s="1"/>
      <c r="D20" s="7" t="s">
        <v>47</v>
      </c>
      <c r="E20" s="8" t="n">
        <v>10</v>
      </c>
      <c r="F20" s="10" t="s">
        <v>22</v>
      </c>
      <c r="G20" s="1"/>
      <c r="J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customFormat="false" ht="15.75" hidden="false" customHeight="false" outlineLevel="0" collapsed="false">
      <c r="C21" s="1"/>
      <c r="D21" s="7" t="s">
        <v>48</v>
      </c>
      <c r="E21" s="8" t="n">
        <v>5</v>
      </c>
      <c r="F21" s="10" t="s">
        <v>22</v>
      </c>
      <c r="G21" s="1"/>
      <c r="H21" s="6" t="s">
        <v>49</v>
      </c>
      <c r="I21" s="6"/>
      <c r="J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customFormat="false" ht="15.75" hidden="false" customHeight="false" outlineLevel="0" collapsed="false">
      <c r="C22" s="1"/>
      <c r="D22" s="7" t="s">
        <v>50</v>
      </c>
      <c r="E22" s="8" t="n">
        <v>20</v>
      </c>
      <c r="F22" s="10" t="s">
        <v>22</v>
      </c>
      <c r="G22" s="1"/>
      <c r="H22" s="7" t="s">
        <v>51</v>
      </c>
      <c r="I22" s="22" t="n">
        <f aca="false">(1000/I9)/2</f>
        <v>2</v>
      </c>
      <c r="J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customFormat="false" ht="15.75" hidden="false" customHeight="false" outlineLevel="0" collapsed="false">
      <c r="C23" s="1"/>
      <c r="D23" s="7" t="s">
        <v>52</v>
      </c>
      <c r="E23" s="8" t="n">
        <v>5</v>
      </c>
      <c r="F23" s="10" t="s">
        <v>22</v>
      </c>
      <c r="G23" s="1"/>
      <c r="H23" s="7" t="s">
        <v>53</v>
      </c>
      <c r="I23" s="22" t="n">
        <f aca="false">(2500/I9)/2</f>
        <v>5</v>
      </c>
      <c r="J23" s="1"/>
      <c r="M23" s="1"/>
      <c r="N23" s="1"/>
      <c r="Q23" s="1"/>
      <c r="R23" s="1"/>
      <c r="S23" s="1"/>
      <c r="T23" s="1"/>
      <c r="U23" s="1"/>
      <c r="V23" s="1"/>
      <c r="W23" s="1"/>
    </row>
    <row r="24" customFormat="false" ht="15.75" hidden="false" customHeight="false" outlineLevel="0" collapsed="false">
      <c r="C24" s="1"/>
      <c r="D24" s="7" t="s">
        <v>20</v>
      </c>
      <c r="E24" s="9" t="n">
        <f aca="false">SUM(E8:E23)</f>
        <v>1200</v>
      </c>
      <c r="G24" s="1"/>
      <c r="H24" s="7" t="s">
        <v>54</v>
      </c>
      <c r="I24" s="22" t="n">
        <f aca="false">(5000/I9)/2</f>
        <v>10</v>
      </c>
      <c r="J24" s="1"/>
      <c r="K24" s="1"/>
      <c r="M24" s="1"/>
      <c r="O24" s="1"/>
      <c r="P24" s="1"/>
      <c r="Q24" s="1"/>
      <c r="R24" s="1"/>
      <c r="S24" s="1"/>
      <c r="T24" s="1"/>
      <c r="U24" s="1"/>
      <c r="V24" s="1"/>
      <c r="W24" s="1"/>
    </row>
    <row r="25" customFormat="false" ht="15.75" hidden="false" customHeight="false" outlineLevel="0" collapsed="false">
      <c r="C25" s="1"/>
      <c r="D25" s="1"/>
      <c r="E25" s="1"/>
      <c r="F25" s="1"/>
      <c r="G25" s="1"/>
      <c r="H25" s="7" t="s">
        <v>55</v>
      </c>
      <c r="I25" s="22" t="n">
        <f aca="false">(10000/I9)/2</f>
        <v>20</v>
      </c>
      <c r="J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customFormat="false" ht="15.75" hidden="false" customHeight="false" outlineLevel="0" collapsed="false">
      <c r="C26" s="1"/>
      <c r="G26" s="1"/>
      <c r="J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customFormat="false" ht="15.75" hidden="false" customHeight="false" outlineLevel="0" collapsed="false">
      <c r="C27" s="1"/>
      <c r="G27" s="1"/>
      <c r="J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customFormat="false" ht="15.75" hidden="false" customHeight="false" outlineLevel="0" collapsed="false">
      <c r="C28" s="1"/>
      <c r="G28" s="1"/>
      <c r="J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customFormat="false" ht="15.75" hidden="false" customHeight="false" outlineLevel="0" collapsed="false">
      <c r="C29" s="1"/>
      <c r="G29" s="1"/>
      <c r="H29" s="1"/>
      <c r="I29" s="1"/>
      <c r="J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</sheetData>
  <mergeCells count="9">
    <mergeCell ref="A2:L4"/>
    <mergeCell ref="A5:W5"/>
    <mergeCell ref="A6:B6"/>
    <mergeCell ref="D6:F6"/>
    <mergeCell ref="H6:I6"/>
    <mergeCell ref="K6:L6"/>
    <mergeCell ref="K9:L9"/>
    <mergeCell ref="H13:I13"/>
    <mergeCell ref="H21:I2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en-AU</dc:language>
  <cp:lastModifiedBy/>
  <dcterms:modified xsi:type="dcterms:W3CDTF">2025-10-05T09:38:53Z</dcterms:modified>
  <cp:revision>1</cp:revision>
  <dc:subject/>
  <dc:title/>
</cp:coreProperties>
</file>