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CURSOS PARA IMPARTIR\EDICION LIBRO\LA RUTA FINANCIERA GUIA PRACTICA PARA EMPRESARIOS EN MEXICO\"/>
    </mc:Choice>
  </mc:AlternateContent>
  <xr:revisionPtr revIDLastSave="0" documentId="13_ncr:1_{399D4A25-66FE-46FD-91A6-C2B5F0AE9C4C}" xr6:coauthVersionLast="47" xr6:coauthVersionMax="47" xr10:uidLastSave="{00000000-0000-0000-0000-000000000000}"/>
  <bookViews>
    <workbookView xWindow="-120" yWindow="-120" windowWidth="20640" windowHeight="11160" xr2:uid="{FEEC9423-408D-49FF-8EDC-37599DBFB51A}"/>
  </bookViews>
  <sheets>
    <sheet name="ESTRUCTURA" sheetId="2" r:id="rId1"/>
    <sheet name="Presupuesto Empresarial Mensual" sheetId="1" r:id="rId2"/>
  </sheets>
  <externalReferences>
    <externalReference r:id="rId3"/>
  </externalReferences>
  <definedNames>
    <definedName name="Category">#REF!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cheduleStart">#REF!</definedName>
    <definedName name="Transaction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D23" i="1"/>
  <c r="D24" i="1"/>
  <c r="C24" i="1"/>
  <c r="B24" i="1"/>
  <c r="D18" i="1"/>
  <c r="D20" i="1"/>
  <c r="D14" i="1"/>
  <c r="D15" i="1"/>
  <c r="B20" i="1"/>
  <c r="B15" i="1"/>
  <c r="B11" i="1"/>
  <c r="D5" i="1"/>
  <c r="D4" i="1"/>
  <c r="D6" i="1"/>
  <c r="C6" i="1"/>
  <c r="B6" i="1"/>
  <c r="C11" i="1"/>
  <c r="D11" i="1"/>
  <c r="C15" i="1"/>
  <c r="D17" i="1"/>
  <c r="D19" i="1"/>
  <c r="D26" i="1"/>
  <c r="C20" i="1"/>
  <c r="C26" i="1"/>
  <c r="D13" i="1"/>
  <c r="D10" i="1"/>
  <c r="D9" i="1"/>
  <c r="D8" i="1"/>
</calcChain>
</file>

<file path=xl/sharedStrings.xml><?xml version="1.0" encoding="utf-8"?>
<sst xmlns="http://schemas.openxmlformats.org/spreadsheetml/2006/main" count="79" uniqueCount="75">
  <si>
    <t>Concepto</t>
  </si>
  <si>
    <t>Presupuestado</t>
  </si>
  <si>
    <t>Real</t>
  </si>
  <si>
    <t>Diferencia</t>
  </si>
  <si>
    <t>Ingresos</t>
  </si>
  <si>
    <t>Total Ingresos</t>
  </si>
  <si>
    <t>Costos Fijos</t>
  </si>
  <si>
    <t>Salarios</t>
  </si>
  <si>
    <t>Seguros</t>
  </si>
  <si>
    <t>Total Costos Fijos</t>
  </si>
  <si>
    <t>Costos Variables</t>
  </si>
  <si>
    <t>Materia Prima</t>
  </si>
  <si>
    <t>Comisiones de Ventas</t>
  </si>
  <si>
    <t>Total Costos Variables</t>
  </si>
  <si>
    <t>Gastos Operativos</t>
  </si>
  <si>
    <t>Suministros de Oficina</t>
  </si>
  <si>
    <t>Publicidad y Marketing</t>
  </si>
  <si>
    <t>Mantenimiento</t>
  </si>
  <si>
    <t>Total Gastos Operativos</t>
  </si>
  <si>
    <t>Inversiones</t>
  </si>
  <si>
    <t>Equipos y Maquinaria</t>
  </si>
  <si>
    <t>Total Inversiones</t>
  </si>
  <si>
    <t>PRESUPUESTO EMPRESARIAL MENSUAL</t>
  </si>
  <si>
    <t>Ventas ó Ingresos</t>
  </si>
  <si>
    <t xml:space="preserve">Servicios </t>
  </si>
  <si>
    <t>Arrendamiento</t>
  </si>
  <si>
    <t>Proyección Estimada</t>
  </si>
  <si>
    <t>Estructura del Presupuesto Empresarial Mensual</t>
  </si>
  <si>
    <t>El presupuesto está dividido en cinco principales secciones:</t>
  </si>
  <si>
    <t>1. Ingresos</t>
  </si>
  <si>
    <t>2. Costos Fijos</t>
  </si>
  <si>
    <t>3. Costos Variables</t>
  </si>
  <si>
    <t>4. Gastos Operativos</t>
  </si>
  <si>
    <t>5. Inversiones</t>
  </si>
  <si>
    <t>Pasos para Operar el Formato</t>
  </si>
  <si>
    <t>1. Registro de Ingresos</t>
  </si>
  <si>
    <t>Ejemplo:</t>
  </si>
  <si>
    <t>Si planeó $1,600,000 en ventas y logró $1,800,000, obtendrá una diferencia positiva de $200,000, lo que indica un desempeño superior al esperado.</t>
  </si>
  <si>
    <t>2. Registro de Costos Fijos</t>
  </si>
  <si>
    <t>Arriendo, Salarios y Seguros:</t>
  </si>
  <si>
    <t>Registre los costos que no varían con el volumen de producción o ventas, como el arriendo del local, los salarios del personal, y seguros.</t>
  </si>
  <si>
    <t>Estos valores deben coincidir con las facturas y contratos correspondientes.</t>
  </si>
  <si>
    <t>3. Registro de Costos Variables</t>
  </si>
  <si>
    <t>Materia Prima y Comisiones de Ventas:</t>
  </si>
  <si>
    <t>Registre los costos asociados directamente a la producción o servicios.</t>
  </si>
  <si>
    <t>Planeó gastar $50,000 en materia prima, pero solo gastó $30,000. Esto genera un ahorro de $20,000, posiblemente por eficiencia en compras.</t>
  </si>
  <si>
    <t>4. Registro de Gastos Operativos</t>
  </si>
  <si>
    <t>Suministros, Publicidad y Mantenimiento:</t>
  </si>
  <si>
    <t>Registre todos los gastos administrativos y operativos necesarios para el funcionamiento de la empresa.</t>
  </si>
  <si>
    <t>Si presupuestó $15,000 en suministros de oficina y gastó $10,000, tiene un ahorro de $5,000.</t>
  </si>
  <si>
    <t>5. Registro de Inversiones</t>
  </si>
  <si>
    <t>Equipos y Maquinaria:</t>
  </si>
  <si>
    <t>Introduzca los montos destinados a inversiones planeadas y reales.</t>
  </si>
  <si>
    <t>La diferencia ayudará a evaluar si las inversiones están siendo ejecutadas como se planeó.</t>
  </si>
  <si>
    <t>Planeó invertir $50,000, pero gastó $60,000, generando una desviación de $10,000.</t>
  </si>
  <si>
    <t>Este valor refleja el total de ingresos presupuestados menos los gastos totales reales, proyectando el margen de utilidad o pérdida.</t>
  </si>
  <si>
    <t>Consejos para Uso Efectivo</t>
  </si>
  <si>
    <t>2. Analice las diferencias:</t>
  </si>
  <si>
    <t>Diferencias positivas: Indican mejores resultados o ahorros.</t>
  </si>
  <si>
    <t>Diferencias negativas: Señalan desviaciones que requieren ajustes.</t>
  </si>
  <si>
    <t>OBJETIVO</t>
  </si>
  <si>
    <r>
      <t xml:space="preserve">El presente instructivo tiene como objetivo guiar al usuario final en la correcta interpretación y manejo del formato de </t>
    </r>
    <r>
      <rPr>
        <b/>
        <sz val="12"/>
        <color theme="1"/>
        <rFont val="Times New Roman"/>
        <family val="1"/>
      </rPr>
      <t>Presupuesto Empresarial Mensual</t>
    </r>
    <r>
      <rPr>
        <sz val="12"/>
        <color theme="1"/>
        <rFont val="Times New Roman"/>
        <family val="1"/>
      </rPr>
      <t>, permitiendo evaluar el desempeño financiero de su empresa y realizar ajustes estratégicos.</t>
    </r>
  </si>
  <si>
    <r>
      <t xml:space="preserve">Cada sección incluye columnas para los montos </t>
    </r>
    <r>
      <rPr>
        <b/>
        <sz val="11"/>
        <color theme="1"/>
        <rFont val="Times New Roman"/>
        <family val="1"/>
      </rPr>
      <t>presupuestados</t>
    </r>
    <r>
      <rPr>
        <sz val="11"/>
        <color theme="1"/>
        <rFont val="Times New Roman"/>
        <family val="1"/>
      </rPr>
      <t xml:space="preserve">, los </t>
    </r>
    <r>
      <rPr>
        <b/>
        <sz val="11"/>
        <color theme="1"/>
        <rFont val="Times New Roman"/>
        <family val="1"/>
      </rPr>
      <t>reales</t>
    </r>
    <r>
      <rPr>
        <sz val="11"/>
        <color theme="1"/>
        <rFont val="Times New Roman"/>
        <family val="1"/>
      </rPr>
      <t xml:space="preserve"> y la </t>
    </r>
    <r>
      <rPr>
        <b/>
        <sz val="11"/>
        <color theme="1"/>
        <rFont val="Times New Roman"/>
        <family val="1"/>
      </rPr>
      <t>diferencia</t>
    </r>
    <r>
      <rPr>
        <sz val="11"/>
        <color theme="1"/>
        <rFont val="Times New Roman"/>
        <family val="1"/>
      </rPr>
      <t xml:space="preserve"> (desviación entre lo planeado y lo real).</t>
    </r>
  </si>
  <si>
    <r>
      <t>Ventas o Ingresos:</t>
    </r>
    <r>
      <rPr>
        <sz val="11"/>
        <color theme="1"/>
        <rFont val="Times New Roman"/>
        <family val="1"/>
      </rPr>
      <t xml:space="preserve"> Introduzca los ingresos planeados y reales provenientes de las ventas o actividades principales de la empresa.</t>
    </r>
  </si>
  <si>
    <r>
      <t>Servicios:</t>
    </r>
    <r>
      <rPr>
        <sz val="11"/>
        <color theme="1"/>
        <rFont val="Times New Roman"/>
        <family val="1"/>
      </rPr>
      <t xml:space="preserve"> Si ofrece servicios, registre tanto el monto presupuestado como el real.</t>
    </r>
  </si>
  <si>
    <r>
      <t>Diferencia:</t>
    </r>
    <r>
      <rPr>
        <sz val="11"/>
        <color theme="1"/>
        <rFont val="Times New Roman"/>
        <family val="1"/>
      </rPr>
      <t xml:space="preserve"> El sistema calcula automáticamente la diferencia entre los ingresos presupuestados y los reales.</t>
    </r>
  </si>
  <si>
    <r>
      <t>Validación:</t>
    </r>
    <r>
      <rPr>
        <sz val="11"/>
        <color theme="1"/>
        <rFont val="Times New Roman"/>
        <family val="1"/>
      </rPr>
      <t xml:space="preserve"> Asegúrese de que los costos reales no excedan lo presupuestado.</t>
    </r>
  </si>
  <si>
    <r>
      <t>Nota:</t>
    </r>
    <r>
      <rPr>
        <sz val="11"/>
        <color theme="1"/>
        <rFont val="Times New Roman"/>
        <family val="1"/>
      </rPr>
      <t xml:space="preserve"> En este ejemplo, los costos fijos reales coinciden con lo presupuestado, lo que refleja una buena planificación.</t>
    </r>
  </si>
  <si>
    <r>
      <t>Análisis de diferencia:</t>
    </r>
    <r>
      <rPr>
        <sz val="11"/>
        <color theme="1"/>
        <rFont val="Times New Roman"/>
        <family val="1"/>
      </rPr>
      <t xml:space="preserve"> Una diferencia negativa puede implicar un ahorro o reducción en la actividad.</t>
    </r>
  </si>
  <si>
    <r>
      <t>Revisión:</t>
    </r>
    <r>
      <rPr>
        <sz val="11"/>
        <color theme="1"/>
        <rFont val="Times New Roman"/>
        <family val="1"/>
      </rPr>
      <t xml:space="preserve"> Si encuentra diferencias significativas, investigue si fueron por reducción de costos o insuficiencia de recursos.</t>
    </r>
  </si>
  <si>
    <r>
      <t>Análisis:</t>
    </r>
    <r>
      <rPr>
        <sz val="11"/>
        <color theme="1"/>
        <rFont val="Times New Roman"/>
        <family val="1"/>
      </rPr>
      <t xml:space="preserve"> Si la proyección muestra una cifra negativa, es importante revisar costos variables y gastos operativos.</t>
    </r>
  </si>
  <si>
    <r>
      <t>1. Actualice regularmente los datos:</t>
    </r>
    <r>
      <rPr>
        <sz val="11"/>
        <color theme="1"/>
        <rFont val="Times New Roman"/>
        <family val="1"/>
      </rPr>
      <t xml:space="preserve"> Registre los montos reales al final de cada mes para mantener el presupuesto al día.</t>
    </r>
  </si>
  <si>
    <r>
      <t>3. Revise los costos variables:</t>
    </r>
    <r>
      <rPr>
        <sz val="11"/>
        <color theme="1"/>
        <rFont val="Times New Roman"/>
        <family val="1"/>
      </rPr>
      <t xml:space="preserve"> Estos suelen ser los más volátiles y afectan directamente la proyección final.</t>
    </r>
  </si>
  <si>
    <r>
      <t>4. Haga proyecciones trimestrales:</t>
    </r>
    <r>
      <rPr>
        <sz val="11"/>
        <color theme="1"/>
        <rFont val="Times New Roman"/>
        <family val="1"/>
      </rPr>
      <t xml:space="preserve"> Esto le permitirá ajustar metas y optimizar los recursos.</t>
    </r>
  </si>
  <si>
    <r>
      <t>5. Utilice el presupuesto como herramienta de decisión:</t>
    </r>
    <r>
      <rPr>
        <sz val="11"/>
        <color theme="1"/>
        <rFont val="Times New Roman"/>
        <family val="1"/>
      </rPr>
      <t xml:space="preserve"> Antes de invertir, asegúrese de que el margen proyectado lo permita.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</si>
</sst>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8" tint="-0.249977111117893"/>
      <name val="Arial"/>
      <family val="2"/>
    </font>
    <font>
      <b/>
      <sz val="22"/>
      <color rgb="FF002060"/>
      <name val="Arial"/>
      <family val="2"/>
    </font>
    <font>
      <b/>
      <sz val="12"/>
      <color rgb="FF00206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4" fontId="4" fillId="0" borderId="1" xfId="3" applyFont="1" applyBorder="1" applyAlignment="1">
      <alignment horizontal="center"/>
    </xf>
    <xf numFmtId="44" fontId="3" fillId="0" borderId="1" xfId="3" applyFont="1" applyBorder="1" applyAlignment="1">
      <alignment horizontal="center"/>
    </xf>
    <xf numFmtId="44" fontId="3" fillId="0" borderId="0" xfId="3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2" borderId="1" xfId="3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8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3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9" xfId="0" applyFill="1" applyBorder="1"/>
    <xf numFmtId="0" fontId="7" fillId="3" borderId="8" xfId="0" applyFont="1" applyFill="1" applyBorder="1"/>
    <xf numFmtId="0" fontId="7" fillId="3" borderId="0" xfId="0" applyFont="1" applyFill="1" applyBorder="1"/>
    <xf numFmtId="0" fontId="7" fillId="3" borderId="9" xfId="0" applyFont="1" applyFill="1" applyBorder="1"/>
    <xf numFmtId="0" fontId="8" fillId="3" borderId="8" xfId="0" applyFont="1" applyFill="1" applyBorder="1" applyAlignment="1">
      <alignment horizontal="left" vertical="center" indent="1"/>
    </xf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12" xfId="0" applyFill="1" applyBorder="1"/>
    <xf numFmtId="0" fontId="12" fillId="3" borderId="8" xfId="0" applyFont="1" applyFill="1" applyBorder="1" applyAlignment="1">
      <alignment vertical="center"/>
    </xf>
    <xf numFmtId="0" fontId="8" fillId="3" borderId="8" xfId="0" applyFont="1" applyFill="1" applyBorder="1"/>
    <xf numFmtId="0" fontId="7" fillId="3" borderId="8" xfId="0" applyFont="1" applyFill="1" applyBorder="1" applyAlignment="1">
      <alignment horizontal="left" vertical="center" indent="1"/>
    </xf>
    <xf numFmtId="0" fontId="10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left" vertical="center" indent="2"/>
    </xf>
  </cellXfs>
  <cellStyles count="4">
    <cellStyle name="Hipervínculo 2" xfId="2" xr:uid="{E88731A9-C289-47AA-891E-E1AC794207F3}"/>
    <cellStyle name="Moneda" xfId="3" builtinId="4"/>
    <cellStyle name="Normal" xfId="0" builtinId="0"/>
    <cellStyle name="Normal 2 2 2" xfId="1" xr:uid="{C2DD4724-E48F-40DC-B84D-08A537219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8E4A-2D8E-48FE-8515-5839BC2A7E38}">
  <sheetPr>
    <tabColor rgb="FF002060"/>
  </sheetPr>
  <dimension ref="A1:L65"/>
  <sheetViews>
    <sheetView tabSelected="1" workbookViewId="0">
      <selection activeCell="O63" sqref="O63"/>
    </sheetView>
  </sheetViews>
  <sheetFormatPr baseColWidth="10" defaultRowHeight="15" x14ac:dyDescent="0.25"/>
  <sheetData>
    <row r="1" spans="1:12" ht="26.25" thickBot="1" x14ac:dyDescent="0.4">
      <c r="A1" s="19" t="s">
        <v>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x14ac:dyDescent="0.25">
      <c r="A2" s="13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15.75" thickBo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 x14ac:dyDescent="0.25">
      <c r="A4" s="22" t="s">
        <v>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2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1:12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30" t="s">
        <v>28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33" t="s">
        <v>29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33" t="s">
        <v>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33" t="s">
        <v>31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33" t="s">
        <v>32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33" t="s">
        <v>33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15.75" thickBot="1" x14ac:dyDescent="0.3">
      <c r="A14" s="37" t="s">
        <v>62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2" ht="11.25" customHeight="1" x14ac:dyDescent="0.25">
      <c r="A15" s="22" t="s">
        <v>34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12" ht="17.25" customHeight="1" thickBot="1" x14ac:dyDescent="0.3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</row>
    <row r="17" spans="1:12" x14ac:dyDescent="0.25">
      <c r="A17" s="3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2" x14ac:dyDescent="0.25">
      <c r="A18" s="44" t="s">
        <v>35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</row>
    <row r="19" spans="1:12" x14ac:dyDescent="0.25">
      <c r="A19" s="33" t="s">
        <v>63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</row>
    <row r="20" spans="1:12" x14ac:dyDescent="0.25">
      <c r="A20" s="33" t="s">
        <v>64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x14ac:dyDescent="0.25">
      <c r="A21" s="33" t="s">
        <v>65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9"/>
    </row>
    <row r="22" spans="1:12" x14ac:dyDescent="0.25">
      <c r="A22" s="45" t="s">
        <v>36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9"/>
    </row>
    <row r="23" spans="1:12" x14ac:dyDescent="0.25">
      <c r="A23" s="30" t="s">
        <v>37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9"/>
    </row>
    <row r="24" spans="1:12" x14ac:dyDescent="0.25">
      <c r="A24" s="3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</row>
    <row r="25" spans="1:12" x14ac:dyDescent="0.25">
      <c r="A25" s="44" t="s">
        <v>38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</row>
    <row r="26" spans="1:12" x14ac:dyDescent="0.25">
      <c r="A26" s="33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</row>
    <row r="27" spans="1:12" x14ac:dyDescent="0.25">
      <c r="A27" s="46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</row>
    <row r="28" spans="1:12" x14ac:dyDescent="0.25">
      <c r="A28" s="46" t="s">
        <v>41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</row>
    <row r="29" spans="1:12" x14ac:dyDescent="0.25">
      <c r="A29" s="33" t="s">
        <v>66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</row>
    <row r="30" spans="1:12" x14ac:dyDescent="0.25">
      <c r="A30" s="45" t="s">
        <v>67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9"/>
    </row>
    <row r="31" spans="1:12" x14ac:dyDescent="0.25">
      <c r="A31" s="3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9"/>
    </row>
    <row r="32" spans="1:12" x14ac:dyDescent="0.25">
      <c r="A32" s="44" t="s">
        <v>42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9"/>
    </row>
    <row r="33" spans="1:12" x14ac:dyDescent="0.25">
      <c r="A33" s="33" t="s">
        <v>43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x14ac:dyDescent="0.25">
      <c r="A34" s="46" t="s">
        <v>44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9"/>
    </row>
    <row r="35" spans="1:12" x14ac:dyDescent="0.25">
      <c r="A35" s="33" t="s">
        <v>68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</row>
    <row r="36" spans="1:12" x14ac:dyDescent="0.25">
      <c r="A36" s="45" t="s">
        <v>36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</row>
    <row r="37" spans="1:12" x14ac:dyDescent="0.25">
      <c r="A37" s="30" t="s">
        <v>45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</row>
    <row r="38" spans="1:12" x14ac:dyDescent="0.25">
      <c r="A38" s="30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9"/>
    </row>
    <row r="39" spans="1:12" x14ac:dyDescent="0.25">
      <c r="A39" s="44" t="s">
        <v>46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9"/>
    </row>
    <row r="40" spans="1:12" x14ac:dyDescent="0.25">
      <c r="A40" s="33" t="s">
        <v>47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9"/>
    </row>
    <row r="41" spans="1:12" x14ac:dyDescent="0.25">
      <c r="A41" s="46" t="s">
        <v>48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9"/>
    </row>
    <row r="42" spans="1:12" x14ac:dyDescent="0.25">
      <c r="A42" s="33" t="s">
        <v>69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9"/>
    </row>
    <row r="43" spans="1:12" x14ac:dyDescent="0.25">
      <c r="A43" s="45" t="s">
        <v>36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9"/>
    </row>
    <row r="44" spans="1:12" x14ac:dyDescent="0.25">
      <c r="A44" s="30" t="s">
        <v>49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9"/>
    </row>
    <row r="45" spans="1:12" x14ac:dyDescent="0.25">
      <c r="A45" s="3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9"/>
    </row>
    <row r="46" spans="1:12" x14ac:dyDescent="0.25">
      <c r="A46" s="44" t="s">
        <v>50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9"/>
    </row>
    <row r="47" spans="1:12" x14ac:dyDescent="0.25">
      <c r="A47" s="33" t="s">
        <v>51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</row>
    <row r="48" spans="1:12" x14ac:dyDescent="0.25">
      <c r="A48" s="46" t="s">
        <v>52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</row>
    <row r="49" spans="1:12" x14ac:dyDescent="0.25">
      <c r="A49" s="46" t="s">
        <v>53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x14ac:dyDescent="0.25">
      <c r="A50" s="45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x14ac:dyDescent="0.25">
      <c r="A51" s="30" t="s">
        <v>54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x14ac:dyDescent="0.25">
      <c r="A52" s="3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.75" x14ac:dyDescent="0.25">
      <c r="A53" s="47" t="s">
        <v>26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x14ac:dyDescent="0.25">
      <c r="A54" s="46" t="s">
        <v>55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.75" thickBot="1" x14ac:dyDescent="0.3">
      <c r="A55" s="48" t="s">
        <v>70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3"/>
    </row>
    <row r="56" spans="1:12" ht="26.25" customHeight="1" x14ac:dyDescent="0.25">
      <c r="A56" s="49" t="s">
        <v>56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1"/>
    </row>
    <row r="57" spans="1:12" ht="6.75" customHeight="1" thickBot="1" x14ac:dyDescent="0.3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4"/>
    </row>
    <row r="58" spans="1:12" x14ac:dyDescent="0.25">
      <c r="A58" s="33" t="s">
        <v>71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2"/>
    </row>
    <row r="59" spans="1:12" x14ac:dyDescent="0.25">
      <c r="A59" s="33" t="s">
        <v>57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2"/>
    </row>
    <row r="60" spans="1:12" x14ac:dyDescent="0.25">
      <c r="A60" s="55" t="s">
        <v>58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2"/>
    </row>
    <row r="61" spans="1:12" x14ac:dyDescent="0.25">
      <c r="A61" s="55" t="s">
        <v>59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2"/>
    </row>
    <row r="62" spans="1:12" x14ac:dyDescent="0.25">
      <c r="A62" s="33" t="s">
        <v>72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2"/>
    </row>
    <row r="63" spans="1:12" x14ac:dyDescent="0.25">
      <c r="A63" s="33" t="s">
        <v>73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2"/>
    </row>
    <row r="64" spans="1:12" x14ac:dyDescent="0.25">
      <c r="A64" s="33" t="s">
        <v>74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ht="15.75" thickBot="1" x14ac:dyDescent="0.3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9"/>
    </row>
  </sheetData>
  <mergeCells count="5">
    <mergeCell ref="A2:L3"/>
    <mergeCell ref="A1:L1"/>
    <mergeCell ref="A4:L5"/>
    <mergeCell ref="A15:L16"/>
    <mergeCell ref="A56:L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C188-30EF-4CBF-BA6D-66176259832F}">
  <sheetPr>
    <tabColor rgb="FF002060"/>
  </sheetPr>
  <dimension ref="A1:D27"/>
  <sheetViews>
    <sheetView showGridLines="0" zoomScale="85" zoomScaleNormal="85" workbookViewId="0">
      <selection activeCell="E14" sqref="E14"/>
    </sheetView>
  </sheetViews>
  <sheetFormatPr baseColWidth="10" defaultColWidth="8.5703125" defaultRowHeight="15.75" x14ac:dyDescent="0.25"/>
  <cols>
    <col min="1" max="1" width="37.7109375" style="3" customWidth="1"/>
    <col min="2" max="2" width="20.42578125" style="3" customWidth="1"/>
    <col min="3" max="3" width="21.5703125" style="3" customWidth="1"/>
    <col min="4" max="4" width="23.140625" style="3" customWidth="1"/>
    <col min="5" max="15" width="41.7109375" customWidth="1"/>
  </cols>
  <sheetData>
    <row r="1" spans="1:4" ht="27.75" x14ac:dyDescent="0.4">
      <c r="A1" s="10" t="s">
        <v>22</v>
      </c>
      <c r="B1" s="11"/>
      <c r="C1" s="11"/>
      <c r="D1" s="12"/>
    </row>
    <row r="2" spans="1:4" x14ac:dyDescent="0.25">
      <c r="A2" s="7" t="s">
        <v>0</v>
      </c>
      <c r="B2" s="7" t="s">
        <v>1</v>
      </c>
      <c r="C2" s="7" t="s">
        <v>2</v>
      </c>
      <c r="D2" s="7" t="s">
        <v>3</v>
      </c>
    </row>
    <row r="3" spans="1:4" x14ac:dyDescent="0.25">
      <c r="A3" s="8" t="s">
        <v>4</v>
      </c>
      <c r="B3" s="4"/>
      <c r="C3" s="4"/>
      <c r="D3" s="5"/>
    </row>
    <row r="4" spans="1:4" x14ac:dyDescent="0.25">
      <c r="A4" s="1" t="s">
        <v>23</v>
      </c>
      <c r="B4" s="5">
        <v>1600000</v>
      </c>
      <c r="C4" s="5">
        <v>1800000</v>
      </c>
      <c r="D4" s="5">
        <f>C4-B4</f>
        <v>200000</v>
      </c>
    </row>
    <row r="5" spans="1:4" x14ac:dyDescent="0.25">
      <c r="A5" s="1" t="s">
        <v>24</v>
      </c>
      <c r="B5" s="5">
        <v>1200000</v>
      </c>
      <c r="C5" s="5">
        <v>800000</v>
      </c>
      <c r="D5" s="5">
        <f>C5-B5</f>
        <v>-400000</v>
      </c>
    </row>
    <row r="6" spans="1:4" x14ac:dyDescent="0.25">
      <c r="A6" s="7" t="s">
        <v>5</v>
      </c>
      <c r="B6" s="9">
        <f>SUM(B4:B5)</f>
        <v>2800000</v>
      </c>
      <c r="C6" s="9">
        <f>SUM(C4:C5)</f>
        <v>2600000</v>
      </c>
      <c r="D6" s="9">
        <f>B6-C6</f>
        <v>200000</v>
      </c>
    </row>
    <row r="7" spans="1:4" x14ac:dyDescent="0.25">
      <c r="A7" s="8" t="s">
        <v>6</v>
      </c>
      <c r="B7" s="4"/>
      <c r="C7" s="4"/>
      <c r="D7" s="5"/>
    </row>
    <row r="8" spans="1:4" x14ac:dyDescent="0.25">
      <c r="A8" s="1" t="s">
        <v>25</v>
      </c>
      <c r="B8" s="5">
        <v>50000</v>
      </c>
      <c r="C8" s="5">
        <v>50000</v>
      </c>
      <c r="D8" s="5">
        <f>C8-B8</f>
        <v>0</v>
      </c>
    </row>
    <row r="9" spans="1:4" x14ac:dyDescent="0.25">
      <c r="A9" s="1" t="s">
        <v>7</v>
      </c>
      <c r="B9" s="5">
        <v>150000</v>
      </c>
      <c r="C9" s="5">
        <v>150000</v>
      </c>
      <c r="D9" s="5">
        <f t="shared" ref="D9:D10" si="0">C9-B9</f>
        <v>0</v>
      </c>
    </row>
    <row r="10" spans="1:4" x14ac:dyDescent="0.25">
      <c r="A10" s="1" t="s">
        <v>8</v>
      </c>
      <c r="B10" s="5">
        <v>5000</v>
      </c>
      <c r="C10" s="5">
        <v>5000</v>
      </c>
      <c r="D10" s="5">
        <f t="shared" si="0"/>
        <v>0</v>
      </c>
    </row>
    <row r="11" spans="1:4" x14ac:dyDescent="0.25">
      <c r="A11" s="7" t="s">
        <v>9</v>
      </c>
      <c r="B11" s="9">
        <f>SUM(B8:B10)</f>
        <v>205000</v>
      </c>
      <c r="C11" s="9">
        <f>SUM(C8:C10)</f>
        <v>205000</v>
      </c>
      <c r="D11" s="9">
        <f t="shared" ref="D11" si="1">B11-C11</f>
        <v>0</v>
      </c>
    </row>
    <row r="12" spans="1:4" x14ac:dyDescent="0.25">
      <c r="A12" s="8" t="s">
        <v>10</v>
      </c>
      <c r="B12" s="6"/>
      <c r="C12" s="6"/>
      <c r="D12" s="5"/>
    </row>
    <row r="13" spans="1:4" x14ac:dyDescent="0.25">
      <c r="A13" s="1" t="s">
        <v>11</v>
      </c>
      <c r="B13" s="5">
        <v>50000</v>
      </c>
      <c r="C13" s="5">
        <v>30000</v>
      </c>
      <c r="D13" s="5">
        <f>B13-C13</f>
        <v>20000</v>
      </c>
    </row>
    <row r="14" spans="1:4" x14ac:dyDescent="0.25">
      <c r="A14" s="1" t="s">
        <v>12</v>
      </c>
      <c r="B14" s="5">
        <v>100000</v>
      </c>
      <c r="C14" s="5">
        <v>110000</v>
      </c>
      <c r="D14" s="5">
        <f>B14-C14</f>
        <v>-10000</v>
      </c>
    </row>
    <row r="15" spans="1:4" x14ac:dyDescent="0.25">
      <c r="A15" s="7" t="s">
        <v>13</v>
      </c>
      <c r="B15" s="9">
        <f>SUM(B13:B14)</f>
        <v>150000</v>
      </c>
      <c r="C15" s="9">
        <f>SUM(C13:C14)</f>
        <v>140000</v>
      </c>
      <c r="D15" s="9">
        <f>B15-C15</f>
        <v>10000</v>
      </c>
    </row>
    <row r="16" spans="1:4" x14ac:dyDescent="0.25">
      <c r="A16" s="8" t="s">
        <v>14</v>
      </c>
      <c r="B16" s="5"/>
      <c r="C16" s="5"/>
      <c r="D16" s="5"/>
    </row>
    <row r="17" spans="1:4" x14ac:dyDescent="0.25">
      <c r="A17" s="1" t="s">
        <v>15</v>
      </c>
      <c r="B17" s="5">
        <v>15000</v>
      </c>
      <c r="C17" s="5">
        <v>10000</v>
      </c>
      <c r="D17" s="5">
        <f>B17-C17</f>
        <v>5000</v>
      </c>
    </row>
    <row r="18" spans="1:4" x14ac:dyDescent="0.25">
      <c r="A18" s="1" t="s">
        <v>16</v>
      </c>
      <c r="B18" s="5">
        <v>20000</v>
      </c>
      <c r="C18" s="5">
        <v>15000</v>
      </c>
      <c r="D18" s="5">
        <f>B18-C18</f>
        <v>5000</v>
      </c>
    </row>
    <row r="19" spans="1:4" x14ac:dyDescent="0.25">
      <c r="A19" s="1" t="s">
        <v>17</v>
      </c>
      <c r="B19" s="5">
        <v>10000</v>
      </c>
      <c r="C19" s="5">
        <v>12000</v>
      </c>
      <c r="D19" s="5">
        <f t="shared" ref="D19" si="2">B19-C19</f>
        <v>-2000</v>
      </c>
    </row>
    <row r="20" spans="1:4" x14ac:dyDescent="0.25">
      <c r="A20" s="7" t="s">
        <v>18</v>
      </c>
      <c r="B20" s="9">
        <f>SUM(B17:B19)</f>
        <v>45000</v>
      </c>
      <c r="C20" s="9">
        <f>SUM(C17:C19)</f>
        <v>37000</v>
      </c>
      <c r="D20" s="9">
        <f>SUM(D17:D19)</f>
        <v>8000</v>
      </c>
    </row>
    <row r="21" spans="1:4" x14ac:dyDescent="0.25">
      <c r="A21" s="1"/>
      <c r="B21" s="5"/>
      <c r="C21" s="5"/>
      <c r="D21" s="5"/>
    </row>
    <row r="22" spans="1:4" x14ac:dyDescent="0.25">
      <c r="A22" s="8" t="s">
        <v>19</v>
      </c>
      <c r="B22" s="5"/>
      <c r="C22" s="5"/>
      <c r="D22" s="5"/>
    </row>
    <row r="23" spans="1:4" x14ac:dyDescent="0.25">
      <c r="A23" s="1" t="s">
        <v>20</v>
      </c>
      <c r="B23" s="5">
        <v>50000</v>
      </c>
      <c r="C23" s="5">
        <v>60000</v>
      </c>
      <c r="D23" s="5">
        <f>B23-C23</f>
        <v>-10000</v>
      </c>
    </row>
    <row r="24" spans="1:4" x14ac:dyDescent="0.25">
      <c r="A24" s="7" t="s">
        <v>21</v>
      </c>
      <c r="B24" s="9">
        <f>SUM(B23)</f>
        <v>50000</v>
      </c>
      <c r="C24" s="9">
        <f>SUM(C23)</f>
        <v>60000</v>
      </c>
      <c r="D24" s="9">
        <f>SUM(D23)</f>
        <v>-10000</v>
      </c>
    </row>
    <row r="25" spans="1:4" x14ac:dyDescent="0.25">
      <c r="A25" s="1"/>
      <c r="B25" s="6"/>
      <c r="C25" s="6"/>
      <c r="D25" s="5"/>
    </row>
    <row r="26" spans="1:4" x14ac:dyDescent="0.25">
      <c r="A26" s="7" t="s">
        <v>26</v>
      </c>
      <c r="B26" s="9">
        <f>B6-(B11+B15+B20+B24)</f>
        <v>2350000</v>
      </c>
      <c r="C26" s="9">
        <f>C6-(C11+C15+C20+C24)</f>
        <v>2158000</v>
      </c>
      <c r="D26" s="9">
        <f>D6-(D11+D15+D20+D24)</f>
        <v>192000</v>
      </c>
    </row>
    <row r="27" spans="1:4" x14ac:dyDescent="0.25">
      <c r="A27" s="2"/>
      <c r="B27" s="2"/>
      <c r="C27" s="2"/>
      <c r="D27" s="2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Presupuesto Empresarial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aneudy Peña</dc:creator>
  <cp:lastModifiedBy>ROGELIO JIMENEZ GARCIA</cp:lastModifiedBy>
  <dcterms:created xsi:type="dcterms:W3CDTF">2024-10-05T13:25:14Z</dcterms:created>
  <dcterms:modified xsi:type="dcterms:W3CDTF">2025-01-22T00:20:50Z</dcterms:modified>
</cp:coreProperties>
</file>