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j\Desktop\Rolling Hills\"/>
    </mc:Choice>
  </mc:AlternateContent>
  <xr:revisionPtr revIDLastSave="0" documentId="13_ncr:1_{79B28A66-C7EF-45DD-B349-44A027834B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Sheet1!$A$2:$T$105</definedName>
    <definedName name="_xlnm._FilterDatabase" localSheetId="1" hidden="1">Sheet2!$A$1:$D$1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1" l="1"/>
  <c r="J1" i="1"/>
  <c r="B19" i="1"/>
  <c r="B55" i="1"/>
  <c r="B81" i="1"/>
  <c r="B93" i="1"/>
  <c r="B54" i="1"/>
  <c r="B62" i="1"/>
  <c r="B104" i="1"/>
  <c r="B72" i="1"/>
  <c r="B14" i="1"/>
  <c r="B42" i="1"/>
  <c r="B17" i="1"/>
  <c r="B60" i="1"/>
  <c r="B22" i="1"/>
  <c r="B35" i="1"/>
  <c r="B34" i="1"/>
  <c r="B27" i="1"/>
  <c r="B79" i="1"/>
  <c r="B32" i="1"/>
  <c r="B30" i="1"/>
  <c r="B31" i="1"/>
  <c r="B16" i="1"/>
  <c r="B9" i="1"/>
  <c r="B6" i="1"/>
  <c r="B69" i="1"/>
  <c r="B15" i="1"/>
  <c r="B49" i="1"/>
  <c r="B89" i="1"/>
  <c r="B96" i="1"/>
  <c r="B58" i="1"/>
  <c r="B44" i="1"/>
  <c r="B3" i="1"/>
  <c r="B21" i="1"/>
  <c r="B59" i="1"/>
  <c r="B53" i="1"/>
  <c r="B73" i="1"/>
  <c r="B63" i="1"/>
  <c r="B102" i="1"/>
  <c r="B38" i="1"/>
  <c r="B24" i="1"/>
  <c r="B67" i="1"/>
  <c r="B78" i="1"/>
  <c r="B74" i="1"/>
  <c r="B48" i="1"/>
  <c r="B4" i="1"/>
  <c r="B7" i="1"/>
  <c r="B88" i="1"/>
  <c r="B101" i="1"/>
  <c r="B40" i="1"/>
  <c r="B77" i="1"/>
  <c r="B75" i="1"/>
  <c r="B76" i="1"/>
  <c r="B13" i="1"/>
  <c r="B61" i="1"/>
  <c r="B50" i="1"/>
  <c r="B47" i="1"/>
  <c r="B91" i="1"/>
  <c r="B105" i="1"/>
  <c r="B80" i="1"/>
  <c r="B65" i="1"/>
  <c r="B56" i="1"/>
  <c r="B98" i="1"/>
  <c r="B103" i="1"/>
  <c r="B57" i="1"/>
  <c r="B43" i="1"/>
  <c r="B5" i="1"/>
  <c r="B23" i="1"/>
  <c r="B26" i="1"/>
  <c r="B87" i="1"/>
  <c r="B39" i="1"/>
  <c r="B8" i="1"/>
  <c r="B66" i="1"/>
  <c r="B86" i="1"/>
  <c r="B46" i="1"/>
  <c r="B20" i="1"/>
  <c r="B100" i="1"/>
  <c r="B90" i="1"/>
  <c r="B36" i="1"/>
  <c r="B68" i="1"/>
  <c r="B92" i="1"/>
</calcChain>
</file>

<file path=xl/sharedStrings.xml><?xml version="1.0" encoding="utf-8"?>
<sst xmlns="http://schemas.openxmlformats.org/spreadsheetml/2006/main" count="2371" uniqueCount="1231">
  <si>
    <t>Submission Date</t>
  </si>
  <si>
    <t>First Name</t>
  </si>
  <si>
    <t>Last Name</t>
  </si>
  <si>
    <t>Barn Name</t>
  </si>
  <si>
    <t>Area Code</t>
  </si>
  <si>
    <t>Phone Number</t>
  </si>
  <si>
    <t>Email</t>
  </si>
  <si>
    <t># of Members Attending</t>
  </si>
  <si>
    <t>Member Name 1</t>
  </si>
  <si>
    <t>Member Name 2</t>
  </si>
  <si>
    <t>Member Name 3</t>
  </si>
  <si>
    <t>Member Name 4</t>
  </si>
  <si>
    <t># of Non-Members</t>
  </si>
  <si>
    <t>Non-Member Name 1</t>
  </si>
  <si>
    <t>Non-Member Name 2</t>
  </si>
  <si>
    <t>Non-Member Name 3</t>
  </si>
  <si>
    <t>Non-Member Name 4</t>
  </si>
  <si>
    <t>FOR CREDIT CARD PAYMENTS ONLY:   Enter in total for Non-Members Attending</t>
  </si>
  <si>
    <t>Dec 20, 2022</t>
  </si>
  <si>
    <t>Non-Member Banquet Fee (Amount: 45.00 USD, Quantity: 2) 
Total: $90.00Transaction ID: fFxFNcNFWS6V50oJOnSxPEi3vkKZY
==Payer Info==First Name LaurenLast Name Dewberry</t>
  </si>
  <si>
    <t>Dec 19, 2022</t>
  </si>
  <si>
    <t>Murphy</t>
  </si>
  <si>
    <t>Kibler</t>
  </si>
  <si>
    <t>Berry Patch Equestrian</t>
  </si>
  <si>
    <t>404</t>
  </si>
  <si>
    <t>9850443</t>
  </si>
  <si>
    <t>hannahkibler4@gmail.com</t>
  </si>
  <si>
    <t>Murphy Kibler</t>
  </si>
  <si>
    <t>Hannah Counterman</t>
  </si>
  <si>
    <t>Waylon Jones</t>
  </si>
  <si>
    <t>Veronica</t>
  </si>
  <si>
    <t>Robinson</t>
  </si>
  <si>
    <t>4047722633</t>
  </si>
  <si>
    <t>meg@recoverysupportspecialist.info</t>
  </si>
  <si>
    <t>Jon</t>
  </si>
  <si>
    <t>Meg</t>
  </si>
  <si>
    <t>Chad</t>
  </si>
  <si>
    <t>Dec 18, 2022</t>
  </si>
  <si>
    <t>Mallory</t>
  </si>
  <si>
    <t>Helland</t>
  </si>
  <si>
    <t>EA Equestrian</t>
  </si>
  <si>
    <t>4046263836</t>
  </si>
  <si>
    <t>mallorymould@yahoo.com</t>
  </si>
  <si>
    <t>Mallory Helland</t>
  </si>
  <si>
    <t>Matthew Helland</t>
  </si>
  <si>
    <t>Ava Helland</t>
  </si>
  <si>
    <t>Harper Helland</t>
  </si>
  <si>
    <t>Lillian Helland</t>
  </si>
  <si>
    <t>Non-Member Banquet Fee (Amount: 45.00 USD, Quantity: 1) 
Total: $45.00Transaction ID: lwBPpFDe9gNIwZ9vmtM45EwpsCcZY
==Payer Info==First Name MalloryLast Name Helland</t>
  </si>
  <si>
    <t>Juliet</t>
  </si>
  <si>
    <t>Guidry</t>
  </si>
  <si>
    <t>Still Branch Farms</t>
  </si>
  <si>
    <t>770</t>
  </si>
  <si>
    <t>3804844</t>
  </si>
  <si>
    <t>jillianguidry@yahoo.com</t>
  </si>
  <si>
    <t>Juliet Guidry</t>
  </si>
  <si>
    <t>Jillian Guidry</t>
  </si>
  <si>
    <t>Joe Guidry</t>
  </si>
  <si>
    <t>Carly</t>
  </si>
  <si>
    <t>Dilda</t>
  </si>
  <si>
    <t>Still Branch farms</t>
  </si>
  <si>
    <t>678</t>
  </si>
  <si>
    <t>5209145</t>
  </si>
  <si>
    <t>sdilda@windstream.net</t>
  </si>
  <si>
    <t>Carly Dilda</t>
  </si>
  <si>
    <t>Jeremy Dilda</t>
  </si>
  <si>
    <t>Julie Shannon Dilda</t>
  </si>
  <si>
    <t>Riley Dilda</t>
  </si>
  <si>
    <t>Renae</t>
  </si>
  <si>
    <t>Ritz</t>
  </si>
  <si>
    <t>laura.ritz@yahoo.com</t>
  </si>
  <si>
    <t>Daniel</t>
  </si>
  <si>
    <t>Laura</t>
  </si>
  <si>
    <t>Rosalie</t>
  </si>
  <si>
    <t>Ella</t>
  </si>
  <si>
    <t>Sherman</t>
  </si>
  <si>
    <t>Ea Equestrian</t>
  </si>
  <si>
    <t>813</t>
  </si>
  <si>
    <t>4089882</t>
  </si>
  <si>
    <t>wildheartsincfoundation@gmail.com</t>
  </si>
  <si>
    <t>Aryn Sherman</t>
  </si>
  <si>
    <t>Cody sherman</t>
  </si>
  <si>
    <t>Cody Chace</t>
  </si>
  <si>
    <t>Olivia</t>
  </si>
  <si>
    <t>Van Horn</t>
  </si>
  <si>
    <t>Equestrian Reserve</t>
  </si>
  <si>
    <t>706</t>
  </si>
  <si>
    <t>8256614</t>
  </si>
  <si>
    <t>abc_vanhorn@yahoo.com</t>
  </si>
  <si>
    <t>Olivia Van Horn</t>
  </si>
  <si>
    <t>Charity Van Horn</t>
  </si>
  <si>
    <t>Adam Van Horn</t>
  </si>
  <si>
    <t>Eden Van Horn</t>
  </si>
  <si>
    <t>Rachel</t>
  </si>
  <si>
    <t>Beasley</t>
  </si>
  <si>
    <t>6154275147</t>
  </si>
  <si>
    <t>rbeasley254@gmail.com</t>
  </si>
  <si>
    <t>Rachel Beasley</t>
  </si>
  <si>
    <t>Robert Beasley</t>
  </si>
  <si>
    <t>Anna Beasley</t>
  </si>
  <si>
    <t>Lauren</t>
  </si>
  <si>
    <t>Ruehman</t>
  </si>
  <si>
    <t>A &amp; R Equestrian (formerly Mabry)</t>
  </si>
  <si>
    <t>6784633326</t>
  </si>
  <si>
    <t>lruehman@att.net</t>
  </si>
  <si>
    <t>Lauren Ruehman</t>
  </si>
  <si>
    <t>Catelyn Ruehman</t>
  </si>
  <si>
    <t>Alex Allen</t>
  </si>
  <si>
    <t>Lexie Allen</t>
  </si>
  <si>
    <t>Kaitlyn</t>
  </si>
  <si>
    <t>Kruger</t>
  </si>
  <si>
    <t>310</t>
  </si>
  <si>
    <t>8443046</t>
  </si>
  <si>
    <t>holly@rdkproducts.com</t>
  </si>
  <si>
    <t>Kaitlyn Kruger</t>
  </si>
  <si>
    <t>Dan Kruger</t>
  </si>
  <si>
    <t>Aiden Kruger</t>
  </si>
  <si>
    <t>Holly Kruger</t>
  </si>
  <si>
    <t>Dec 17, 2022</t>
  </si>
  <si>
    <t>Madeline</t>
  </si>
  <si>
    <t>Miller</t>
  </si>
  <si>
    <t>828</t>
  </si>
  <si>
    <t>371-6104</t>
  </si>
  <si>
    <t>mcharrison321@gmail.com</t>
  </si>
  <si>
    <t>Madeline Miller</t>
  </si>
  <si>
    <t>Robert Harrison</t>
  </si>
  <si>
    <t>Tiffany Harrison</t>
  </si>
  <si>
    <t>Blake Miller</t>
  </si>
  <si>
    <t>Non-Member Banquet Fee (Amount: 45.00 USD, Quantity: 3) 
Total: $135.00Transaction ID: vnKrRyh1MeKBi6PN5fOselDudCOZY
==Payer Info==First Name MadelineLast Name Harrison</t>
  </si>
  <si>
    <t>Camryn</t>
  </si>
  <si>
    <t>Kraski</t>
  </si>
  <si>
    <t>Still Branch Farm</t>
  </si>
  <si>
    <t>597-0460</t>
  </si>
  <si>
    <t>megandvm@yahoo.com</t>
  </si>
  <si>
    <t>Camryn Kraski</t>
  </si>
  <si>
    <t>Megan Kraski</t>
  </si>
  <si>
    <t>Clay Kraski</t>
  </si>
  <si>
    <t>Liam Kraski</t>
  </si>
  <si>
    <t>Lila</t>
  </si>
  <si>
    <t>Hjerpe</t>
  </si>
  <si>
    <t>4042476614</t>
  </si>
  <si>
    <t>5092057211</t>
  </si>
  <si>
    <t>lilahjerpe@gmail.com</t>
  </si>
  <si>
    <t>Lila Hjerpe</t>
  </si>
  <si>
    <t>Annabelle</t>
  </si>
  <si>
    <t>Alexander</t>
  </si>
  <si>
    <t>4044286384</t>
  </si>
  <si>
    <t>beckyshs@yahoo.com</t>
  </si>
  <si>
    <t>Annabelle alexander</t>
  </si>
  <si>
    <t>Jack alexander</t>
  </si>
  <si>
    <t>Becky alexander</t>
  </si>
  <si>
    <t>Grace alexander</t>
  </si>
  <si>
    <t>Ansley</t>
  </si>
  <si>
    <t>Frazer</t>
  </si>
  <si>
    <t>Break Away Farm</t>
  </si>
  <si>
    <t>6343021</t>
  </si>
  <si>
    <t>jrfraz6892@gmail.com</t>
  </si>
  <si>
    <t>Jessica Frazer</t>
  </si>
  <si>
    <t>Newton Frazer</t>
  </si>
  <si>
    <t>Ansley Frazer</t>
  </si>
  <si>
    <t>Drew Duffy</t>
  </si>
  <si>
    <t>Ariel</t>
  </si>
  <si>
    <t>Moler</t>
  </si>
  <si>
    <t>Dreamore Farm/La Mariposa</t>
  </si>
  <si>
    <t>4280394</t>
  </si>
  <si>
    <t>arielcmesser@gmail.com</t>
  </si>
  <si>
    <t>Ariel Cobain Moler</t>
  </si>
  <si>
    <t>Colton Moler</t>
  </si>
  <si>
    <t>Susan Burge</t>
  </si>
  <si>
    <t>Jeff Burge</t>
  </si>
  <si>
    <t>Non-Member Banquet Fee (Amount: 45.00 USD, Quantity: 3) 
Total: $135.00Transaction ID: 9uUWgeF5WXlJtrqKr3g2gKFgdiFZY
==Payer Info==First Name ArielLast Name Moler</t>
  </si>
  <si>
    <t>Dakota</t>
  </si>
  <si>
    <t>Holloway</t>
  </si>
  <si>
    <t>Legacy Team Riders</t>
  </si>
  <si>
    <t>7545883</t>
  </si>
  <si>
    <t>dakotasdede09@gmail.com</t>
  </si>
  <si>
    <t>Dakota Holloway</t>
  </si>
  <si>
    <t>Lisa Stone</t>
  </si>
  <si>
    <t>Bryant Holloway</t>
  </si>
  <si>
    <t>Katalina</t>
  </si>
  <si>
    <t>Pineda</t>
  </si>
  <si>
    <t>In your dreams farm</t>
  </si>
  <si>
    <t>4702667233</t>
  </si>
  <si>
    <t>katalinapineda8@gmail.com</t>
  </si>
  <si>
    <t>Katalina Pineda</t>
  </si>
  <si>
    <t>Henderson</t>
  </si>
  <si>
    <t>8399356</t>
  </si>
  <si>
    <t>annalewis77@yahoo.com</t>
  </si>
  <si>
    <t>Lauren Henderson</t>
  </si>
  <si>
    <t>Scott Henderson</t>
  </si>
  <si>
    <t>Anna Henderson</t>
  </si>
  <si>
    <t>Sophia</t>
  </si>
  <si>
    <t>Kolb</t>
  </si>
  <si>
    <t>Silvercrown Farms</t>
  </si>
  <si>
    <t>470</t>
  </si>
  <si>
    <t>5987941</t>
  </si>
  <si>
    <t>familydancekolb@gmail.com</t>
  </si>
  <si>
    <t>Paige Kolb</t>
  </si>
  <si>
    <t>Aimee</t>
  </si>
  <si>
    <t>Gahl</t>
  </si>
  <si>
    <t>Windy Hollow Farm</t>
  </si>
  <si>
    <t>7706396587</t>
  </si>
  <si>
    <t>aimee_gahl@yahoo.com</t>
  </si>
  <si>
    <t>Aimee Gahl</t>
  </si>
  <si>
    <t>Elise Gahl</t>
  </si>
  <si>
    <t>Josephine Gahl</t>
  </si>
  <si>
    <t>Jessie</t>
  </si>
  <si>
    <t>White</t>
  </si>
  <si>
    <t>Seated with Haley Jarvis family</t>
  </si>
  <si>
    <t>6786172639</t>
  </si>
  <si>
    <t>natalie.jarvis16@gmail.com</t>
  </si>
  <si>
    <t>Jessie White</t>
  </si>
  <si>
    <t>Crista White</t>
  </si>
  <si>
    <t>Devin White</t>
  </si>
  <si>
    <t>Charlie White</t>
  </si>
  <si>
    <t>Non-Member Banquet Fee (Amount: 45.00 USD, Quantity: 3) 
Total: $135.00Transaction ID: JaPeeyTEt6y45DLYGCKWtzRgHhTZY
==Payer Info==First Name Natalie Last Name Jarvis</t>
  </si>
  <si>
    <t>Natalie</t>
  </si>
  <si>
    <t>Jarvis</t>
  </si>
  <si>
    <t>Seated with Jesse White family</t>
  </si>
  <si>
    <t>6786172339</t>
  </si>
  <si>
    <t>Natalie jarvis</t>
  </si>
  <si>
    <t>Haley Jarvis</t>
  </si>
  <si>
    <t>Tyler Clore</t>
  </si>
  <si>
    <t>Tyler Jarvis</t>
  </si>
  <si>
    <t>Non-Member Banquet Fee (Amount: 45.00 USD, Quantity: 2) 
Total: $90.00Transaction ID: vPKPC1kYjgXT4M1XCEbytf6qSXfZY
==Payer Info==First Name NatalieLast Name Jarvis</t>
  </si>
  <si>
    <t>Sadie</t>
  </si>
  <si>
    <t>Doiron</t>
  </si>
  <si>
    <t>In Your Dreams</t>
  </si>
  <si>
    <t>3092457</t>
  </si>
  <si>
    <t>ginnydoiron@me.com</t>
  </si>
  <si>
    <t>Sadie Doiron</t>
  </si>
  <si>
    <t>Ginny Doiron</t>
  </si>
  <si>
    <t>Jason Doiron</t>
  </si>
  <si>
    <t>Madi Doiron</t>
  </si>
  <si>
    <t>Jennifer</t>
  </si>
  <si>
    <t>Stambolsky</t>
  </si>
  <si>
    <t>4045147430</t>
  </si>
  <si>
    <t>jantonoff@gmail.com</t>
  </si>
  <si>
    <t>Sophia Stambolsky</t>
  </si>
  <si>
    <t>Evie Stambolsky</t>
  </si>
  <si>
    <t>Jeff Stambolsky</t>
  </si>
  <si>
    <t>Jen Stambolsky</t>
  </si>
  <si>
    <t>Keely</t>
  </si>
  <si>
    <t>Powers</t>
  </si>
  <si>
    <t>In Your Dreams Farm</t>
  </si>
  <si>
    <t>335-0653</t>
  </si>
  <si>
    <t>inyourdreamsfarm@yahoo.com</t>
  </si>
  <si>
    <t>Keely Powers</t>
  </si>
  <si>
    <t>Ale Rebolledo</t>
  </si>
  <si>
    <t>Cloud</t>
  </si>
  <si>
    <t>Timber Ridge Barn</t>
  </si>
  <si>
    <t>3550701</t>
  </si>
  <si>
    <t>rcloud81@gmail.com</t>
  </si>
  <si>
    <t>Ansley Cloud</t>
  </si>
  <si>
    <t>Rebecca Cloud</t>
  </si>
  <si>
    <t>Walker Cloud</t>
  </si>
  <si>
    <t>Harris</t>
  </si>
  <si>
    <t>4884805</t>
  </si>
  <si>
    <t>kharris617@gmail.com</t>
  </si>
  <si>
    <t>Rachel Harris</t>
  </si>
  <si>
    <t>Kelly Harris</t>
  </si>
  <si>
    <t>Sean Harris</t>
  </si>
  <si>
    <t>Debby Goin</t>
  </si>
  <si>
    <t>Non-Member Banquet Fee (Amount: 45.00 USD, Quantity: 3) 
Total: $135.00Transaction ID: hMML4tp48OixGdJ96fg5EuMTXBAZY
==Payer Info==First Name KellyLast Name Harris</t>
  </si>
  <si>
    <t>Hadley</t>
  </si>
  <si>
    <t>Reeves</t>
  </si>
  <si>
    <t>7708268532</t>
  </si>
  <si>
    <t>blairkel@gmail.com</t>
  </si>
  <si>
    <t>Hadley Reeves</t>
  </si>
  <si>
    <t>Kelly Reeves</t>
  </si>
  <si>
    <t>Chris Reeves</t>
  </si>
  <si>
    <t>Connor Reeves</t>
  </si>
  <si>
    <t>Beta</t>
  </si>
  <si>
    <t>6782216994</t>
  </si>
  <si>
    <t>beta5@icloud.com</t>
  </si>
  <si>
    <t>Ella Beta</t>
  </si>
  <si>
    <t>Taylor</t>
  </si>
  <si>
    <t>Lawrence</t>
  </si>
  <si>
    <t>Keystone Equestrian</t>
  </si>
  <si>
    <t>6782940085</t>
  </si>
  <si>
    <t>tlawre13@gmail.com</t>
  </si>
  <si>
    <t>Evelyn</t>
  </si>
  <si>
    <t>Smith</t>
  </si>
  <si>
    <t>Mabry Farm</t>
  </si>
  <si>
    <t>3814128</t>
  </si>
  <si>
    <t>almiram.smith@gmail.com</t>
  </si>
  <si>
    <t>Evelyn Smith</t>
  </si>
  <si>
    <t>Elijah Smith</t>
  </si>
  <si>
    <t>James Smith</t>
  </si>
  <si>
    <t>Almira  Smith</t>
  </si>
  <si>
    <t>Clara</t>
  </si>
  <si>
    <t>Cassa</t>
  </si>
  <si>
    <t>Berry Patch</t>
  </si>
  <si>
    <t>3634832</t>
  </si>
  <si>
    <t>freckledturtle@gmail.com</t>
  </si>
  <si>
    <t>Clara Cassa</t>
  </si>
  <si>
    <t>William Cassa (Bill)</t>
  </si>
  <si>
    <t>Sheila Cassa</t>
  </si>
  <si>
    <t>Katelyn</t>
  </si>
  <si>
    <t>Curtis</t>
  </si>
  <si>
    <t>3146512831</t>
  </si>
  <si>
    <t>curtis678@gmail.com</t>
  </si>
  <si>
    <t>Katelyn Curtis</t>
  </si>
  <si>
    <t>Mike Curtis</t>
  </si>
  <si>
    <t>Renee Curtis</t>
  </si>
  <si>
    <t>Jack Curtis</t>
  </si>
  <si>
    <t>Dec 16, 2022</t>
  </si>
  <si>
    <t>Jordan</t>
  </si>
  <si>
    <t>Kula</t>
  </si>
  <si>
    <t>3309118</t>
  </si>
  <si>
    <t>m4jkula@gmail.com</t>
  </si>
  <si>
    <t>Jordan Kula</t>
  </si>
  <si>
    <t>Meredith Kula</t>
  </si>
  <si>
    <t>Jeffrey Kula</t>
  </si>
  <si>
    <t>Jacob Kula</t>
  </si>
  <si>
    <t>Louis Szegedy</t>
  </si>
  <si>
    <t>Non-Member Banquet Fee (Amount: 45.00 USD, Quantity: 1) 
Total: $45.00Transaction ID: TNm2uGVBVjhtuzQQahclojA7mtZZY
==Payer Info==First Name MeredithLast Name Kula</t>
  </si>
  <si>
    <t>Dasha</t>
  </si>
  <si>
    <t>Mead</t>
  </si>
  <si>
    <t>The Equestrian Reserve</t>
  </si>
  <si>
    <t>6784487120</t>
  </si>
  <si>
    <t>mdasha506@gmail.com</t>
  </si>
  <si>
    <t>Dasha Mead</t>
  </si>
  <si>
    <t>Jim Mead</t>
  </si>
  <si>
    <t>Julea Mead</t>
  </si>
  <si>
    <t>Non-Member Banquet Fee (Amount: 45.00 USD, Quantity: 2) 
Total: $90.00Transaction ID: rNE6tVLLn2QViQ9FKpdB2sGhYsHZY
==Payer Info==First Name JuleaLast Name Mead</t>
  </si>
  <si>
    <t>Ava</t>
  </si>
  <si>
    <t>Joninas</t>
  </si>
  <si>
    <t>5792337</t>
  </si>
  <si>
    <t>johnjoninas@yahoo.com</t>
  </si>
  <si>
    <t>Ava Joninas</t>
  </si>
  <si>
    <t>John Joninas</t>
  </si>
  <si>
    <t>Linda Joninas</t>
  </si>
  <si>
    <t>Marcy</t>
  </si>
  <si>
    <t>Blue</t>
  </si>
  <si>
    <t>Blue springs Farm</t>
  </si>
  <si>
    <t>4801654</t>
  </si>
  <si>
    <t>rnclements88@gmail.com</t>
  </si>
  <si>
    <t>Marcy Blue</t>
  </si>
  <si>
    <t>David Blue</t>
  </si>
  <si>
    <t>Braelyn Blue</t>
  </si>
  <si>
    <t>Harper</t>
  </si>
  <si>
    <t>Blue Springs Farm</t>
  </si>
  <si>
    <t>5173392</t>
  </si>
  <si>
    <t>Harper Henderson</t>
  </si>
  <si>
    <t>Renee Henderson</t>
  </si>
  <si>
    <t>Danny Henderson</t>
  </si>
  <si>
    <t>Liam Henderson</t>
  </si>
  <si>
    <t>Cristi</t>
  </si>
  <si>
    <t>Holcombe</t>
  </si>
  <si>
    <t>5506045</t>
  </si>
  <si>
    <t>cristi@cristiholcombe.com</t>
  </si>
  <si>
    <t>Cristi Holcombe</t>
  </si>
  <si>
    <t>Billy Holcombe</t>
  </si>
  <si>
    <t>Hayden Holcombe</t>
  </si>
  <si>
    <t>Chase Holcombe</t>
  </si>
  <si>
    <t>Kim Cole</t>
  </si>
  <si>
    <t>Non-Member Banquet Fee (Amount: 45.00 USD, Quantity: 1) 
Total: $45.00Transaction ID: tS0Vp0zzfNHINEmugc3Nbi439uaZY
==Payer Info==First Name CristiLast Name Holcombe</t>
  </si>
  <si>
    <t>Dec 15, 2022</t>
  </si>
  <si>
    <t>Hailey</t>
  </si>
  <si>
    <t>Paige</t>
  </si>
  <si>
    <t>9838142</t>
  </si>
  <si>
    <t>losness.paige@gmail.com</t>
  </si>
  <si>
    <t>Tracy Paige</t>
  </si>
  <si>
    <t>David Paige</t>
  </si>
  <si>
    <t>Jordyn Paige</t>
  </si>
  <si>
    <t>Hailey Paige</t>
  </si>
  <si>
    <t>Gurnaz</t>
  </si>
  <si>
    <t>Bajwa</t>
  </si>
  <si>
    <t>The Equesterian Reserve</t>
  </si>
  <si>
    <t>7342503681</t>
  </si>
  <si>
    <t>gagan20sandhu@gmail.com</t>
  </si>
  <si>
    <t>Gurnaz bajwa</t>
  </si>
  <si>
    <t>Sidak Bajwa</t>
  </si>
  <si>
    <t>Gaganpreet</t>
  </si>
  <si>
    <t>Bikramjit bajwa</t>
  </si>
  <si>
    <t>Alexis</t>
  </si>
  <si>
    <t>Lipp</t>
  </si>
  <si>
    <t>408</t>
  </si>
  <si>
    <t>8328889</t>
  </si>
  <si>
    <t>KCSHIELDS@SHIELDSWEB.COM</t>
  </si>
  <si>
    <t>Alexis lipp</t>
  </si>
  <si>
    <t>Matt lipp</t>
  </si>
  <si>
    <t>KC Shields</t>
  </si>
  <si>
    <t>Amie</t>
  </si>
  <si>
    <t>Ward</t>
  </si>
  <si>
    <t>9068389</t>
  </si>
  <si>
    <t>lizward11@msn.com</t>
  </si>
  <si>
    <t>Amelia</t>
  </si>
  <si>
    <t>Gilbert</t>
  </si>
  <si>
    <t>404-886-2121</t>
  </si>
  <si>
    <t>8862121</t>
  </si>
  <si>
    <t>niclathouse@gmail.com</t>
  </si>
  <si>
    <t>Nicole Gilbert</t>
  </si>
  <si>
    <t>Gerie Gilbert</t>
  </si>
  <si>
    <t>Amelia Gilbert</t>
  </si>
  <si>
    <t>Charlotte</t>
  </si>
  <si>
    <t>DeBoard</t>
  </si>
  <si>
    <t>4042264469</t>
  </si>
  <si>
    <t>kristendeboard@yahoo.com</t>
  </si>
  <si>
    <t>Charlotte DeBoard</t>
  </si>
  <si>
    <t>Kristen DeBoard</t>
  </si>
  <si>
    <t>Scott DeBoard (tbd)</t>
  </si>
  <si>
    <t>Cora</t>
  </si>
  <si>
    <t>Holland</t>
  </si>
  <si>
    <t>5864913040</t>
  </si>
  <si>
    <t>apie417@yahoo.com</t>
  </si>
  <si>
    <t>Cora Holland</t>
  </si>
  <si>
    <t>Aprile Holland</t>
  </si>
  <si>
    <t>Easton Holland</t>
  </si>
  <si>
    <t>Melina</t>
  </si>
  <si>
    <t>Melo</t>
  </si>
  <si>
    <t>598-3502</t>
  </si>
  <si>
    <t>vernamelo@comcast.net</t>
  </si>
  <si>
    <t>Verna Melo</t>
  </si>
  <si>
    <t>Joao Melo</t>
  </si>
  <si>
    <t>Lily</t>
  </si>
  <si>
    <t>Reutter</t>
  </si>
  <si>
    <t>7702623251</t>
  </si>
  <si>
    <t>aj7682@aol.com</t>
  </si>
  <si>
    <t>Amy Chang</t>
  </si>
  <si>
    <t>Alfred Chang</t>
  </si>
  <si>
    <t>Michael Reutter</t>
  </si>
  <si>
    <t>Ashley Reutter</t>
  </si>
  <si>
    <t>Non-Member Banquet Fee (Amount: 45.00 USD, Quantity: 2) 
Total: $90.00Transaction ID: NUbkhMbjD7io6WpH8Az0J0fnp26YY
==Payer Info==First Name AmyLast Name Chang</t>
  </si>
  <si>
    <t>Avery</t>
  </si>
  <si>
    <t>Auensen</t>
  </si>
  <si>
    <t>4046268025</t>
  </si>
  <si>
    <t>4707585599</t>
  </si>
  <si>
    <t>bfpruitt0214@att.net</t>
  </si>
  <si>
    <t>Avery Auensen</t>
  </si>
  <si>
    <t>Ellis Hall</t>
  </si>
  <si>
    <t>Bonita Pruitt</t>
  </si>
  <si>
    <t>Steve Pruitt</t>
  </si>
  <si>
    <t>Dane Auensen</t>
  </si>
  <si>
    <t>Jeanne Auensen</t>
  </si>
  <si>
    <t>Non-Member Banquet Fee (Amount: 45.00 USD, Quantity: 2) 
Total: $90.00Transaction ID: JSn4ij4WZpyR3N4Rh9v7TFABIgLZY
==Payer Info==First Name Bonita Last Name Pruitt</t>
  </si>
  <si>
    <t>Alex</t>
  </si>
  <si>
    <t>Parrish</t>
  </si>
  <si>
    <t>205-1230</t>
  </si>
  <si>
    <t>info@equestrianreserve.com</t>
  </si>
  <si>
    <t>Non-Member Banquet Fee (Amount: 45.00 USD, Quantity: 1) 
Total: $45.00Transaction ID: Ldat1ltiKZ499RHZkQTbR6ByxffZY
==Payer Info==First Name HannahLast Name Houston</t>
  </si>
  <si>
    <t>Kelsey</t>
  </si>
  <si>
    <t>Moody (in place of Claire Horner)</t>
  </si>
  <si>
    <t>Hannah</t>
  </si>
  <si>
    <t>Houston</t>
  </si>
  <si>
    <t>337-4032</t>
  </si>
  <si>
    <t>hannahgh16@gmail.com</t>
  </si>
  <si>
    <t>Dec 13, 2022</t>
  </si>
  <si>
    <t>Stella</t>
  </si>
  <si>
    <t>Bell</t>
  </si>
  <si>
    <t>3476332</t>
  </si>
  <si>
    <t>stellambell@gmail.com</t>
  </si>
  <si>
    <t>Stella Bell</t>
  </si>
  <si>
    <t>Kinley Bell</t>
  </si>
  <si>
    <t>Sophie Bell</t>
  </si>
  <si>
    <t>Silver Crown</t>
  </si>
  <si>
    <t>289-5328</t>
  </si>
  <si>
    <t>Dec 12, 2022</t>
  </si>
  <si>
    <t>Kayley</t>
  </si>
  <si>
    <t>Appenfelder</t>
  </si>
  <si>
    <t>2964173</t>
  </si>
  <si>
    <t>wappenfelder@gmail.com</t>
  </si>
  <si>
    <t>Kayley Appenfelder</t>
  </si>
  <si>
    <t>Whitney Appenfelder</t>
  </si>
  <si>
    <t>Doug Appenfelder</t>
  </si>
  <si>
    <t>Garrett Appenfelder</t>
  </si>
  <si>
    <t>Willow</t>
  </si>
  <si>
    <t>Bail</t>
  </si>
  <si>
    <t>2357889</t>
  </si>
  <si>
    <t>hollybail16@gmail.com</t>
  </si>
  <si>
    <t>Willow Bail</t>
  </si>
  <si>
    <t>Sean Bail</t>
  </si>
  <si>
    <t>Holly Bail</t>
  </si>
  <si>
    <t>prwinga8@gmail.com</t>
  </si>
  <si>
    <t>Ron Veltman</t>
  </si>
  <si>
    <t>Katie Veltman</t>
  </si>
  <si>
    <t>Coraline</t>
  </si>
  <si>
    <t>Scanlan</t>
  </si>
  <si>
    <t>2423333</t>
  </si>
  <si>
    <t>masmommy03@comcast.net</t>
  </si>
  <si>
    <t>Coraline Scanlan</t>
  </si>
  <si>
    <t>Jesse Scanlan</t>
  </si>
  <si>
    <t>Carrie Scanlan</t>
  </si>
  <si>
    <t>Dec 7, 2022</t>
  </si>
  <si>
    <t>Leah</t>
  </si>
  <si>
    <t>Obermeyer</t>
  </si>
  <si>
    <t>Blue Springs</t>
  </si>
  <si>
    <t>5165213482</t>
  </si>
  <si>
    <t>tobermeyer219@gmail.com</t>
  </si>
  <si>
    <t>Leah Obermeyer</t>
  </si>
  <si>
    <t>Tara Obermeyer</t>
  </si>
  <si>
    <t>Dec 5, 2022</t>
  </si>
  <si>
    <t>Dec 4, 2022</t>
  </si>
  <si>
    <t>Bailey</t>
  </si>
  <si>
    <t>Caldwell</t>
  </si>
  <si>
    <t>7706525867</t>
  </si>
  <si>
    <t>caldwell.alicia@gmail.com</t>
  </si>
  <si>
    <t>Bailey Caldwell</t>
  </si>
  <si>
    <t>Alicia Caldwell</t>
  </si>
  <si>
    <t>Brian Caldwell</t>
  </si>
  <si>
    <t>Alan Caldwell</t>
  </si>
  <si>
    <t>Brooke Caldwell</t>
  </si>
  <si>
    <t>Non-Member Banquet Fee (Amount: 45.00 USD, Quantity: 1) 
Total: $45.00Transaction ID: 1eodBKA6arPUEz23V4xnWZjAr7JZY
==Payer Info==First Name Alicia Last Name Caldwell</t>
  </si>
  <si>
    <t>Teagan</t>
  </si>
  <si>
    <t>Day</t>
  </si>
  <si>
    <t>4223832</t>
  </si>
  <si>
    <t>ajkelley_77@yahoo.com</t>
  </si>
  <si>
    <t>Teagan Day</t>
  </si>
  <si>
    <t>Amanda Day</t>
  </si>
  <si>
    <t>Greg Day</t>
  </si>
  <si>
    <t>Palmer Day</t>
  </si>
  <si>
    <t>Dec 2, 2022</t>
  </si>
  <si>
    <t>Emma</t>
  </si>
  <si>
    <t>Langa</t>
  </si>
  <si>
    <t>2986262</t>
  </si>
  <si>
    <t>christylanga@gmail.com</t>
  </si>
  <si>
    <t>Emma Langa</t>
  </si>
  <si>
    <t>Christy Langa</t>
  </si>
  <si>
    <t>Jay Langa</t>
  </si>
  <si>
    <t>Benji Langa</t>
  </si>
  <si>
    <t>Sigrun Dietz</t>
  </si>
  <si>
    <t>3168003</t>
  </si>
  <si>
    <t>jenbdaniel@gmail.com</t>
  </si>
  <si>
    <t>Louis Daniel</t>
  </si>
  <si>
    <t>Jennifer Daniel</t>
  </si>
  <si>
    <t>Mckinley Daniel</t>
  </si>
  <si>
    <t>Mary Elizabeth Daniel</t>
  </si>
  <si>
    <t>Creekside Ranch</t>
  </si>
  <si>
    <t>7221105</t>
  </si>
  <si>
    <t>creeksideranch714@gmail.com</t>
  </si>
  <si>
    <t>Ashley Bates</t>
  </si>
  <si>
    <t>Andrew Miller</t>
  </si>
  <si>
    <t>Non-Member Banquet Fee (Amount: 45.00 USD, Quantity: 2) 
Total: $90.00Transaction ID: XnGGbZkiOfCxcJJv2boT2SsjvaJZY
==Payer Info==First Name AshleyLast Name Bates</t>
  </si>
  <si>
    <t>Nov 30, 2022</t>
  </si>
  <si>
    <t>Chloe</t>
  </si>
  <si>
    <t>Baccala</t>
  </si>
  <si>
    <t>8531524</t>
  </si>
  <si>
    <t>allisonbaccala@gmail.com</t>
  </si>
  <si>
    <t>Allison Baccala</t>
  </si>
  <si>
    <t>Luigi Baccala</t>
  </si>
  <si>
    <t>Chloe Baccala</t>
  </si>
  <si>
    <t>Will Baccala</t>
  </si>
  <si>
    <t>Leanza Baccala</t>
  </si>
  <si>
    <t>Nick Hancock</t>
  </si>
  <si>
    <t>Non-Member Banquet Fee (Amount: 45.00 USD, Quantity: 2) 
Total: $90.00Transaction ID: TLZo2u2q3djalw2b2g8udFw3sFBZY
==Payer Info==First Name AllisonLast Name Baccala</t>
  </si>
  <si>
    <t>Nov 28, 2022</t>
  </si>
  <si>
    <t>Christina</t>
  </si>
  <si>
    <t>Johns</t>
  </si>
  <si>
    <t>Twin Oaks Farm</t>
  </si>
  <si>
    <t>6789103907</t>
  </si>
  <si>
    <t>angelstoor@yahoo.com</t>
  </si>
  <si>
    <t>Daniel Johns</t>
  </si>
  <si>
    <t>River Johns</t>
  </si>
  <si>
    <t>Christina Johns</t>
  </si>
  <si>
    <t>Nov 27, 2022</t>
  </si>
  <si>
    <t>Nola</t>
  </si>
  <si>
    <t>McCormack</t>
  </si>
  <si>
    <t>Silver Crown Farms</t>
  </si>
  <si>
    <t>2158362</t>
  </si>
  <si>
    <t>tiff802@gmail.com</t>
  </si>
  <si>
    <t>Nola McCormack</t>
  </si>
  <si>
    <t>Ian McCormack</t>
  </si>
  <si>
    <t>Tiffany McCormack</t>
  </si>
  <si>
    <t>Callum McCormack</t>
  </si>
  <si>
    <t>Kieron McCormack</t>
  </si>
  <si>
    <t>Non-Member Banquet Fee (Amount: 45.00 USD, Quantity: 1) 
Total: $45.00Transaction ID: NeGvBgwaO9J2vcQM67BvIOK5IGIZY
==Payer Info==First Name TiffanyLast Name McCormack</t>
  </si>
  <si>
    <t>Nov 25, 2022</t>
  </si>
  <si>
    <t>Lillian</t>
  </si>
  <si>
    <t>Riley</t>
  </si>
  <si>
    <t>Break-Away Farm</t>
  </si>
  <si>
    <t>4905493</t>
  </si>
  <si>
    <t>lillian.riley@gmail.com</t>
  </si>
  <si>
    <t>Lillian Riley</t>
  </si>
  <si>
    <t>Amber Riley</t>
  </si>
  <si>
    <t>Kennedy</t>
  </si>
  <si>
    <t>Fischer</t>
  </si>
  <si>
    <t>Break-away</t>
  </si>
  <si>
    <t>30507</t>
  </si>
  <si>
    <t>8164892675</t>
  </si>
  <si>
    <t>kennedyfischer04@gmail.com</t>
  </si>
  <si>
    <t>Kennedy Fischer</t>
  </si>
  <si>
    <t>Tori Fischer</t>
  </si>
  <si>
    <t>Jason Fischer</t>
  </si>
  <si>
    <t>Kinzie Fischer</t>
  </si>
  <si>
    <t>Karen Eckhart</t>
  </si>
  <si>
    <t>Cody Eckhart</t>
  </si>
  <si>
    <t>Nov 18, 2022</t>
  </si>
  <si>
    <t>Katherine</t>
  </si>
  <si>
    <t>Turner</t>
  </si>
  <si>
    <t>675</t>
  </si>
  <si>
    <t>5702256</t>
  </si>
  <si>
    <t>kayceturner@gmail.com</t>
  </si>
  <si>
    <t>Katherine Turner</t>
  </si>
  <si>
    <t>Kayce Turner</t>
  </si>
  <si>
    <t>Mike Turner</t>
  </si>
  <si>
    <t>Michael Turner</t>
  </si>
  <si>
    <t>Connie Whitford</t>
  </si>
  <si>
    <t>Nov 17, 2022</t>
  </si>
  <si>
    <t>Julia</t>
  </si>
  <si>
    <t>Donnelly</t>
  </si>
  <si>
    <t>Silvercrown</t>
  </si>
  <si>
    <t>4090013</t>
  </si>
  <si>
    <t>tripsplus2@gmail.com</t>
  </si>
  <si>
    <t>Julia R Donnelly</t>
  </si>
  <si>
    <t>Steve Donnelly</t>
  </si>
  <si>
    <t>Alyssa Donnelly</t>
  </si>
  <si>
    <t>Bailey Donnelly</t>
  </si>
  <si>
    <t>Nov 16, 2022</t>
  </si>
  <si>
    <t>Raelyn</t>
  </si>
  <si>
    <t>Dubois</t>
  </si>
  <si>
    <t>6787870966</t>
  </si>
  <si>
    <t>coachsarahd@hotmail.com</t>
  </si>
  <si>
    <t>Callie Malone</t>
  </si>
  <si>
    <t>Nov 15, 2022</t>
  </si>
  <si>
    <t>Austin</t>
  </si>
  <si>
    <t>Voit</t>
  </si>
  <si>
    <t>Timber Ridge Farm</t>
  </si>
  <si>
    <t>6175824</t>
  </si>
  <si>
    <t>emelda25@hotmail.com</t>
  </si>
  <si>
    <t>Austin Voit</t>
  </si>
  <si>
    <t>Chris Voit</t>
  </si>
  <si>
    <t>Elizabeth Voit</t>
  </si>
  <si>
    <t>Non-Member Banquet Fee (Amount: 45.00 USD, Quantity: 2) 
Total: $90.00Transaction ID: Z0wkxhZDif9NLowduSL1mcfFMoaZY
==Payer Info==First Name ElizabethLast Name Voit</t>
  </si>
  <si>
    <t>Sarah</t>
  </si>
  <si>
    <t>Dorner</t>
  </si>
  <si>
    <t>Break-away Farm</t>
  </si>
  <si>
    <t>7704021182</t>
  </si>
  <si>
    <t>k_dorner@charter.net</t>
  </si>
  <si>
    <t>Sarah Dorner</t>
  </si>
  <si>
    <t>Karen Dorner</t>
  </si>
  <si>
    <t>Ted Dorner</t>
  </si>
  <si>
    <t>Non-Member Banquet Fee (Amount: 45.00 USD, Quantity: 2) 
Total: $90.00Transaction ID: jLPTZSfd95IZK9EmGsZ2oazdoqCZY
==Payer Info==First Name KarenLast Name Dorner</t>
  </si>
  <si>
    <t>678-787-0966</t>
  </si>
  <si>
    <t>Raelyn Dubois</t>
  </si>
  <si>
    <t>Caleb Dubois</t>
  </si>
  <si>
    <t>Sarah Dubois</t>
  </si>
  <si>
    <t>Sean Dubois</t>
  </si>
  <si>
    <t>Thom Bosko</t>
  </si>
  <si>
    <t>Karyn Bosko</t>
  </si>
  <si>
    <t>Tracy</t>
  </si>
  <si>
    <t>Roland</t>
  </si>
  <si>
    <t>3804866</t>
  </si>
  <si>
    <t>erictracy23@bellsouth.net</t>
  </si>
  <si>
    <t>Tracy Roland</t>
  </si>
  <si>
    <t>Eric Roland</t>
  </si>
  <si>
    <t>Brynn Roland</t>
  </si>
  <si>
    <t>Claire Roland</t>
  </si>
  <si>
    <t>Nov 14, 2022</t>
  </si>
  <si>
    <t>Rylie</t>
  </si>
  <si>
    <t>West</t>
  </si>
  <si>
    <t>Berrypatch Equestrian</t>
  </si>
  <si>
    <t>4727168</t>
  </si>
  <si>
    <t>west.melissawest@gmail.com</t>
  </si>
  <si>
    <t>Rylie West</t>
  </si>
  <si>
    <t>Melissa West</t>
  </si>
  <si>
    <t>Jason West</t>
  </si>
  <si>
    <t>Non-Member Banquet Fee (Amount: 45.00 USD, Quantity: 2) 
Total: $90.00Transaction ID: bVePDNfvFo9G1ht4pl9HmC8LQobZY
==Payer Info==First Name MelissaLast Name West</t>
  </si>
  <si>
    <t>Nov 11, 2022</t>
  </si>
  <si>
    <t>Braylin</t>
  </si>
  <si>
    <t>Schweitzer</t>
  </si>
  <si>
    <t>5715475</t>
  </si>
  <si>
    <t>bschweitzer76@gmail.com</t>
  </si>
  <si>
    <t>Braylin Schweitzer</t>
  </si>
  <si>
    <t>Jason Schweitzer</t>
  </si>
  <si>
    <t>Beth Schweitzer</t>
  </si>
  <si>
    <t>Serafina</t>
  </si>
  <si>
    <t>Sauro</t>
  </si>
  <si>
    <t>the Equestrian Reserve</t>
  </si>
  <si>
    <t>5535</t>
  </si>
  <si>
    <t>kimsauro@me.com</t>
  </si>
  <si>
    <t>Kim Sauro</t>
  </si>
  <si>
    <t>Steve Sauro</t>
  </si>
  <si>
    <t>Serafina Sauro</t>
  </si>
  <si>
    <t>Berit Sauro</t>
  </si>
  <si>
    <t>Nov 10, 2022</t>
  </si>
  <si>
    <t>Tortorice</t>
  </si>
  <si>
    <t>4046801610</t>
  </si>
  <si>
    <t>jamie.tortorice@gmail.com</t>
  </si>
  <si>
    <t>Ella Tortorice</t>
  </si>
  <si>
    <t>Jamie Tortorice</t>
  </si>
  <si>
    <t>Ben Tortorice</t>
  </si>
  <si>
    <t>Meredith Tortorice</t>
  </si>
  <si>
    <t>Non-Member Banquet Fee (Amount: 45.00 USD, Quantity: 3) 
Total: $135.00Transaction ID: r9oqavUaOj5PjxZf8CqGH2JRBF6YY
==Payer Info==First Name JamieLast Name Tortorice</t>
  </si>
  <si>
    <t>Noa</t>
  </si>
  <si>
    <t>Carter-Schatz</t>
  </si>
  <si>
    <t>La Mariposa USA</t>
  </si>
  <si>
    <t>2901408</t>
  </si>
  <si>
    <t>jaredschatz@gmail.com</t>
  </si>
  <si>
    <t>Jared Schatz</t>
  </si>
  <si>
    <t>Pam/Sophie</t>
  </si>
  <si>
    <t>Walker/Veltman</t>
  </si>
  <si>
    <t>954</t>
  </si>
  <si>
    <t>7909891</t>
  </si>
  <si>
    <t>Pam Walker</t>
  </si>
  <si>
    <t>Sophie Veltman</t>
  </si>
  <si>
    <t>Maddie</t>
  </si>
  <si>
    <t>Thompson</t>
  </si>
  <si>
    <t>823-3981</t>
  </si>
  <si>
    <t>allisonfasothompson@gmail.com</t>
  </si>
  <si>
    <t>Maddie Thompson</t>
  </si>
  <si>
    <t>Todd Thompson</t>
  </si>
  <si>
    <t>Allison Thompson</t>
  </si>
  <si>
    <t>Connor Thompson</t>
  </si>
  <si>
    <t>Brooklyn</t>
  </si>
  <si>
    <t>Sovie</t>
  </si>
  <si>
    <t>5227207</t>
  </si>
  <si>
    <t>christiesovie@hotmail.com</t>
  </si>
  <si>
    <t>Robbie</t>
  </si>
  <si>
    <t>Rob</t>
  </si>
  <si>
    <t>Layla</t>
  </si>
  <si>
    <t>Nov 9, 2022</t>
  </si>
  <si>
    <t>Equestrian Reserve- Seat with the Amelia Gilbert please</t>
  </si>
  <si>
    <t>Kaylee</t>
  </si>
  <si>
    <t>Kallam</t>
  </si>
  <si>
    <t>6786849385</t>
  </si>
  <si>
    <t>kayleekallam@gmail.com</t>
  </si>
  <si>
    <t>Kaylee Kallam</t>
  </si>
  <si>
    <t>Reta Kallam</t>
  </si>
  <si>
    <t>Non-Member Banquet Fee (Amount: 45.00 USD, Quantity: 1) 
Total: $45.00Transaction ID: hIoAdGjdA3mB9PQIUvZ5DSeNhPfZY
==Payer Info==First Name KayleeLast Name Kallam</t>
  </si>
  <si>
    <t>Sage</t>
  </si>
  <si>
    <t>Bauman</t>
  </si>
  <si>
    <t>978-833-9551</t>
  </si>
  <si>
    <t>sageelise888@gmail.com</t>
  </si>
  <si>
    <t>Sage Bauman</t>
  </si>
  <si>
    <t>Jay (Jason) Beta</t>
  </si>
  <si>
    <t>Meghan</t>
  </si>
  <si>
    <t>chadjhepler@gmail.com</t>
  </si>
  <si>
    <t>Addison</t>
  </si>
  <si>
    <t>Lewis</t>
  </si>
  <si>
    <t>7068896266</t>
  </si>
  <si>
    <t>kristenlewis1231@gmail.com</t>
  </si>
  <si>
    <t>Addison Lewis</t>
  </si>
  <si>
    <t>Kristen Lewis</t>
  </si>
  <si>
    <t>Lyn Lewis</t>
  </si>
  <si>
    <t>Patrick Lewis</t>
  </si>
  <si>
    <t>David Holland</t>
  </si>
  <si>
    <t>Patty</t>
  </si>
  <si>
    <t>Sloan</t>
  </si>
  <si>
    <t>2895141</t>
  </si>
  <si>
    <t>horsiesloan@comcast.net</t>
  </si>
  <si>
    <t>Patty Sloan</t>
  </si>
  <si>
    <t>Nov 6, 2022</t>
  </si>
  <si>
    <t>Aubree</t>
  </si>
  <si>
    <t>Webb</t>
  </si>
  <si>
    <t>6783334755</t>
  </si>
  <si>
    <t>katie.webb12@gmail.com</t>
  </si>
  <si>
    <t>Katie Webb</t>
  </si>
  <si>
    <t>Christopher Webb</t>
  </si>
  <si>
    <t>Aubree Webb</t>
  </si>
  <si>
    <t>Nov 4, 2022</t>
  </si>
  <si>
    <t>Jaxson</t>
  </si>
  <si>
    <t>Rose</t>
  </si>
  <si>
    <t>Timber Ridge</t>
  </si>
  <si>
    <t>665-0557</t>
  </si>
  <si>
    <t>rose.christen4@gmail.com</t>
  </si>
  <si>
    <t>Jaxson Rose</t>
  </si>
  <si>
    <t>Damien Rose</t>
  </si>
  <si>
    <t>Elyse Rose</t>
  </si>
  <si>
    <t>Nov 2, 2022</t>
  </si>
  <si>
    <t>Norris</t>
  </si>
  <si>
    <t>3866533</t>
  </si>
  <si>
    <t>mkjnorris@gmail.com</t>
  </si>
  <si>
    <t>Bailey Norris</t>
  </si>
  <si>
    <t>Kate Norris</t>
  </si>
  <si>
    <t>Mike Norris</t>
  </si>
  <si>
    <t>Nov 1, 2022</t>
  </si>
  <si>
    <t>5242655</t>
  </si>
  <si>
    <t>lferrante12@gmail.com</t>
  </si>
  <si>
    <t>Laura Smith</t>
  </si>
  <si>
    <t>Aubrey Smith</t>
  </si>
  <si>
    <t>Oct 30, 2022</t>
  </si>
  <si>
    <t>Feinberg</t>
  </si>
  <si>
    <t>6344630</t>
  </si>
  <si>
    <t>stella.feinberg@icloud.com</t>
  </si>
  <si>
    <t>Stella Feinberg</t>
  </si>
  <si>
    <t>Ken Feinberg</t>
  </si>
  <si>
    <t>Ellen Feinberg</t>
  </si>
  <si>
    <t>Non-Member Banquet Fee (Amount: 45.00 USD, Quantity: 2) 
Total: $90.00Transaction ID: dQn5PohyiyMABYQLCuS2Xwt5OCFZY
==Payer Info==First Name KennethLast Name Feinberg</t>
  </si>
  <si>
    <t>Oct 29, 2022</t>
  </si>
  <si>
    <t>Lydia</t>
  </si>
  <si>
    <t>Dilts</t>
  </si>
  <si>
    <t>Break-Away</t>
  </si>
  <si>
    <t>739-8485</t>
  </si>
  <si>
    <t>lydiadilts@gmail.com</t>
  </si>
  <si>
    <t>Lydia Dilts</t>
  </si>
  <si>
    <t>Lisa Dilts</t>
  </si>
  <si>
    <t>John Dilts</t>
  </si>
  <si>
    <t>Oct 28, 2022</t>
  </si>
  <si>
    <t>Jackie</t>
  </si>
  <si>
    <t>Gentile</t>
  </si>
  <si>
    <t>Still Branch</t>
  </si>
  <si>
    <t>201</t>
  </si>
  <si>
    <t>7880574</t>
  </si>
  <si>
    <t>jaqgentile222@gmail.com</t>
  </si>
  <si>
    <t>Jackie Gentile</t>
  </si>
  <si>
    <t>Oct 26, 2022</t>
  </si>
  <si>
    <t>Lynn</t>
  </si>
  <si>
    <t>Brecht</t>
  </si>
  <si>
    <t>Dustin’s Place</t>
  </si>
  <si>
    <t>6445243</t>
  </si>
  <si>
    <t>lynn@brechtstables.org</t>
  </si>
  <si>
    <t>Lynn brecht</t>
  </si>
  <si>
    <t>Dustin thomas</t>
  </si>
  <si>
    <t>Timothy laszlo</t>
  </si>
  <si>
    <t>Joe beasley</t>
  </si>
  <si>
    <t>Howard</t>
  </si>
  <si>
    <t>303</t>
  </si>
  <si>
    <t>7187513</t>
  </si>
  <si>
    <t>gahejny@gmail.com</t>
  </si>
  <si>
    <t>Michael Howard</t>
  </si>
  <si>
    <t>Ginger Howard</t>
  </si>
  <si>
    <t>Carmen Howard</t>
  </si>
  <si>
    <t>Non-Member Banquet Fee (Amount: 45.00 USD, Quantity: 3) 
Total: $135.00Transaction ID: lqwwXiXJ0aWlpTwA8e0X6JGkEVMZY
==Payer Info==First Name GingerLast Name Howard</t>
  </si>
  <si>
    <t>Joseph</t>
  </si>
  <si>
    <t>Brunson</t>
  </si>
  <si>
    <t>Brecht Stables</t>
  </si>
  <si>
    <t>3343227295</t>
  </si>
  <si>
    <t>brunsoncrewof7@gmail.com</t>
  </si>
  <si>
    <t>Shannon Brunson</t>
  </si>
  <si>
    <t>Chuck Brunson</t>
  </si>
  <si>
    <t>Joseph Brunson</t>
  </si>
  <si>
    <t>Kelly</t>
  </si>
  <si>
    <t>Ball</t>
  </si>
  <si>
    <t>7703171056</t>
  </si>
  <si>
    <t>kellylynn79@hotmail.com</t>
  </si>
  <si>
    <t>Kelly Ball</t>
  </si>
  <si>
    <t>Bill Ball</t>
  </si>
  <si>
    <t>Emma Ball</t>
  </si>
  <si>
    <t>Oct 19, 2022</t>
  </si>
  <si>
    <t>Julie</t>
  </si>
  <si>
    <t>Martin</t>
  </si>
  <si>
    <t>Board</t>
  </si>
  <si>
    <t>4044016602</t>
  </si>
  <si>
    <t>tmartin66@bellsouth.net</t>
  </si>
  <si>
    <t>Anja</t>
  </si>
  <si>
    <t>Jacobs</t>
  </si>
  <si>
    <t>330-1459</t>
  </si>
  <si>
    <t>anjajacobs13@gmail.com</t>
  </si>
  <si>
    <t>Anja Jacobs</t>
  </si>
  <si>
    <t>Aaron Lincoln</t>
  </si>
  <si>
    <t>TOTAL MEMBERS</t>
  </si>
  <si>
    <t>TOTAL NON-MEMBERS</t>
  </si>
  <si>
    <t>Meghan Robinson</t>
  </si>
  <si>
    <t>Veronica Robinson</t>
  </si>
  <si>
    <t>Brooklyn Sovie</t>
  </si>
  <si>
    <t>Julie Martin</t>
  </si>
  <si>
    <t xml:space="preserve"> </t>
  </si>
  <si>
    <t>Ariel Moler</t>
  </si>
  <si>
    <t>Lynn Brecht</t>
  </si>
  <si>
    <t>Addison Howard</t>
  </si>
  <si>
    <t>Ella Sherman</t>
  </si>
  <si>
    <t>Annabelle Alexander</t>
  </si>
  <si>
    <t>Alexis Lipp</t>
  </si>
  <si>
    <t>Amie Ward</t>
  </si>
  <si>
    <t>Melina Melo</t>
  </si>
  <si>
    <t>Lily Reutter</t>
  </si>
  <si>
    <t>Alex Parrish</t>
  </si>
  <si>
    <t>Kelsey Moody (in place of Claire Horner)</t>
  </si>
  <si>
    <t>Hannah Houston</t>
  </si>
  <si>
    <t>Pam/Sophie Walker/Veltman</t>
  </si>
  <si>
    <t>Taylor Lawrence</t>
  </si>
  <si>
    <t>Noa Carter-Schatz</t>
  </si>
  <si>
    <t>Natalie Jarvis</t>
  </si>
  <si>
    <t>Renae Ritz</t>
  </si>
  <si>
    <t>Julia Donnelly</t>
  </si>
  <si>
    <t>Sophia Kolb</t>
  </si>
  <si>
    <t>Jennifer Stambolsky</t>
  </si>
  <si>
    <t>Gurnaz Bajwa</t>
  </si>
  <si>
    <t>Lauren Dewberry</t>
  </si>
  <si>
    <t>Rider Name</t>
  </si>
  <si>
    <t>Horse Name</t>
  </si>
  <si>
    <t>Membership Type</t>
  </si>
  <si>
    <t>Norris Bailey</t>
  </si>
  <si>
    <t>Rocky Rockstar</t>
  </si>
  <si>
    <t>CreeksideÂ Ranch</t>
  </si>
  <si>
    <t>Associate Membership</t>
  </si>
  <si>
    <t>Kate Klinnert</t>
  </si>
  <si>
    <t>venni venni vecci</t>
  </si>
  <si>
    <t xml:space="preserve">shenanigans farm </t>
  </si>
  <si>
    <t>Briana Margin</t>
  </si>
  <si>
    <t>Diamonds</t>
  </si>
  <si>
    <t>Hoyt Schuver</t>
  </si>
  <si>
    <t>Limited Edition</t>
  </si>
  <si>
    <t>East Cobb Stables</t>
  </si>
  <si>
    <t>Rebecca Willis</t>
  </si>
  <si>
    <t>In Color</t>
  </si>
  <si>
    <t>Belle Wood Equestrian</t>
  </si>
  <si>
    <t>Lacey Allison</t>
  </si>
  <si>
    <t>Pass the Rush</t>
  </si>
  <si>
    <t>RJ Stables</t>
  </si>
  <si>
    <t>Grace Lau</t>
  </si>
  <si>
    <t>Berkeley Chomat</t>
  </si>
  <si>
    <t>Lord of Dance</t>
  </si>
  <si>
    <t>Georgia wray Weseman</t>
  </si>
  <si>
    <t>Saige  Klinger</t>
  </si>
  <si>
    <t>Paint Me Perfect</t>
  </si>
  <si>
    <t>Scouting Talent</t>
  </si>
  <si>
    <t>Ladies Love Charmers</t>
  </si>
  <si>
    <t>Family</t>
  </si>
  <si>
    <t>Dutchers Doc</t>
  </si>
  <si>
    <t>Blues Clues</t>
  </si>
  <si>
    <t>Jaxon Rose</t>
  </si>
  <si>
    <t>Scooby Doo</t>
  </si>
  <si>
    <t>Alla Helland</t>
  </si>
  <si>
    <t>Here Comes Trouble</t>
  </si>
  <si>
    <t>Here comes trouble</t>
  </si>
  <si>
    <t>300036889-BABY</t>
  </si>
  <si>
    <t>Family Membership</t>
  </si>
  <si>
    <t>Tamis morning Grace</t>
  </si>
  <si>
    <t>Hope Lewis</t>
  </si>
  <si>
    <t>Forrest Gump</t>
  </si>
  <si>
    <t>Worth A Million</t>
  </si>
  <si>
    <t>Zippity Do Da</t>
  </si>
  <si>
    <t>Madeline Vaughn</t>
  </si>
  <si>
    <t>Poker Face</t>
  </si>
  <si>
    <t>Moonlight N Lace</t>
  </si>
  <si>
    <t>Dutches Darling</t>
  </si>
  <si>
    <t>Rhea Upadhya</t>
  </si>
  <si>
    <t>Final Deed</t>
  </si>
  <si>
    <t>There U Have it</t>
  </si>
  <si>
    <t>Peanut Pony</t>
  </si>
  <si>
    <t>Zipp</t>
  </si>
  <si>
    <t>Dustin's Place</t>
  </si>
  <si>
    <t>Jasmin</t>
  </si>
  <si>
    <t>Superstar</t>
  </si>
  <si>
    <t>Taraka</t>
  </si>
  <si>
    <t>Risky Business</t>
  </si>
  <si>
    <t>Buttercup</t>
  </si>
  <si>
    <t>Addison Tucker</t>
  </si>
  <si>
    <t>Be Mine</t>
  </si>
  <si>
    <t>Kick it into high gear</t>
  </si>
  <si>
    <t>Dustin Off My Boots</t>
  </si>
  <si>
    <t>Sterling</t>
  </si>
  <si>
    <t>Barry Patch Farms</t>
  </si>
  <si>
    <t>Dianne Dawkins</t>
  </si>
  <si>
    <t>Hula Girl</t>
  </si>
  <si>
    <t>Dorian Sadie</t>
  </si>
  <si>
    <t>Lettuce Ketchup</t>
  </si>
  <si>
    <t>Elizabeth Bolt</t>
  </si>
  <si>
    <t>Hes A Shy Dancer</t>
  </si>
  <si>
    <t>Claire Horner</t>
  </si>
  <si>
    <t>Real Tuff Investment</t>
  </si>
  <si>
    <t>Learning to fly</t>
  </si>
  <si>
    <t>Emily Gladstone</t>
  </si>
  <si>
    <t>My Zippos Dreamer</t>
  </si>
  <si>
    <t>Orchard Hills</t>
  </si>
  <si>
    <t>Real Tuff investment</t>
  </si>
  <si>
    <t>Jafira</t>
  </si>
  <si>
    <t>Suddenly Rock N</t>
  </si>
  <si>
    <t>Raelyn Waters</t>
  </si>
  <si>
    <t>Dallas</t>
  </si>
  <si>
    <t>Nicole Vladimirovskiy</t>
  </si>
  <si>
    <t>Hes a shy dancer</t>
  </si>
  <si>
    <t>Â Insider Trading</t>
  </si>
  <si>
    <t>Miss Scarlett</t>
  </si>
  <si>
    <t>Nunn Miles</t>
  </si>
  <si>
    <t>Orions Storm</t>
  </si>
  <si>
    <t>Angel Johns</t>
  </si>
  <si>
    <t>Enchanted</t>
  </si>
  <si>
    <t>PR The Pretty One</t>
  </si>
  <si>
    <t>Peyton</t>
  </si>
  <si>
    <t>Sundae Best</t>
  </si>
  <si>
    <t>Cinco</t>
  </si>
  <si>
    <t>Shez Skip N Good</t>
  </si>
  <si>
    <t>Mayella Smallwood</t>
  </si>
  <si>
    <t>Guinness</t>
  </si>
  <si>
    <t>McKinley Daniel</t>
  </si>
  <si>
    <t>Thinking im hot</t>
  </si>
  <si>
    <t>Audrey Colbaugh</t>
  </si>
  <si>
    <t>Gigi</t>
  </si>
  <si>
    <t>Torah</t>
  </si>
  <si>
    <t>Alexa Murphree</t>
  </si>
  <si>
    <t>Hesa Tuff Impression</t>
  </si>
  <si>
    <t>Kayla Griffin</t>
  </si>
  <si>
    <t>300034548-Pudgette</t>
  </si>
  <si>
    <t>Sparkelen N' Shine</t>
  </si>
  <si>
    <t>Mabry Farm Equestrian Center</t>
  </si>
  <si>
    <t>Quintenders Dream</t>
  </si>
  <si>
    <t>Incognito</t>
  </si>
  <si>
    <t>Tamis Morning Grace</t>
  </si>
  <si>
    <t>Dancing with Me Darling</t>
  </si>
  <si>
    <t>Mozel Tov</t>
  </si>
  <si>
    <t>Ms Scarletts Dutchman</t>
  </si>
  <si>
    <t>Dimaggio</t>
  </si>
  <si>
    <t>Ochard Hills Louie</t>
  </si>
  <si>
    <t>Thomas Parker</t>
  </si>
  <si>
    <t>Chippewa Gold</t>
  </si>
  <si>
    <t>Parker</t>
  </si>
  <si>
    <t>Mufasa</t>
  </si>
  <si>
    <t>Dutches Boston Mate</t>
  </si>
  <si>
    <t>Pull The Trigger</t>
  </si>
  <si>
    <t>Mabry Farm Equestrian</t>
  </si>
  <si>
    <t>Paige Riker</t>
  </si>
  <si>
    <t>Emma Wisenbaker</t>
  </si>
  <si>
    <t>Caroline Parsons</t>
  </si>
  <si>
    <t>brooke ryan</t>
  </si>
  <si>
    <t>Kate Atkinson</t>
  </si>
  <si>
    <t>Invested at Last</t>
  </si>
  <si>
    <t>Belle Acres</t>
  </si>
  <si>
    <t>Individual</t>
  </si>
  <si>
    <t>Megan Thiel</t>
  </si>
  <si>
    <t>Theres the silver lining</t>
  </si>
  <si>
    <t>Shamrock Manor</t>
  </si>
  <si>
    <t>Ashley Waldrop</t>
  </si>
  <si>
    <t>Skys the limit</t>
  </si>
  <si>
    <t>SiyKiyahah Sherman</t>
  </si>
  <si>
    <t>Allie</t>
  </si>
  <si>
    <t>Wyatt Equestrian</t>
  </si>
  <si>
    <t>Ella McGuire</t>
  </si>
  <si>
    <t>Avery Moore</t>
  </si>
  <si>
    <t>Papaver Is</t>
  </si>
  <si>
    <t>Moore</t>
  </si>
  <si>
    <t>Riptide Van Kleur</t>
  </si>
  <si>
    <t>Edelweiss Fan 'E Five</t>
  </si>
  <si>
    <t>kaelyn fletcher</t>
  </si>
  <si>
    <t>southern Victory</t>
  </si>
  <si>
    <t>Nicole Peters</t>
  </si>
  <si>
    <t>Falkor</t>
  </si>
  <si>
    <t>Veazey Farms</t>
  </si>
  <si>
    <t>Dustin Off my Boots</t>
  </si>
  <si>
    <t>Rocket</t>
  </si>
  <si>
    <t>Individual Membership</t>
  </si>
  <si>
    <t>Smallwood Josi</t>
  </si>
  <si>
    <t>Missy Stierle</t>
  </si>
  <si>
    <t>Jodi's Mercy Bar</t>
  </si>
  <si>
    <t>Hat Trick</t>
  </si>
  <si>
    <t>Sparkle and Shine</t>
  </si>
  <si>
    <t>Peyton Wagner</t>
  </si>
  <si>
    <t>Leap of Faith</t>
  </si>
  <si>
    <t>300035952-Big Ben</t>
  </si>
  <si>
    <t>Symphony</t>
  </si>
  <si>
    <t>Dreamore Farm</t>
  </si>
  <si>
    <t>Baylis Myers</t>
  </si>
  <si>
    <t>North Start Polaris</t>
  </si>
  <si>
    <t>English Ivy Farms</t>
  </si>
  <si>
    <t>Ryan Haselden</t>
  </si>
  <si>
    <t>Story Time</t>
  </si>
  <si>
    <t>Haselden</t>
  </si>
  <si>
    <t>Bohemian</t>
  </si>
  <si>
    <t>NatalieÂ  Anderson</t>
  </si>
  <si>
    <t>Sterling Ayers</t>
  </si>
  <si>
    <t>TRIPLE H KATYDID BUG</t>
  </si>
  <si>
    <t>Lazy K</t>
  </si>
  <si>
    <t>AnnaCate O'Brien</t>
  </si>
  <si>
    <t>No Lookin Back</t>
  </si>
  <si>
    <t>KTR Farms</t>
  </si>
  <si>
    <t>Riley Rini</t>
  </si>
  <si>
    <t>Charlie</t>
  </si>
  <si>
    <t>Olivia VanHorn</t>
  </si>
  <si>
    <t>Dustin Thomas</t>
  </si>
  <si>
    <t>Mia Erasmus</t>
  </si>
  <si>
    <t>High Life</t>
  </si>
  <si>
    <t>Love Me, Maybe</t>
  </si>
  <si>
    <t>Zantastic</t>
  </si>
  <si>
    <t>Lucy in the Sky</t>
  </si>
  <si>
    <t>Maddison Cagle</t>
  </si>
  <si>
    <t>Maizy</t>
  </si>
  <si>
    <t>Cagle</t>
  </si>
  <si>
    <t>Teddy Bear</t>
  </si>
  <si>
    <t>Chica</t>
  </si>
  <si>
    <t>300034647-Sing for Me</t>
  </si>
  <si>
    <t>Bellisima</t>
  </si>
  <si>
    <t>Good Fella</t>
  </si>
  <si>
    <t>Carrianna Cotto</t>
  </si>
  <si>
    <t>Sweet Disaster</t>
  </si>
  <si>
    <t>Sophie Adams</t>
  </si>
  <si>
    <t>Reynard</t>
  </si>
  <si>
    <t>Bacardi with a Splash</t>
  </si>
  <si>
    <t>Kiah Nail</t>
  </si>
  <si>
    <t>On Broadway</t>
  </si>
  <si>
    <t>Caitlin Winter</t>
  </si>
  <si>
    <t>The Golden Ticket.</t>
  </si>
  <si>
    <t>Cora Taylor</t>
  </si>
  <si>
    <t>Hayley Moore</t>
  </si>
  <si>
    <t>Nala</t>
  </si>
  <si>
    <t>Tbar Superstar</t>
  </si>
  <si>
    <t>Lexi Kees</t>
  </si>
  <si>
    <t>Hannah Whaley</t>
  </si>
  <si>
    <t>Blaze</t>
  </si>
  <si>
    <t>Whaley</t>
  </si>
  <si>
    <t>Polly Pocket</t>
  </si>
  <si>
    <t>Lion's Squire</t>
  </si>
  <si>
    <t>Darlene Alls</t>
  </si>
  <si>
    <t>A Good Pulse</t>
  </si>
  <si>
    <t>Fennell Farms</t>
  </si>
  <si>
    <t>Emily Frank</t>
  </si>
  <si>
    <t>Zoe Weaver</t>
  </si>
  <si>
    <t>Mr Pickles</t>
  </si>
  <si>
    <t>Hustling for Blackjack</t>
  </si>
  <si>
    <t>Corneila Buckley</t>
  </si>
  <si>
    <t>Bocas Best Yet</t>
  </si>
  <si>
    <t>Pamela Almond</t>
  </si>
  <si>
    <t>Annies April Ego</t>
  </si>
  <si>
    <t>Spur On</t>
  </si>
  <si>
    <t>Dunn Deal</t>
  </si>
  <si>
    <t>KM Mr Smooth Bo</t>
  </si>
  <si>
    <t>Pam Moody</t>
  </si>
  <si>
    <t>CR Shining Mistress</t>
  </si>
  <si>
    <t>Moody</t>
  </si>
  <si>
    <t>Michelle Lightcap</t>
  </si>
  <si>
    <t>A Cash Vantage</t>
  </si>
  <si>
    <t>Lightcap</t>
  </si>
  <si>
    <t>A Shade of Jade</t>
  </si>
  <si>
    <t>Talking Tuesday 300019803</t>
  </si>
  <si>
    <t>Laura Henderson</t>
  </si>
  <si>
    <t>Catch me if U Can</t>
  </si>
  <si>
    <t>La Zaina</t>
  </si>
  <si>
    <t>Cara Bartlett</t>
  </si>
  <si>
    <t>Hocus Pocus</t>
  </si>
  <si>
    <t>Gussied Up</t>
  </si>
  <si>
    <t>Noa Schatz</t>
  </si>
  <si>
    <t>Power Ranger Red</t>
  </si>
  <si>
    <t>Audrey Waters</t>
  </si>
  <si>
    <t>Sunshine and Whiskey</t>
  </si>
  <si>
    <t>Cox Catherine</t>
  </si>
  <si>
    <t>Just So Southern</t>
  </si>
  <si>
    <t>Classic Colors Farm</t>
  </si>
  <si>
    <t>Alana Schmidt</t>
  </si>
  <si>
    <t>300030476-No Regrets</t>
  </si>
  <si>
    <t>Mary Ellen Widincamp</t>
  </si>
  <si>
    <t>Bravado</t>
  </si>
  <si>
    <t>300034602-River of Magic</t>
  </si>
  <si>
    <t>300026690-Fine By Me</t>
  </si>
  <si>
    <t>Glass Slipper</t>
  </si>
  <si>
    <t>300032960-Bella Notte</t>
  </si>
  <si>
    <t>Ava Pisano</t>
  </si>
  <si>
    <t>Elizabeth Yates</t>
  </si>
  <si>
    <t>Otta Be Famous</t>
  </si>
  <si>
    <t>WWSH Centureaâ€™s Alexandria</t>
  </si>
  <si>
    <t>CafÃ© Moch</t>
  </si>
  <si>
    <t>Maya Daniel</t>
  </si>
  <si>
    <t>Galaxy Twinkle Star</t>
  </si>
  <si>
    <t>Mahima Guntupalli</t>
  </si>
  <si>
    <t>Annalee Davidson</t>
  </si>
  <si>
    <t>for Pete's Sake</t>
  </si>
  <si>
    <t>Janet Duffy</t>
  </si>
  <si>
    <t>Maverick</t>
  </si>
  <si>
    <t>Duffy</t>
  </si>
  <si>
    <t>Timothy Laszlo</t>
  </si>
  <si>
    <t>Milkdud</t>
  </si>
  <si>
    <t>My true love</t>
  </si>
  <si>
    <t>Lukne Seputis</t>
  </si>
  <si>
    <t>Ally Davis</t>
  </si>
  <si>
    <t>Typothetae</t>
  </si>
  <si>
    <t>Arkana Veorra</t>
  </si>
  <si>
    <t>Sarah Rubin</t>
  </si>
  <si>
    <t>Gunner</t>
  </si>
  <si>
    <t>Rubin</t>
  </si>
  <si>
    <t>Gabby Colbaugh</t>
  </si>
  <si>
    <t>Danielle's a Zorro</t>
  </si>
  <si>
    <t>Avallaches Irish Alex</t>
  </si>
  <si>
    <t>Elise Butler</t>
  </si>
  <si>
    <t>Brego</t>
  </si>
  <si>
    <t>Molly Joe Boggs</t>
  </si>
  <si>
    <t>Masquerade</t>
  </si>
  <si>
    <t>Boggs</t>
  </si>
  <si>
    <t>Randal Romero</t>
  </si>
  <si>
    <t>Leaning to fly</t>
  </si>
  <si>
    <t>Audrey Klacynski</t>
  </si>
  <si>
    <t>Bailey's Irish Dream</t>
  </si>
  <si>
    <t>Imagine That Equestrian</t>
  </si>
  <si>
    <t>Valentina Contreras</t>
  </si>
  <si>
    <t>Kaylan Ackles</t>
  </si>
  <si>
    <t>300034557-Arsiero</t>
  </si>
  <si>
    <t>Howard Addison</t>
  </si>
  <si>
    <t>Kansas Angel</t>
  </si>
  <si>
    <t>300030659-Night Mission</t>
  </si>
  <si>
    <t>Saddlerock Farms</t>
  </si>
  <si>
    <t>Lemieux</t>
  </si>
  <si>
    <t>Rocky Road</t>
  </si>
  <si>
    <t>Caitlin Cleveland</t>
  </si>
  <si>
    <t>Southern sweetheart</t>
  </si>
  <si>
    <t>Tortorice Ella</t>
  </si>
  <si>
    <t>Donna Romeu</t>
  </si>
  <si>
    <t>Poppy</t>
  </si>
  <si>
    <t>Apollo</t>
  </si>
  <si>
    <t>Amanda Jones</t>
  </si>
  <si>
    <t>Royal Blue Legacy</t>
  </si>
  <si>
    <t>Pebblebrook Stables</t>
  </si>
  <si>
    <t>Ella Moreno</t>
  </si>
  <si>
    <t>Mosiac</t>
  </si>
  <si>
    <t>One in Millie</t>
  </si>
  <si>
    <t>L"Pirough</t>
  </si>
  <si>
    <t>Allison Fletcher</t>
  </si>
  <si>
    <t>Forever Charmed</t>
  </si>
  <si>
    <t>Fletcher</t>
  </si>
  <si>
    <t>Jaclyn Barnum</t>
  </si>
  <si>
    <t>Hollywood Diamond</t>
  </si>
  <si>
    <t>Barnum</t>
  </si>
  <si>
    <t>Lilah Dunlop</t>
  </si>
  <si>
    <t>Steel Magnolia</t>
  </si>
  <si>
    <t>Alisa Biondo</t>
  </si>
  <si>
    <t>Who Knew</t>
  </si>
  <si>
    <t>Sriracha</t>
  </si>
  <si>
    <t>Over The Moon</t>
  </si>
  <si>
    <t>Santanas Cool Cowboy</t>
  </si>
  <si>
    <t>Pierce</t>
  </si>
  <si>
    <t>Alexa Farmer</t>
  </si>
  <si>
    <t>Fudgesicle Fantasia</t>
  </si>
  <si>
    <t>Ruby Slippers</t>
  </si>
  <si>
    <t>Strawberry Smoothie</t>
  </si>
  <si>
    <t>Kaleigh Hataway</t>
  </si>
  <si>
    <t>Lindsay Haselden</t>
  </si>
  <si>
    <t>Marley</t>
  </si>
  <si>
    <t>Shannon Scallex</t>
  </si>
  <si>
    <t>Olivia Trumble</t>
  </si>
  <si>
    <t>The Big Easy</t>
  </si>
  <si>
    <t>Junior Membership</t>
  </si>
  <si>
    <t>Cayman Szegda</t>
  </si>
  <si>
    <t>Angels Envy</t>
  </si>
  <si>
    <t>Szegda</t>
  </si>
  <si>
    <t>Sofia Barney</t>
  </si>
  <si>
    <t>Scoppie Jazz</t>
  </si>
  <si>
    <t>Moonlight Farm</t>
  </si>
  <si>
    <t>Ansley Kozar</t>
  </si>
  <si>
    <t>Bourbon</t>
  </si>
  <si>
    <t>Kozar</t>
  </si>
  <si>
    <t>Taylor Irvin</t>
  </si>
  <si>
    <t>Neptunes Daughter</t>
  </si>
  <si>
    <t>Irvin</t>
  </si>
  <si>
    <t>Rio</t>
  </si>
  <si>
    <t>Hibat Aljana</t>
  </si>
  <si>
    <t>Keira Magrin</t>
  </si>
  <si>
    <t>BOARD</t>
  </si>
  <si>
    <t>Reid Roland</t>
  </si>
  <si>
    <t>Non-Member Banquet Fee (Amount: 45.00 USD, Quantity: 1) 
Total: $45.00Transaction ID: BaBIfwGlccBwWVhvwwVnGfCm1TJZY
==Payer Info==First Name Tracy Last Name Roland</t>
  </si>
  <si>
    <t>Non-Member PAYMENT</t>
  </si>
  <si>
    <t>Kaleigh Hataway Mom</t>
  </si>
  <si>
    <t>Pamela</t>
  </si>
  <si>
    <t>Almond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</si>
</sst>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0" fontId="0" fillId="0" borderId="0" xfId="0"/>
    <xf numFmtId="0" fontId="0" fillId="4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6"/>
  <sheetViews>
    <sheetView tabSelected="1" topLeftCell="A16" zoomScaleNormal="100" workbookViewId="0">
      <selection activeCell="A25" sqref="A25"/>
    </sheetView>
  </sheetViews>
  <sheetFormatPr defaultRowHeight="15.5" x14ac:dyDescent="0.35"/>
  <cols>
    <col min="1" max="1" width="14" customWidth="1"/>
    <col min="2" max="2" width="20.08203125" bestFit="1" customWidth="1"/>
    <col min="3" max="3" width="14" customWidth="1"/>
    <col min="4" max="4" width="13.25" bestFit="1" customWidth="1"/>
    <col min="5" max="5" width="14.58203125" customWidth="1"/>
    <col min="6" max="6" width="29.5" customWidth="1"/>
    <col min="7" max="7" width="12.75" customWidth="1"/>
    <col min="8" max="8" width="12.58203125" customWidth="1"/>
    <col min="9" max="9" width="25" customWidth="1"/>
    <col min="10" max="10" width="9.58203125" style="5" customWidth="1"/>
    <col min="11" max="14" width="25" customWidth="1"/>
    <col min="15" max="15" width="8" style="5" customWidth="1"/>
    <col min="16" max="18" width="22" bestFit="1" customWidth="1"/>
    <col min="19" max="19" width="22" style="4" bestFit="1" customWidth="1"/>
    <col min="20" max="20" width="25" style="4" customWidth="1"/>
    <col min="21" max="1002" width="25" customWidth="1"/>
  </cols>
  <sheetData>
    <row r="1" spans="1:20" x14ac:dyDescent="0.35">
      <c r="I1" s="7" t="s">
        <v>841</v>
      </c>
      <c r="J1" s="8">
        <f>SUM(J3:J106)</f>
        <v>295</v>
      </c>
      <c r="N1" s="7" t="s">
        <v>842</v>
      </c>
      <c r="O1" s="8">
        <f>SUM(O3:O106)</f>
        <v>70</v>
      </c>
    </row>
    <row r="2" spans="1:20" ht="43.5" x14ac:dyDescent="0.35">
      <c r="A2" s="1" t="s">
        <v>0</v>
      </c>
      <c r="B2" s="1"/>
      <c r="C2" s="1"/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2" t="s">
        <v>16</v>
      </c>
      <c r="T2" s="2" t="s">
        <v>17</v>
      </c>
    </row>
    <row r="3" spans="1:20" x14ac:dyDescent="0.35">
      <c r="A3" s="12" t="s">
        <v>118</v>
      </c>
      <c r="B3" s="12" t="str">
        <f>VLOOKUP(C3,Sheet2!A:D,4,FALSE)</f>
        <v>Family Membership</v>
      </c>
      <c r="C3" s="12" t="s">
        <v>852</v>
      </c>
      <c r="D3" s="12" t="s">
        <v>144</v>
      </c>
      <c r="E3" s="12" t="s">
        <v>145</v>
      </c>
      <c r="F3" s="12" t="s">
        <v>85</v>
      </c>
      <c r="G3" s="12" t="s">
        <v>146</v>
      </c>
      <c r="H3" s="12" t="s">
        <v>146</v>
      </c>
      <c r="I3" s="12" t="s">
        <v>147</v>
      </c>
      <c r="J3" s="5">
        <v>4</v>
      </c>
      <c r="K3" s="12" t="s">
        <v>148</v>
      </c>
      <c r="L3" s="12" t="s">
        <v>149</v>
      </c>
      <c r="M3" s="12" t="s">
        <v>150</v>
      </c>
      <c r="N3" s="12" t="s">
        <v>151</v>
      </c>
      <c r="P3" s="12"/>
      <c r="Q3" s="12"/>
      <c r="R3" s="12"/>
    </row>
    <row r="4" spans="1:20" s="10" customFormat="1" x14ac:dyDescent="0.35">
      <c r="A4" s="12" t="s">
        <v>458</v>
      </c>
      <c r="B4" s="12" t="str">
        <f>VLOOKUP(C4,Sheet2!A:D,4,FALSE)</f>
        <v>Family Membership</v>
      </c>
      <c r="C4" s="12" t="s">
        <v>463</v>
      </c>
      <c r="D4" s="12" t="s">
        <v>459</v>
      </c>
      <c r="E4" s="12" t="s">
        <v>460</v>
      </c>
      <c r="F4" s="12" t="s">
        <v>85</v>
      </c>
      <c r="G4" s="12" t="s">
        <v>61</v>
      </c>
      <c r="H4" s="12" t="s">
        <v>461</v>
      </c>
      <c r="I4" s="12" t="s">
        <v>462</v>
      </c>
      <c r="J4" s="6">
        <v>4</v>
      </c>
      <c r="K4" s="12" t="s">
        <v>463</v>
      </c>
      <c r="L4" s="12" t="s">
        <v>464</v>
      </c>
      <c r="M4" s="12" t="s">
        <v>465</v>
      </c>
      <c r="N4" s="12" t="s">
        <v>466</v>
      </c>
      <c r="O4" s="5"/>
      <c r="P4" s="12"/>
      <c r="Q4" s="12"/>
      <c r="R4" s="12"/>
      <c r="S4" s="4"/>
      <c r="T4" s="4"/>
    </row>
    <row r="5" spans="1:20" s="10" customFormat="1" x14ac:dyDescent="0.35">
      <c r="A5" s="12" t="s">
        <v>358</v>
      </c>
      <c r="B5" s="12" t="str">
        <f>VLOOKUP(C5,Sheet2!A:D,4,FALSE)</f>
        <v>Family Membership</v>
      </c>
      <c r="C5" s="12" t="s">
        <v>430</v>
      </c>
      <c r="D5" s="12" t="s">
        <v>425</v>
      </c>
      <c r="E5" s="12" t="s">
        <v>426</v>
      </c>
      <c r="F5" s="12" t="s">
        <v>131</v>
      </c>
      <c r="G5" s="12" t="s">
        <v>427</v>
      </c>
      <c r="H5" s="12" t="s">
        <v>428</v>
      </c>
      <c r="I5" s="12" t="s">
        <v>429</v>
      </c>
      <c r="J5" s="6">
        <v>4</v>
      </c>
      <c r="K5" s="12" t="s">
        <v>430</v>
      </c>
      <c r="L5" s="12" t="s">
        <v>431</v>
      </c>
      <c r="M5" s="12" t="s">
        <v>432</v>
      </c>
      <c r="N5" s="12" t="s">
        <v>433</v>
      </c>
      <c r="O5" s="6">
        <v>2</v>
      </c>
      <c r="P5" s="12" t="s">
        <v>434</v>
      </c>
      <c r="Q5" s="12" t="s">
        <v>435</v>
      </c>
      <c r="R5" s="12"/>
      <c r="S5" s="4"/>
      <c r="T5" s="3" t="s">
        <v>436</v>
      </c>
    </row>
    <row r="6" spans="1:20" s="11" customFormat="1" x14ac:dyDescent="0.35">
      <c r="A6" s="11" t="s">
        <v>534</v>
      </c>
      <c r="B6" s="11" t="str">
        <f>VLOOKUP(C6,Sheet2!A:D,4,FALSE)</f>
        <v>Individual Membership</v>
      </c>
      <c r="C6" s="11" t="s">
        <v>541</v>
      </c>
      <c r="D6" s="11" t="s">
        <v>535</v>
      </c>
      <c r="E6" s="11" t="s">
        <v>536</v>
      </c>
      <c r="F6" s="11" t="s">
        <v>528</v>
      </c>
      <c r="G6" s="11" t="s">
        <v>86</v>
      </c>
      <c r="H6" s="11" t="s">
        <v>537</v>
      </c>
      <c r="I6" s="11" t="s">
        <v>538</v>
      </c>
      <c r="J6" s="13">
        <v>4</v>
      </c>
      <c r="K6" s="11" t="s">
        <v>539</v>
      </c>
      <c r="L6" s="11" t="s">
        <v>540</v>
      </c>
      <c r="M6" s="11" t="s">
        <v>541</v>
      </c>
      <c r="N6" s="11" t="s">
        <v>542</v>
      </c>
      <c r="O6" s="13">
        <v>2</v>
      </c>
      <c r="P6" s="11" t="s">
        <v>543</v>
      </c>
      <c r="Q6" s="11" t="s">
        <v>544</v>
      </c>
      <c r="S6" s="15"/>
      <c r="T6" s="16" t="s">
        <v>545</v>
      </c>
    </row>
    <row r="7" spans="1:20" s="11" customFormat="1" x14ac:dyDescent="0.35">
      <c r="A7" s="11" t="s">
        <v>458</v>
      </c>
      <c r="B7" s="11" t="str">
        <f>VLOOKUP(C7,Sheet2!A:D,4,FALSE)</f>
        <v>Individual Membership</v>
      </c>
      <c r="C7" s="11" t="s">
        <v>471</v>
      </c>
      <c r="D7" s="11" t="s">
        <v>467</v>
      </c>
      <c r="E7" s="11" t="s">
        <v>468</v>
      </c>
      <c r="F7" s="11" t="s">
        <v>712</v>
      </c>
      <c r="G7" s="11" t="s">
        <v>52</v>
      </c>
      <c r="H7" s="11" t="s">
        <v>469</v>
      </c>
      <c r="I7" s="11" t="s">
        <v>470</v>
      </c>
      <c r="J7" s="13">
        <v>3</v>
      </c>
      <c r="K7" s="11" t="s">
        <v>471</v>
      </c>
      <c r="L7" s="11" t="s">
        <v>472</v>
      </c>
      <c r="M7" s="11" t="s">
        <v>473</v>
      </c>
      <c r="O7" s="14"/>
      <c r="S7" s="15"/>
      <c r="T7" s="15"/>
    </row>
    <row r="8" spans="1:20" s="11" customFormat="1" x14ac:dyDescent="0.35">
      <c r="A8" s="11" t="s">
        <v>358</v>
      </c>
      <c r="B8" s="11" t="str">
        <f>VLOOKUP(C8,Sheet2!A:D,4,FALSE)</f>
        <v>Individual Membership</v>
      </c>
      <c r="C8" s="11" t="s">
        <v>868</v>
      </c>
      <c r="D8" s="11" t="s">
        <v>367</v>
      </c>
      <c r="E8" s="11" t="s">
        <v>368</v>
      </c>
      <c r="F8" s="11" t="s">
        <v>369</v>
      </c>
      <c r="H8" s="11" t="s">
        <v>370</v>
      </c>
      <c r="I8" s="11" t="s">
        <v>371</v>
      </c>
      <c r="J8" s="13">
        <v>4</v>
      </c>
      <c r="K8" s="11" t="s">
        <v>372</v>
      </c>
      <c r="L8" s="11" t="s">
        <v>373</v>
      </c>
      <c r="M8" s="11" t="s">
        <v>374</v>
      </c>
      <c r="N8" s="11" t="s">
        <v>375</v>
      </c>
      <c r="O8" s="14"/>
      <c r="S8" s="15"/>
      <c r="T8" s="15"/>
    </row>
    <row r="9" spans="1:20" s="11" customFormat="1" x14ac:dyDescent="0.35">
      <c r="A9" s="11" t="s">
        <v>796</v>
      </c>
      <c r="B9" s="11" t="e">
        <f>VLOOKUP(C9,Sheet2!A:D,4,FALSE)</f>
        <v>#N/A</v>
      </c>
      <c r="C9" s="11" t="s">
        <v>826</v>
      </c>
      <c r="D9" s="11" t="s">
        <v>822</v>
      </c>
      <c r="E9" s="11" t="s">
        <v>823</v>
      </c>
      <c r="F9" s="11" t="s">
        <v>816</v>
      </c>
      <c r="G9" s="11" t="s">
        <v>824</v>
      </c>
      <c r="I9" s="11" t="s">
        <v>825</v>
      </c>
      <c r="J9" s="13">
        <v>3</v>
      </c>
      <c r="K9" s="11" t="s">
        <v>826</v>
      </c>
      <c r="L9" s="11" t="s">
        <v>827</v>
      </c>
      <c r="M9" s="11" t="s">
        <v>828</v>
      </c>
      <c r="O9" s="13">
        <v>0</v>
      </c>
      <c r="S9" s="15"/>
      <c r="T9" s="15"/>
    </row>
    <row r="10" spans="1:20" s="11" customFormat="1" x14ac:dyDescent="0.35">
      <c r="A10" s="11" t="s">
        <v>711</v>
      </c>
      <c r="B10" s="11" t="s">
        <v>1022</v>
      </c>
      <c r="C10" s="11" t="s">
        <v>724</v>
      </c>
      <c r="D10" s="11" t="s">
        <v>720</v>
      </c>
      <c r="E10" s="11" t="s">
        <v>721</v>
      </c>
      <c r="F10" s="11" t="s">
        <v>617</v>
      </c>
      <c r="G10" s="11" t="s">
        <v>722</v>
      </c>
      <c r="I10" s="11" t="s">
        <v>723</v>
      </c>
      <c r="J10" s="13">
        <v>1</v>
      </c>
      <c r="K10" s="11" t="s">
        <v>724</v>
      </c>
      <c r="O10" s="14"/>
      <c r="S10" s="15"/>
      <c r="T10" s="15"/>
    </row>
    <row r="11" spans="1:20" s="11" customFormat="1" x14ac:dyDescent="0.35">
      <c r="A11" s="11" t="s">
        <v>37</v>
      </c>
      <c r="B11" s="11" t="s">
        <v>1022</v>
      </c>
      <c r="C11" s="11" t="s">
        <v>97</v>
      </c>
      <c r="D11" s="11" t="s">
        <v>93</v>
      </c>
      <c r="E11" s="11" t="s">
        <v>94</v>
      </c>
      <c r="F11" s="11" t="s">
        <v>40</v>
      </c>
      <c r="G11" s="11" t="s">
        <v>95</v>
      </c>
      <c r="I11" s="11" t="s">
        <v>96</v>
      </c>
      <c r="J11" s="13">
        <v>3</v>
      </c>
      <c r="K11" s="11" t="s">
        <v>97</v>
      </c>
      <c r="L11" s="11" t="s">
        <v>98</v>
      </c>
      <c r="M11" s="11" t="s">
        <v>99</v>
      </c>
      <c r="O11" s="14"/>
      <c r="S11" s="15"/>
      <c r="T11" s="15"/>
    </row>
    <row r="12" spans="1:20" s="11" customFormat="1" x14ac:dyDescent="0.35">
      <c r="A12" s="11" t="s">
        <v>448</v>
      </c>
      <c r="B12" s="11" t="s">
        <v>1022</v>
      </c>
      <c r="C12" s="11" t="s">
        <v>453</v>
      </c>
      <c r="D12" s="11" t="s">
        <v>449</v>
      </c>
      <c r="E12" s="11" t="s">
        <v>450</v>
      </c>
      <c r="F12" s="11" t="s">
        <v>342</v>
      </c>
      <c r="G12" s="11" t="s">
        <v>61</v>
      </c>
      <c r="H12" s="11" t="s">
        <v>451</v>
      </c>
      <c r="I12" s="11" t="s">
        <v>452</v>
      </c>
      <c r="J12" s="13">
        <v>3</v>
      </c>
      <c r="K12" s="11" t="s">
        <v>453</v>
      </c>
      <c r="L12" s="11" t="s">
        <v>454</v>
      </c>
      <c r="M12" s="11" t="s">
        <v>455</v>
      </c>
      <c r="O12" s="14"/>
      <c r="S12" s="15"/>
      <c r="T12" s="15"/>
    </row>
    <row r="13" spans="1:20" s="11" customFormat="1" x14ac:dyDescent="0.35">
      <c r="A13" s="11" t="s">
        <v>711</v>
      </c>
      <c r="B13" s="11" t="str">
        <f>VLOOKUP(C13,Sheet2!A:D,4,FALSE)</f>
        <v>Family Membership</v>
      </c>
      <c r="C13" s="11" t="s">
        <v>275</v>
      </c>
      <c r="D13" s="11" t="s">
        <v>74</v>
      </c>
      <c r="E13" s="11" t="s">
        <v>272</v>
      </c>
      <c r="F13" s="11" t="s">
        <v>244</v>
      </c>
      <c r="G13" s="11" t="s">
        <v>273</v>
      </c>
      <c r="H13" s="11" t="s">
        <v>273</v>
      </c>
      <c r="I13" s="11" t="s">
        <v>274</v>
      </c>
      <c r="J13" s="13">
        <v>2</v>
      </c>
      <c r="K13" s="11" t="s">
        <v>725</v>
      </c>
      <c r="L13" s="11" t="s">
        <v>275</v>
      </c>
      <c r="O13" s="14"/>
      <c r="S13" s="15"/>
      <c r="T13" s="15"/>
    </row>
    <row r="14" spans="1:20" s="11" customFormat="1" x14ac:dyDescent="0.35">
      <c r="A14" s="11" t="s">
        <v>306</v>
      </c>
      <c r="B14" s="11" t="e">
        <f>VLOOKUP(C14,Sheet2!A:D,4,FALSE)</f>
        <v>#N/A</v>
      </c>
      <c r="C14" s="11" t="s">
        <v>338</v>
      </c>
      <c r="D14" s="11" t="s">
        <v>333</v>
      </c>
      <c r="E14" s="11" t="s">
        <v>334</v>
      </c>
      <c r="F14" s="11" t="s">
        <v>335</v>
      </c>
      <c r="G14" s="11" t="s">
        <v>52</v>
      </c>
      <c r="H14" s="11" t="s">
        <v>336</v>
      </c>
      <c r="I14" s="11" t="s">
        <v>337</v>
      </c>
      <c r="J14" s="14">
        <v>1</v>
      </c>
      <c r="O14" s="13">
        <v>3</v>
      </c>
      <c r="P14" s="11" t="s">
        <v>338</v>
      </c>
      <c r="Q14" s="11" t="s">
        <v>339</v>
      </c>
      <c r="R14" s="11" t="s">
        <v>340</v>
      </c>
      <c r="S14" s="15"/>
      <c r="T14" s="15"/>
    </row>
    <row r="15" spans="1:20" s="11" customFormat="1" x14ac:dyDescent="0.35">
      <c r="A15" s="11" t="s">
        <v>796</v>
      </c>
      <c r="B15" s="11" t="str">
        <f>VLOOKUP(C15,Sheet2!A:D,4,FALSE)</f>
        <v>Family Membership</v>
      </c>
      <c r="C15" s="11" t="s">
        <v>849</v>
      </c>
      <c r="D15" s="11" t="s">
        <v>797</v>
      </c>
      <c r="E15" s="11" t="s">
        <v>798</v>
      </c>
      <c r="F15" s="11" t="s">
        <v>799</v>
      </c>
      <c r="G15" s="11" t="s">
        <v>61</v>
      </c>
      <c r="H15" s="11" t="s">
        <v>800</v>
      </c>
      <c r="I15" s="11" t="s">
        <v>801</v>
      </c>
      <c r="J15" s="13">
        <v>4</v>
      </c>
      <c r="K15" s="11" t="s">
        <v>802</v>
      </c>
      <c r="L15" s="11" t="s">
        <v>803</v>
      </c>
      <c r="M15" s="11" t="s">
        <v>804</v>
      </c>
      <c r="N15" s="11" t="s">
        <v>805</v>
      </c>
      <c r="O15" s="13">
        <v>0</v>
      </c>
      <c r="S15" s="15"/>
      <c r="T15" s="15"/>
    </row>
    <row r="16" spans="1:20" s="11" customFormat="1" x14ac:dyDescent="0.35">
      <c r="A16" s="11" t="s">
        <v>796</v>
      </c>
      <c r="B16" s="11" t="str">
        <f>VLOOKUP(C16,Sheet2!A:D,4,FALSE)</f>
        <v>Family Membership</v>
      </c>
      <c r="C16" s="11" t="s">
        <v>821</v>
      </c>
      <c r="D16" s="11" t="s">
        <v>814</v>
      </c>
      <c r="E16" s="11" t="s">
        <v>815</v>
      </c>
      <c r="F16" s="11" t="s">
        <v>816</v>
      </c>
      <c r="G16" s="11" t="s">
        <v>817</v>
      </c>
      <c r="I16" s="11" t="s">
        <v>818</v>
      </c>
      <c r="J16" s="13">
        <v>3</v>
      </c>
      <c r="K16" s="11" t="s">
        <v>819</v>
      </c>
      <c r="L16" s="11" t="s">
        <v>820</v>
      </c>
      <c r="M16" s="11" t="s">
        <v>821</v>
      </c>
      <c r="O16" s="14"/>
      <c r="S16" s="15"/>
      <c r="T16" s="15"/>
    </row>
    <row r="17" spans="1:20" s="11" customFormat="1" x14ac:dyDescent="0.35">
      <c r="A17" s="11" t="s">
        <v>493</v>
      </c>
      <c r="B17" s="11" t="str">
        <f>VLOOKUP(C17,Sheet2!A:D,4,FALSE)</f>
        <v>Individual Membership</v>
      </c>
      <c r="C17" s="11" t="s">
        <v>498</v>
      </c>
      <c r="D17" s="11" t="s">
        <v>494</v>
      </c>
      <c r="E17" s="11" t="s">
        <v>495</v>
      </c>
      <c r="F17" s="11" t="s">
        <v>342</v>
      </c>
      <c r="G17" s="11" t="s">
        <v>496</v>
      </c>
      <c r="I17" s="11" t="s">
        <v>497</v>
      </c>
      <c r="J17" s="13">
        <v>4</v>
      </c>
      <c r="K17" s="11" t="s">
        <v>498</v>
      </c>
      <c r="L17" s="11" t="s">
        <v>499</v>
      </c>
      <c r="M17" s="11" t="s">
        <v>500</v>
      </c>
      <c r="N17" s="11" t="s">
        <v>501</v>
      </c>
      <c r="O17" s="13">
        <v>1</v>
      </c>
      <c r="P17" s="11" t="s">
        <v>502</v>
      </c>
      <c r="S17" s="15"/>
      <c r="T17" s="16" t="s">
        <v>503</v>
      </c>
    </row>
    <row r="18" spans="1:20" s="11" customFormat="1" x14ac:dyDescent="0.35">
      <c r="A18" s="11" t="s">
        <v>675</v>
      </c>
      <c r="B18" s="11" t="s">
        <v>1022</v>
      </c>
      <c r="C18" s="11" t="s">
        <v>862</v>
      </c>
      <c r="D18" s="11" t="s">
        <v>684</v>
      </c>
      <c r="E18" s="11" t="s">
        <v>685</v>
      </c>
      <c r="F18" s="11" t="s">
        <v>686</v>
      </c>
      <c r="G18" s="11" t="s">
        <v>24</v>
      </c>
      <c r="H18" s="11" t="s">
        <v>687</v>
      </c>
      <c r="I18" s="11" t="s">
        <v>688</v>
      </c>
      <c r="J18" s="13">
        <v>1</v>
      </c>
      <c r="O18" s="14">
        <v>1</v>
      </c>
      <c r="P18" s="11" t="s">
        <v>689</v>
      </c>
      <c r="S18" s="15"/>
      <c r="T18" s="15"/>
    </row>
    <row r="19" spans="1:20" s="11" customFormat="1" x14ac:dyDescent="0.35">
      <c r="A19" s="11" t="s">
        <v>118</v>
      </c>
      <c r="B19" s="11" t="str">
        <f>VLOOKUP(C19,Sheet2!A:D,4,FALSE)</f>
        <v>Individual Membership</v>
      </c>
      <c r="C19" s="11" t="s">
        <v>295</v>
      </c>
      <c r="D19" s="11" t="s">
        <v>290</v>
      </c>
      <c r="E19" s="11" t="s">
        <v>291</v>
      </c>
      <c r="F19" s="11" t="s">
        <v>292</v>
      </c>
      <c r="G19" s="11" t="s">
        <v>52</v>
      </c>
      <c r="H19" s="11" t="s">
        <v>293</v>
      </c>
      <c r="I19" s="11" t="s">
        <v>294</v>
      </c>
      <c r="J19" s="13">
        <v>3</v>
      </c>
      <c r="K19" s="11" t="s">
        <v>295</v>
      </c>
      <c r="L19" s="11" t="s">
        <v>296</v>
      </c>
      <c r="M19" s="11" t="s">
        <v>297</v>
      </c>
      <c r="O19" s="14"/>
      <c r="S19" s="15"/>
      <c r="T19" s="15"/>
    </row>
    <row r="20" spans="1:20" s="11" customFormat="1" x14ac:dyDescent="0.35">
      <c r="A20" s="11" t="s">
        <v>118</v>
      </c>
      <c r="B20" s="11" t="str">
        <f>VLOOKUP(C20,Sheet2!A:D,4,FALSE)</f>
        <v>Individual Membership</v>
      </c>
      <c r="C20" s="11" t="s">
        <v>253</v>
      </c>
      <c r="D20" s="11" t="s">
        <v>152</v>
      </c>
      <c r="E20" s="11" t="s">
        <v>249</v>
      </c>
      <c r="F20" s="11" t="s">
        <v>250</v>
      </c>
      <c r="G20" s="11" t="s">
        <v>52</v>
      </c>
      <c r="H20" s="11" t="s">
        <v>251</v>
      </c>
      <c r="I20" s="11" t="s">
        <v>252</v>
      </c>
      <c r="J20" s="13">
        <v>3</v>
      </c>
      <c r="K20" s="11" t="s">
        <v>253</v>
      </c>
      <c r="L20" s="11" t="s">
        <v>254</v>
      </c>
      <c r="M20" s="11" t="s">
        <v>255</v>
      </c>
      <c r="O20" s="14"/>
      <c r="S20" s="15"/>
      <c r="T20" s="15"/>
    </row>
    <row r="21" spans="1:20" s="11" customFormat="1" x14ac:dyDescent="0.35">
      <c r="A21" s="11" t="s">
        <v>118</v>
      </c>
      <c r="B21" s="11" t="str">
        <f>VLOOKUP(C21,Sheet2!A:D,4,FALSE)</f>
        <v>Family Membership</v>
      </c>
      <c r="C21" s="11" t="s">
        <v>302</v>
      </c>
      <c r="D21" s="11" t="s">
        <v>298</v>
      </c>
      <c r="E21" s="11" t="s">
        <v>299</v>
      </c>
      <c r="F21" s="11" t="s">
        <v>85</v>
      </c>
      <c r="G21" s="11" t="s">
        <v>300</v>
      </c>
      <c r="I21" s="11" t="s">
        <v>301</v>
      </c>
      <c r="J21" s="13">
        <v>4</v>
      </c>
      <c r="K21" s="11" t="s">
        <v>302</v>
      </c>
      <c r="L21" s="11" t="s">
        <v>303</v>
      </c>
      <c r="M21" s="11" t="s">
        <v>304</v>
      </c>
      <c r="N21" s="11" t="s">
        <v>305</v>
      </c>
      <c r="O21" s="14"/>
      <c r="S21" s="15"/>
      <c r="T21" s="15"/>
    </row>
    <row r="22" spans="1:20" s="11" customFormat="1" x14ac:dyDescent="0.35">
      <c r="A22" s="11" t="s">
        <v>512</v>
      </c>
      <c r="B22" s="11" t="e">
        <f>VLOOKUP(C22,Sheet2!A:D,4,FALSE)</f>
        <v>#N/A</v>
      </c>
      <c r="C22" s="11" t="s">
        <v>525</v>
      </c>
      <c r="D22" s="11" t="s">
        <v>234</v>
      </c>
      <c r="E22" s="11" t="s">
        <v>71</v>
      </c>
      <c r="F22" s="11" t="s">
        <v>342</v>
      </c>
      <c r="G22" s="11" t="s">
        <v>61</v>
      </c>
      <c r="H22" s="11" t="s">
        <v>522</v>
      </c>
      <c r="I22" s="11" t="s">
        <v>523</v>
      </c>
      <c r="J22" s="13">
        <v>4</v>
      </c>
      <c r="K22" s="11" t="s">
        <v>524</v>
      </c>
      <c r="L22" s="11" t="s">
        <v>525</v>
      </c>
      <c r="M22" s="11" t="s">
        <v>526</v>
      </c>
      <c r="N22" s="11" t="s">
        <v>527</v>
      </c>
      <c r="O22" s="13">
        <v>0</v>
      </c>
      <c r="S22" s="15"/>
      <c r="T22" s="15"/>
    </row>
    <row r="23" spans="1:20" s="11" customFormat="1" x14ac:dyDescent="0.35">
      <c r="A23" s="11" t="s">
        <v>493</v>
      </c>
      <c r="B23" s="11" t="str">
        <f>VLOOKUP(C23,Sheet2!A:D,4,FALSE)</f>
        <v>Individual Membership</v>
      </c>
      <c r="C23" s="11" t="s">
        <v>508</v>
      </c>
      <c r="D23" s="11" t="s">
        <v>504</v>
      </c>
      <c r="E23" s="11" t="s">
        <v>505</v>
      </c>
      <c r="F23" s="11" t="s">
        <v>131</v>
      </c>
      <c r="G23" s="11" t="s">
        <v>24</v>
      </c>
      <c r="H23" s="11" t="s">
        <v>506</v>
      </c>
      <c r="I23" s="11" t="s">
        <v>507</v>
      </c>
      <c r="J23" s="13">
        <v>4</v>
      </c>
      <c r="K23" s="11" t="s">
        <v>508</v>
      </c>
      <c r="L23" s="11" t="s">
        <v>509</v>
      </c>
      <c r="M23" s="11" t="s">
        <v>510</v>
      </c>
      <c r="N23" s="11" t="s">
        <v>511</v>
      </c>
      <c r="O23" s="14"/>
      <c r="S23" s="15"/>
      <c r="T23" s="15"/>
    </row>
    <row r="24" spans="1:20" s="11" customFormat="1" x14ac:dyDescent="0.35">
      <c r="A24" s="11" t="s">
        <v>358</v>
      </c>
      <c r="B24" s="11" t="str">
        <f>VLOOKUP(C24,Sheet2!A:D,4,FALSE)</f>
        <v>Family Membership</v>
      </c>
      <c r="C24" s="11" t="s">
        <v>400</v>
      </c>
      <c r="D24" s="11" t="s">
        <v>396</v>
      </c>
      <c r="E24" s="11" t="s">
        <v>397</v>
      </c>
      <c r="F24" s="11" t="s">
        <v>85</v>
      </c>
      <c r="G24" s="11" t="s">
        <v>398</v>
      </c>
      <c r="H24" s="11" t="s">
        <v>398</v>
      </c>
      <c r="I24" s="11" t="s">
        <v>399</v>
      </c>
      <c r="J24" s="13">
        <v>3</v>
      </c>
      <c r="K24" s="11" t="s">
        <v>400</v>
      </c>
      <c r="L24" s="11" t="s">
        <v>401</v>
      </c>
      <c r="M24" s="11" t="s">
        <v>402</v>
      </c>
      <c r="O24" s="14"/>
      <c r="S24" s="15"/>
      <c r="T24" s="15"/>
    </row>
    <row r="25" spans="1:20" s="11" customFormat="1" x14ac:dyDescent="0.35">
      <c r="A25" s="11" t="s">
        <v>18</v>
      </c>
      <c r="B25" s="11" t="s">
        <v>1224</v>
      </c>
      <c r="C25" s="11" t="s">
        <v>1092</v>
      </c>
      <c r="D25" s="11" t="s">
        <v>1229</v>
      </c>
      <c r="E25" s="11" t="s">
        <v>1230</v>
      </c>
      <c r="F25" s="17" t="s">
        <v>23</v>
      </c>
      <c r="J25" s="14">
        <v>2</v>
      </c>
      <c r="K25" s="11" t="s">
        <v>1092</v>
      </c>
      <c r="L25" s="11" t="s">
        <v>869</v>
      </c>
      <c r="O25" s="14">
        <v>2</v>
      </c>
      <c r="P25" s="11" t="s">
        <v>1228</v>
      </c>
      <c r="Q25" s="11" t="s">
        <v>1202</v>
      </c>
      <c r="S25" s="15"/>
      <c r="T25" s="16" t="s">
        <v>19</v>
      </c>
    </row>
    <row r="26" spans="1:20" s="11" customFormat="1" x14ac:dyDescent="0.35">
      <c r="A26" s="11" t="s">
        <v>37</v>
      </c>
      <c r="B26" s="11" t="str">
        <f>VLOOKUP(C26,Sheet2!A:D,4,FALSE)</f>
        <v>Individual Membership</v>
      </c>
      <c r="C26" s="11" t="s">
        <v>64</v>
      </c>
      <c r="D26" s="11" t="s">
        <v>58</v>
      </c>
      <c r="E26" s="11" t="s">
        <v>59</v>
      </c>
      <c r="F26" s="11" t="s">
        <v>60</v>
      </c>
      <c r="G26" s="11" t="s">
        <v>61</v>
      </c>
      <c r="H26" s="11" t="s">
        <v>62</v>
      </c>
      <c r="I26" s="11" t="s">
        <v>63</v>
      </c>
      <c r="J26" s="13">
        <v>4</v>
      </c>
      <c r="K26" s="11" t="s">
        <v>64</v>
      </c>
      <c r="L26" s="11" t="s">
        <v>65</v>
      </c>
      <c r="M26" s="11" t="s">
        <v>66</v>
      </c>
      <c r="N26" s="11" t="s">
        <v>67</v>
      </c>
      <c r="O26" s="13">
        <v>0</v>
      </c>
      <c r="S26" s="15"/>
      <c r="T26" s="15"/>
    </row>
    <row r="27" spans="1:20" s="11" customFormat="1" x14ac:dyDescent="0.35">
      <c r="A27" s="11" t="s">
        <v>779</v>
      </c>
      <c r="B27" s="11" t="str">
        <f>VLOOKUP(C27,Sheet2!A:D,4,FALSE)</f>
        <v>Individual Membership</v>
      </c>
      <c r="C27" s="11" t="s">
        <v>785</v>
      </c>
      <c r="D27" s="11" t="s">
        <v>780</v>
      </c>
      <c r="E27" s="11" t="s">
        <v>781</v>
      </c>
      <c r="F27" s="11" t="s">
        <v>782</v>
      </c>
      <c r="G27" s="11" t="s">
        <v>61</v>
      </c>
      <c r="H27" s="11" t="s">
        <v>783</v>
      </c>
      <c r="I27" s="11" t="s">
        <v>784</v>
      </c>
      <c r="J27" s="13">
        <v>3</v>
      </c>
      <c r="K27" s="11" t="s">
        <v>785</v>
      </c>
      <c r="L27" s="11" t="s">
        <v>786</v>
      </c>
      <c r="M27" s="11" t="s">
        <v>787</v>
      </c>
      <c r="O27" s="14"/>
      <c r="S27" s="15"/>
      <c r="T27" s="15"/>
    </row>
    <row r="28" spans="1:20" s="11" customFormat="1" x14ac:dyDescent="0.35">
      <c r="A28" s="11" t="s">
        <v>118</v>
      </c>
      <c r="B28" s="11" t="s">
        <v>908</v>
      </c>
      <c r="C28" s="11" t="s">
        <v>230</v>
      </c>
      <c r="D28" s="11" t="s">
        <v>225</v>
      </c>
      <c r="E28" s="11" t="s">
        <v>226</v>
      </c>
      <c r="F28" s="11" t="s">
        <v>227</v>
      </c>
      <c r="G28" s="11" t="s">
        <v>24</v>
      </c>
      <c r="H28" s="11" t="s">
        <v>228</v>
      </c>
      <c r="I28" s="11" t="s">
        <v>229</v>
      </c>
      <c r="J28" s="13">
        <v>4</v>
      </c>
      <c r="K28" s="11" t="s">
        <v>230</v>
      </c>
      <c r="L28" s="11" t="s">
        <v>231</v>
      </c>
      <c r="M28" s="11" t="s">
        <v>232</v>
      </c>
      <c r="N28" s="11" t="s">
        <v>233</v>
      </c>
      <c r="O28" s="14"/>
      <c r="S28" s="15"/>
      <c r="T28" s="15"/>
    </row>
    <row r="29" spans="1:20" s="11" customFormat="1" x14ac:dyDescent="0.35">
      <c r="A29" s="11" t="s">
        <v>598</v>
      </c>
      <c r="B29" s="11" t="s">
        <v>908</v>
      </c>
      <c r="C29" s="11" t="s">
        <v>865</v>
      </c>
      <c r="D29" s="11" t="s">
        <v>599</v>
      </c>
      <c r="E29" s="11" t="s">
        <v>600</v>
      </c>
      <c r="F29" s="11" t="s">
        <v>601</v>
      </c>
      <c r="G29" s="11" t="s">
        <v>61</v>
      </c>
      <c r="H29" s="11" t="s">
        <v>602</v>
      </c>
      <c r="I29" s="11" t="s">
        <v>603</v>
      </c>
      <c r="J29" s="13">
        <v>4</v>
      </c>
      <c r="K29" s="11" t="s">
        <v>604</v>
      </c>
      <c r="L29" s="11" t="s">
        <v>605</v>
      </c>
      <c r="M29" s="11" t="s">
        <v>606</v>
      </c>
      <c r="N29" s="11" t="s">
        <v>607</v>
      </c>
      <c r="O29" s="14"/>
      <c r="S29" s="15"/>
      <c r="T29" s="15"/>
    </row>
    <row r="30" spans="1:20" s="11" customFormat="1" x14ac:dyDescent="0.35">
      <c r="A30" s="11" t="s">
        <v>614</v>
      </c>
      <c r="B30" s="11" t="str">
        <f>VLOOKUP(C30,Sheet2!A:D,4,FALSE)</f>
        <v>Individual Membership</v>
      </c>
      <c r="C30" s="11" t="s">
        <v>629</v>
      </c>
      <c r="D30" s="11" t="s">
        <v>624</v>
      </c>
      <c r="E30" s="11" t="s">
        <v>625</v>
      </c>
      <c r="F30" s="11" t="s">
        <v>626</v>
      </c>
      <c r="G30" s="11" t="s">
        <v>52</v>
      </c>
      <c r="H30" s="11" t="s">
        <v>627</v>
      </c>
      <c r="I30" s="11" t="s">
        <v>628</v>
      </c>
      <c r="J30" s="13">
        <v>1</v>
      </c>
      <c r="K30" s="11" t="s">
        <v>629</v>
      </c>
      <c r="O30" s="13">
        <v>2</v>
      </c>
      <c r="P30" s="11" t="s">
        <v>630</v>
      </c>
      <c r="Q30" s="11" t="s">
        <v>631</v>
      </c>
      <c r="S30" s="15"/>
      <c r="T30" s="16" t="s">
        <v>632</v>
      </c>
    </row>
    <row r="31" spans="1:20" s="11" customFormat="1" x14ac:dyDescent="0.35">
      <c r="A31" s="11" t="s">
        <v>614</v>
      </c>
      <c r="B31" s="11" t="str">
        <f>VLOOKUP(C31,Sheet2!A:D,4,FALSE)</f>
        <v>Individual Membership</v>
      </c>
      <c r="C31" s="11" t="s">
        <v>634</v>
      </c>
      <c r="D31" s="11" t="s">
        <v>609</v>
      </c>
      <c r="E31" s="11" t="s">
        <v>610</v>
      </c>
      <c r="F31" s="11" t="s">
        <v>570</v>
      </c>
      <c r="G31" s="11" t="s">
        <v>633</v>
      </c>
      <c r="I31" s="11" t="s">
        <v>612</v>
      </c>
      <c r="J31" s="13">
        <v>6</v>
      </c>
      <c r="K31" s="11" t="s">
        <v>634</v>
      </c>
      <c r="L31" s="11" t="s">
        <v>635</v>
      </c>
      <c r="M31" s="11" t="s">
        <v>636</v>
      </c>
      <c r="N31" s="11" t="s">
        <v>637</v>
      </c>
      <c r="O31" s="13">
        <v>2</v>
      </c>
      <c r="P31" s="11" t="s">
        <v>638</v>
      </c>
      <c r="Q31" s="11" t="s">
        <v>639</v>
      </c>
      <c r="S31" s="15"/>
      <c r="T31" s="15"/>
    </row>
    <row r="32" spans="1:20" s="11" customFormat="1" x14ac:dyDescent="0.35">
      <c r="A32" s="11" t="s">
        <v>608</v>
      </c>
      <c r="B32" s="11" t="str">
        <f>VLOOKUP(C32,Sheet2!A:D,4,FALSE)</f>
        <v>Individual Membership</v>
      </c>
      <c r="C32" s="11" t="s">
        <v>634</v>
      </c>
      <c r="D32" s="11" t="s">
        <v>609</v>
      </c>
      <c r="E32" s="11" t="s">
        <v>610</v>
      </c>
      <c r="F32" s="11" t="s">
        <v>570</v>
      </c>
      <c r="G32" s="11" t="s">
        <v>611</v>
      </c>
      <c r="I32" s="11" t="s">
        <v>612</v>
      </c>
      <c r="J32" s="14"/>
      <c r="O32" s="13">
        <v>1</v>
      </c>
      <c r="P32" s="11" t="s">
        <v>613</v>
      </c>
      <c r="S32" s="15"/>
      <c r="T32" s="15"/>
    </row>
    <row r="33" spans="1:20" s="11" customFormat="1" x14ac:dyDescent="0.35">
      <c r="A33" s="11" t="s">
        <v>771</v>
      </c>
      <c r="B33" s="11" t="s">
        <v>908</v>
      </c>
      <c r="C33" s="11" t="s">
        <v>775</v>
      </c>
      <c r="D33" s="11" t="s">
        <v>449</v>
      </c>
      <c r="E33" s="11" t="s">
        <v>772</v>
      </c>
      <c r="F33" s="11" t="s">
        <v>617</v>
      </c>
      <c r="G33" s="11" t="s">
        <v>61</v>
      </c>
      <c r="H33" s="11" t="s">
        <v>773</v>
      </c>
      <c r="I33" s="11" t="s">
        <v>774</v>
      </c>
      <c r="J33" s="13">
        <v>2</v>
      </c>
      <c r="K33" s="11" t="s">
        <v>775</v>
      </c>
      <c r="O33" s="13">
        <v>2</v>
      </c>
      <c r="P33" s="11" t="s">
        <v>776</v>
      </c>
      <c r="Q33" s="11" t="s">
        <v>777</v>
      </c>
      <c r="S33" s="15"/>
      <c r="T33" s="16" t="s">
        <v>778</v>
      </c>
    </row>
    <row r="34" spans="1:20" s="11" customFormat="1" x14ac:dyDescent="0.35">
      <c r="A34" s="11" t="s">
        <v>567</v>
      </c>
      <c r="B34" s="11" t="e">
        <f>VLOOKUP(C34,Sheet2!A:D,4,FALSE)</f>
        <v>#N/A</v>
      </c>
      <c r="C34" s="11" t="s">
        <v>581</v>
      </c>
      <c r="D34" s="11" t="s">
        <v>575</v>
      </c>
      <c r="E34" s="11" t="s">
        <v>576</v>
      </c>
      <c r="F34" s="11" t="s">
        <v>577</v>
      </c>
      <c r="G34" s="11" t="s">
        <v>578</v>
      </c>
      <c r="H34" s="11" t="s">
        <v>579</v>
      </c>
      <c r="I34" s="11" t="s">
        <v>580</v>
      </c>
      <c r="J34" s="13">
        <v>4</v>
      </c>
      <c r="K34" s="11" t="s">
        <v>581</v>
      </c>
      <c r="L34" s="11" t="s">
        <v>582</v>
      </c>
      <c r="M34" s="11" t="s">
        <v>583</v>
      </c>
      <c r="N34" s="11" t="s">
        <v>584</v>
      </c>
      <c r="O34" s="13">
        <v>2</v>
      </c>
      <c r="P34" s="11" t="s">
        <v>585</v>
      </c>
      <c r="Q34" s="11" t="s">
        <v>586</v>
      </c>
      <c r="S34" s="15"/>
      <c r="T34" s="15"/>
    </row>
    <row r="35" spans="1:20" s="11" customFormat="1" x14ac:dyDescent="0.35">
      <c r="A35" s="11" t="s">
        <v>118</v>
      </c>
      <c r="B35" s="11" t="str">
        <f>VLOOKUP(C35,Sheet2!A:D,4,FALSE)</f>
        <v>Individual Membership</v>
      </c>
      <c r="C35" s="11" t="s">
        <v>159</v>
      </c>
      <c r="D35" s="11" t="s">
        <v>152</v>
      </c>
      <c r="E35" s="11" t="s">
        <v>153</v>
      </c>
      <c r="F35" s="11" t="s">
        <v>154</v>
      </c>
      <c r="G35" s="11" t="s">
        <v>61</v>
      </c>
      <c r="H35" s="11" t="s">
        <v>155</v>
      </c>
      <c r="I35" s="11" t="s">
        <v>156</v>
      </c>
      <c r="J35" s="13">
        <v>3</v>
      </c>
      <c r="K35" s="11" t="s">
        <v>157</v>
      </c>
      <c r="L35" s="11" t="s">
        <v>158</v>
      </c>
      <c r="M35" s="11" t="s">
        <v>159</v>
      </c>
      <c r="O35" s="14">
        <v>1</v>
      </c>
      <c r="P35" s="11" t="s">
        <v>160</v>
      </c>
      <c r="S35" s="15"/>
      <c r="T35" s="15"/>
    </row>
    <row r="36" spans="1:20" s="11" customFormat="1" x14ac:dyDescent="0.35">
      <c r="A36" s="11" t="s">
        <v>118</v>
      </c>
      <c r="B36" s="11" t="e">
        <f>VLOOKUP(C36,Sheet2!A:D,4,FALSE)</f>
        <v>#N/A</v>
      </c>
      <c r="C36" s="11" t="s">
        <v>203</v>
      </c>
      <c r="D36" s="11" t="s">
        <v>198</v>
      </c>
      <c r="E36" s="11" t="s">
        <v>199</v>
      </c>
      <c r="F36" s="11" t="s">
        <v>200</v>
      </c>
      <c r="G36" s="11" t="s">
        <v>201</v>
      </c>
      <c r="H36" s="11" t="s">
        <v>201</v>
      </c>
      <c r="I36" s="11" t="s">
        <v>202</v>
      </c>
      <c r="J36" s="13">
        <v>3</v>
      </c>
      <c r="K36" s="11" t="s">
        <v>203</v>
      </c>
      <c r="L36" s="11" t="s">
        <v>204</v>
      </c>
      <c r="M36" s="11" t="s">
        <v>205</v>
      </c>
      <c r="O36" s="13">
        <v>0</v>
      </c>
      <c r="S36" s="15"/>
      <c r="T36" s="15"/>
    </row>
    <row r="37" spans="1:20" s="11" customFormat="1" x14ac:dyDescent="0.35">
      <c r="A37" s="11" t="s">
        <v>788</v>
      </c>
      <c r="B37" s="11" t="s">
        <v>1022</v>
      </c>
      <c r="C37" s="11" t="s">
        <v>795</v>
      </c>
      <c r="D37" s="11" t="s">
        <v>789</v>
      </c>
      <c r="E37" s="11" t="s">
        <v>790</v>
      </c>
      <c r="F37" s="11" t="s">
        <v>791</v>
      </c>
      <c r="G37" s="11" t="s">
        <v>792</v>
      </c>
      <c r="H37" s="11" t="s">
        <v>793</v>
      </c>
      <c r="I37" s="11" t="s">
        <v>794</v>
      </c>
      <c r="J37" s="13">
        <v>1</v>
      </c>
      <c r="K37" s="11" t="s">
        <v>795</v>
      </c>
      <c r="O37" s="14"/>
      <c r="S37" s="15"/>
      <c r="T37" s="15"/>
    </row>
    <row r="38" spans="1:20" s="11" customFormat="1" x14ac:dyDescent="0.35">
      <c r="A38" s="11" t="s">
        <v>358</v>
      </c>
      <c r="B38" s="11" t="str">
        <f>VLOOKUP(C38,Sheet2!A:D,4,FALSE)</f>
        <v>Family Membership</v>
      </c>
      <c r="C38" s="11" t="s">
        <v>395</v>
      </c>
      <c r="D38" s="11" t="s">
        <v>388</v>
      </c>
      <c r="E38" s="11" t="s">
        <v>389</v>
      </c>
      <c r="F38" s="11" t="s">
        <v>85</v>
      </c>
      <c r="G38" s="11" t="s">
        <v>390</v>
      </c>
      <c r="H38" s="11" t="s">
        <v>391</v>
      </c>
      <c r="I38" s="11" t="s">
        <v>392</v>
      </c>
      <c r="J38" s="13">
        <v>3</v>
      </c>
      <c r="K38" s="11" t="s">
        <v>393</v>
      </c>
      <c r="L38" s="11" t="s">
        <v>394</v>
      </c>
      <c r="M38" s="11" t="s">
        <v>395</v>
      </c>
      <c r="O38" s="14"/>
      <c r="S38" s="15"/>
      <c r="T38" s="15"/>
    </row>
    <row r="39" spans="1:20" s="11" customFormat="1" x14ac:dyDescent="0.35">
      <c r="A39" s="11" t="s">
        <v>766</v>
      </c>
      <c r="B39" s="11" t="str">
        <f>VLOOKUP(C39,Sheet2!A:D,4,FALSE)</f>
        <v>Family Membership</v>
      </c>
      <c r="C39" s="11" t="s">
        <v>55</v>
      </c>
      <c r="D39" s="11" t="s">
        <v>49</v>
      </c>
      <c r="E39" s="11" t="s">
        <v>50</v>
      </c>
      <c r="F39" s="11" t="s">
        <v>51</v>
      </c>
      <c r="G39" s="11" t="s">
        <v>52</v>
      </c>
      <c r="H39" s="11" t="s">
        <v>53</v>
      </c>
      <c r="I39" s="11" t="s">
        <v>54</v>
      </c>
      <c r="J39" s="13">
        <v>3</v>
      </c>
      <c r="K39" s="11" t="s">
        <v>57</v>
      </c>
      <c r="L39" s="11" t="s">
        <v>56</v>
      </c>
      <c r="M39" s="11" t="s">
        <v>55</v>
      </c>
      <c r="O39" s="14"/>
      <c r="S39" s="15"/>
      <c r="T39" s="15"/>
    </row>
    <row r="40" spans="1:20" s="11" customFormat="1" x14ac:dyDescent="0.35">
      <c r="A40" s="11" t="s">
        <v>118</v>
      </c>
      <c r="B40" s="11" t="str">
        <f>VLOOKUP(C40,Sheet2!A:D,4,FALSE)</f>
        <v>Family Membership</v>
      </c>
      <c r="C40" s="11" t="s">
        <v>259</v>
      </c>
      <c r="D40" s="11" t="s">
        <v>93</v>
      </c>
      <c r="E40" s="11" t="s">
        <v>256</v>
      </c>
      <c r="F40" s="11" t="s">
        <v>227</v>
      </c>
      <c r="G40" s="11" t="s">
        <v>24</v>
      </c>
      <c r="H40" s="11" t="s">
        <v>257</v>
      </c>
      <c r="I40" s="11" t="s">
        <v>258</v>
      </c>
      <c r="J40" s="13">
        <v>1</v>
      </c>
      <c r="K40" s="11" t="s">
        <v>259</v>
      </c>
      <c r="O40" s="13">
        <v>3</v>
      </c>
      <c r="P40" s="11" t="s">
        <v>260</v>
      </c>
      <c r="Q40" s="11" t="s">
        <v>261</v>
      </c>
      <c r="R40" s="11" t="s">
        <v>262</v>
      </c>
      <c r="S40" s="15"/>
      <c r="T40" s="16" t="s">
        <v>263</v>
      </c>
    </row>
    <row r="41" spans="1:20" s="11" customFormat="1" x14ac:dyDescent="0.35">
      <c r="A41" s="11" t="s">
        <v>37</v>
      </c>
      <c r="B41" s="11" t="s">
        <v>908</v>
      </c>
      <c r="C41" s="11" t="s">
        <v>43</v>
      </c>
      <c r="D41" s="11" t="s">
        <v>38</v>
      </c>
      <c r="E41" s="11" t="s">
        <v>39</v>
      </c>
      <c r="F41" s="11" t="s">
        <v>40</v>
      </c>
      <c r="G41" s="11" t="s">
        <v>41</v>
      </c>
      <c r="H41" s="11" t="s">
        <v>41</v>
      </c>
      <c r="I41" s="11" t="s">
        <v>42</v>
      </c>
      <c r="J41" s="13">
        <v>5</v>
      </c>
      <c r="K41" s="11" t="s">
        <v>43</v>
      </c>
      <c r="L41" s="11" t="s">
        <v>44</v>
      </c>
      <c r="M41" s="11" t="s">
        <v>45</v>
      </c>
      <c r="N41" s="11" t="s">
        <v>46</v>
      </c>
      <c r="O41" s="13">
        <v>1</v>
      </c>
      <c r="P41" s="11" t="s">
        <v>47</v>
      </c>
      <c r="S41" s="15"/>
      <c r="T41" s="16" t="s">
        <v>48</v>
      </c>
    </row>
    <row r="42" spans="1:20" s="11" customFormat="1" x14ac:dyDescent="0.35">
      <c r="A42" s="11" t="s">
        <v>306</v>
      </c>
      <c r="B42" s="11" t="str">
        <f>VLOOKUP(C42,Sheet2!A:D,4,FALSE)</f>
        <v>Individual Membership</v>
      </c>
      <c r="C42" s="11" t="s">
        <v>344</v>
      </c>
      <c r="D42" s="11" t="s">
        <v>341</v>
      </c>
      <c r="E42" s="11" t="s">
        <v>185</v>
      </c>
      <c r="F42" s="11" t="s">
        <v>342</v>
      </c>
      <c r="G42" s="11" t="s">
        <v>61</v>
      </c>
      <c r="H42" s="11" t="s">
        <v>343</v>
      </c>
      <c r="I42" s="11" t="s">
        <v>337</v>
      </c>
      <c r="J42" s="13">
        <v>1</v>
      </c>
      <c r="K42" s="11" t="s">
        <v>344</v>
      </c>
      <c r="O42" s="13">
        <v>3</v>
      </c>
      <c r="P42" s="11" t="s">
        <v>345</v>
      </c>
      <c r="Q42" s="11" t="s">
        <v>346</v>
      </c>
      <c r="R42" s="11" t="s">
        <v>347</v>
      </c>
      <c r="S42" s="15"/>
      <c r="T42" s="15"/>
    </row>
    <row r="43" spans="1:20" s="11" customFormat="1" x14ac:dyDescent="0.35">
      <c r="A43" s="11" t="s">
        <v>118</v>
      </c>
      <c r="B43" s="11" t="str">
        <f>VLOOKUP(C43,Sheet2!A:D,4,FALSE)</f>
        <v>Individual Membership</v>
      </c>
      <c r="C43" s="11" t="s">
        <v>188</v>
      </c>
      <c r="D43" s="11" t="s">
        <v>100</v>
      </c>
      <c r="E43" s="11" t="s">
        <v>185</v>
      </c>
      <c r="F43" s="11" t="s">
        <v>131</v>
      </c>
      <c r="G43" s="11" t="s">
        <v>24</v>
      </c>
      <c r="H43" s="11" t="s">
        <v>186</v>
      </c>
      <c r="I43" s="11" t="s">
        <v>187</v>
      </c>
      <c r="J43" s="13">
        <v>3</v>
      </c>
      <c r="K43" s="11" t="s">
        <v>188</v>
      </c>
      <c r="L43" s="11" t="s">
        <v>189</v>
      </c>
      <c r="M43" s="11" t="s">
        <v>190</v>
      </c>
      <c r="O43" s="14"/>
      <c r="S43" s="15"/>
      <c r="T43" s="15"/>
    </row>
    <row r="44" spans="1:20" s="11" customFormat="1" x14ac:dyDescent="0.35">
      <c r="A44" s="11" t="s">
        <v>118</v>
      </c>
      <c r="B44" s="11" t="str">
        <f>VLOOKUP(C44,Sheet2!A:D,4,FALSE)</f>
        <v>Family Membership</v>
      </c>
      <c r="C44" s="11" t="s">
        <v>143</v>
      </c>
      <c r="D44" s="11" t="s">
        <v>138</v>
      </c>
      <c r="E44" s="11" t="s">
        <v>139</v>
      </c>
      <c r="F44" s="11" t="s">
        <v>85</v>
      </c>
      <c r="G44" s="11" t="s">
        <v>140</v>
      </c>
      <c r="H44" s="11" t="s">
        <v>141</v>
      </c>
      <c r="I44" s="11" t="s">
        <v>142</v>
      </c>
      <c r="J44" s="13">
        <v>1</v>
      </c>
      <c r="K44" s="11" t="s">
        <v>143</v>
      </c>
      <c r="O44" s="14"/>
      <c r="S44" s="15"/>
      <c r="T44" s="15"/>
    </row>
    <row r="45" spans="1:20" s="11" customFormat="1" x14ac:dyDescent="0.35">
      <c r="A45" s="11" t="s">
        <v>306</v>
      </c>
      <c r="B45" s="18" t="s">
        <v>908</v>
      </c>
      <c r="C45" s="11" t="s">
        <v>352</v>
      </c>
      <c r="D45" s="11" t="s">
        <v>348</v>
      </c>
      <c r="E45" s="11" t="s">
        <v>349</v>
      </c>
      <c r="F45" s="11" t="s">
        <v>85</v>
      </c>
      <c r="G45" s="11" t="s">
        <v>24</v>
      </c>
      <c r="H45" s="11" t="s">
        <v>350</v>
      </c>
      <c r="I45" s="11" t="s">
        <v>351</v>
      </c>
      <c r="J45" s="13">
        <v>4</v>
      </c>
      <c r="K45" s="11" t="s">
        <v>352</v>
      </c>
      <c r="L45" s="11" t="s">
        <v>353</v>
      </c>
      <c r="M45" s="11" t="s">
        <v>354</v>
      </c>
      <c r="N45" s="11" t="s">
        <v>355</v>
      </c>
      <c r="O45" s="13">
        <v>1</v>
      </c>
      <c r="P45" s="11" t="s">
        <v>356</v>
      </c>
      <c r="S45" s="15"/>
      <c r="T45" s="16" t="s">
        <v>357</v>
      </c>
    </row>
    <row r="46" spans="1:20" s="11" customFormat="1" x14ac:dyDescent="0.35">
      <c r="A46" s="11" t="s">
        <v>711</v>
      </c>
      <c r="B46" s="11" t="str">
        <f>VLOOKUP(C46,Sheet2!A:D,4,FALSE)</f>
        <v>Family Membership</v>
      </c>
      <c r="C46" s="11" t="s">
        <v>407</v>
      </c>
      <c r="D46" s="11" t="s">
        <v>403</v>
      </c>
      <c r="E46" s="11" t="s">
        <v>404</v>
      </c>
      <c r="F46" s="11" t="s">
        <v>319</v>
      </c>
      <c r="G46" s="11" t="s">
        <v>405</v>
      </c>
      <c r="H46" s="11" t="s">
        <v>405</v>
      </c>
      <c r="I46" s="11" t="s">
        <v>406</v>
      </c>
      <c r="J46" s="13">
        <v>4</v>
      </c>
      <c r="K46" s="11" t="s">
        <v>407</v>
      </c>
      <c r="L46" s="11" t="s">
        <v>408</v>
      </c>
      <c r="M46" s="11" t="s">
        <v>736</v>
      </c>
      <c r="N46" s="11" t="s">
        <v>409</v>
      </c>
      <c r="O46" s="14"/>
      <c r="S46" s="15"/>
      <c r="T46" s="15"/>
    </row>
    <row r="47" spans="1:20" s="11" customFormat="1" x14ac:dyDescent="0.35">
      <c r="A47" s="11" t="s">
        <v>118</v>
      </c>
      <c r="B47" s="11" t="e">
        <f>VLOOKUP(C47,Sheet2!A:D,4,FALSE)</f>
        <v>#N/A</v>
      </c>
      <c r="C47" s="11" t="s">
        <v>176</v>
      </c>
      <c r="D47" s="11" t="s">
        <v>171</v>
      </c>
      <c r="E47" s="11" t="s">
        <v>172</v>
      </c>
      <c r="F47" s="11" t="s">
        <v>173</v>
      </c>
      <c r="G47" s="11" t="s">
        <v>61</v>
      </c>
      <c r="H47" s="11" t="s">
        <v>174</v>
      </c>
      <c r="I47" s="11" t="s">
        <v>175</v>
      </c>
      <c r="J47" s="13">
        <v>3</v>
      </c>
      <c r="K47" s="11" t="s">
        <v>176</v>
      </c>
      <c r="L47" s="11" t="s">
        <v>177</v>
      </c>
      <c r="M47" s="11" t="s">
        <v>178</v>
      </c>
      <c r="O47" s="14"/>
      <c r="S47" s="15"/>
      <c r="T47" s="15"/>
    </row>
    <row r="48" spans="1:20" s="11" customFormat="1" x14ac:dyDescent="0.35">
      <c r="A48" s="11" t="s">
        <v>358</v>
      </c>
      <c r="B48" s="11" t="str">
        <f>VLOOKUP(C48,Sheet2!A:D,4,FALSE)</f>
        <v>Family Membership</v>
      </c>
      <c r="C48" s="11" t="s">
        <v>859</v>
      </c>
      <c r="D48" s="11" t="s">
        <v>444</v>
      </c>
      <c r="E48" s="11" t="s">
        <v>445</v>
      </c>
      <c r="F48" s="11" t="s">
        <v>85</v>
      </c>
      <c r="G48" s="11" t="s">
        <v>52</v>
      </c>
      <c r="H48" s="11" t="s">
        <v>446</v>
      </c>
      <c r="I48" s="11" t="s">
        <v>447</v>
      </c>
      <c r="J48" s="13">
        <v>1</v>
      </c>
      <c r="O48" s="14"/>
      <c r="S48" s="15"/>
      <c r="T48" s="15"/>
    </row>
    <row r="49" spans="1:20" s="11" customFormat="1" x14ac:dyDescent="0.35">
      <c r="A49" s="11" t="s">
        <v>796</v>
      </c>
      <c r="B49" s="11" t="str">
        <f>VLOOKUP(C49,Sheet2!A:D,4,FALSE)</f>
        <v>Individual Membership</v>
      </c>
      <c r="C49" s="11" t="s">
        <v>850</v>
      </c>
      <c r="D49" s="11" t="s">
        <v>728</v>
      </c>
      <c r="E49" s="11" t="s">
        <v>806</v>
      </c>
      <c r="F49" s="11" t="s">
        <v>799</v>
      </c>
      <c r="G49" s="11" t="s">
        <v>807</v>
      </c>
      <c r="H49" s="11" t="s">
        <v>808</v>
      </c>
      <c r="I49" s="11" t="s">
        <v>809</v>
      </c>
      <c r="J49" s="13">
        <v>1</v>
      </c>
      <c r="O49" s="13">
        <v>3</v>
      </c>
      <c r="P49" s="11" t="s">
        <v>810</v>
      </c>
      <c r="Q49" s="11" t="s">
        <v>811</v>
      </c>
      <c r="R49" s="11" t="s">
        <v>812</v>
      </c>
      <c r="S49" s="15"/>
      <c r="T49" s="16" t="s">
        <v>813</v>
      </c>
    </row>
    <row r="50" spans="1:20" s="11" customFormat="1" x14ac:dyDescent="0.35">
      <c r="A50" s="11" t="s">
        <v>829</v>
      </c>
      <c r="B50" s="11" t="str">
        <f>VLOOKUP(C50,Sheet2!A:D,4,FALSE)</f>
        <v>Individual Membership</v>
      </c>
      <c r="C50" s="11" t="s">
        <v>839</v>
      </c>
      <c r="D50" s="11" t="s">
        <v>835</v>
      </c>
      <c r="E50" s="11" t="s">
        <v>836</v>
      </c>
      <c r="F50" s="11" t="s">
        <v>686</v>
      </c>
      <c r="G50" s="11" t="s">
        <v>52</v>
      </c>
      <c r="H50" s="11" t="s">
        <v>837</v>
      </c>
      <c r="I50" s="11" t="s">
        <v>838</v>
      </c>
      <c r="J50" s="13">
        <v>1</v>
      </c>
      <c r="K50" s="11" t="s">
        <v>839</v>
      </c>
      <c r="O50" s="13">
        <v>1</v>
      </c>
      <c r="P50" s="11" t="s">
        <v>840</v>
      </c>
      <c r="S50" s="15"/>
      <c r="T50" s="15"/>
    </row>
    <row r="51" spans="1:20" s="11" customFormat="1" x14ac:dyDescent="0.35">
      <c r="A51" s="11" t="s">
        <v>118</v>
      </c>
      <c r="B51" s="18" t="s">
        <v>1022</v>
      </c>
      <c r="C51" s="11" t="s">
        <v>863</v>
      </c>
      <c r="D51" s="11" t="s">
        <v>216</v>
      </c>
      <c r="E51" s="11" t="s">
        <v>217</v>
      </c>
      <c r="F51" s="11" t="s">
        <v>218</v>
      </c>
      <c r="G51" s="11" t="s">
        <v>219</v>
      </c>
      <c r="H51" s="11" t="s">
        <v>219</v>
      </c>
      <c r="I51" s="11" t="s">
        <v>210</v>
      </c>
      <c r="J51" s="14">
        <v>2</v>
      </c>
      <c r="K51" s="11" t="s">
        <v>220</v>
      </c>
      <c r="L51" s="11" t="s">
        <v>221</v>
      </c>
      <c r="O51" s="14">
        <v>2</v>
      </c>
      <c r="P51" s="11" t="s">
        <v>222</v>
      </c>
      <c r="Q51" s="11" t="s">
        <v>223</v>
      </c>
      <c r="S51" s="15"/>
      <c r="T51" s="16" t="s">
        <v>224</v>
      </c>
    </row>
    <row r="52" spans="1:20" s="11" customFormat="1" x14ac:dyDescent="0.35">
      <c r="A52" s="11" t="s">
        <v>546</v>
      </c>
      <c r="B52" s="11" t="s">
        <v>1224</v>
      </c>
      <c r="C52" s="11" t="s">
        <v>554</v>
      </c>
      <c r="D52" s="11" t="s">
        <v>547</v>
      </c>
      <c r="E52" s="11" t="s">
        <v>548</v>
      </c>
      <c r="F52" s="11" t="s">
        <v>549</v>
      </c>
      <c r="G52" s="11" t="s">
        <v>550</v>
      </c>
      <c r="I52" s="11" t="s">
        <v>551</v>
      </c>
      <c r="J52" s="13">
        <v>3</v>
      </c>
      <c r="K52" s="11" t="s">
        <v>552</v>
      </c>
      <c r="L52" s="11" t="s">
        <v>553</v>
      </c>
      <c r="M52" s="11" t="s">
        <v>554</v>
      </c>
      <c r="O52" s="14"/>
      <c r="S52" s="15"/>
      <c r="T52" s="15"/>
    </row>
    <row r="53" spans="1:20" s="11" customFormat="1" x14ac:dyDescent="0.35">
      <c r="A53" s="11" t="s">
        <v>306</v>
      </c>
      <c r="B53" s="11" t="str">
        <f>VLOOKUP(C53,Sheet2!A:D,4,FALSE)</f>
        <v>Family Membership</v>
      </c>
      <c r="C53" s="11" t="s">
        <v>330</v>
      </c>
      <c r="D53" s="11" t="s">
        <v>326</v>
      </c>
      <c r="E53" s="11" t="s">
        <v>327</v>
      </c>
      <c r="F53" s="11" t="s">
        <v>85</v>
      </c>
      <c r="G53" s="11" t="s">
        <v>61</v>
      </c>
      <c r="H53" s="11" t="s">
        <v>328</v>
      </c>
      <c r="I53" s="11" t="s">
        <v>329</v>
      </c>
      <c r="J53" s="13">
        <v>3</v>
      </c>
      <c r="K53" s="11" t="s">
        <v>330</v>
      </c>
      <c r="L53" s="11" t="s">
        <v>331</v>
      </c>
      <c r="M53" s="11" t="s">
        <v>332</v>
      </c>
      <c r="O53" s="14"/>
      <c r="S53" s="15"/>
      <c r="T53" s="15"/>
    </row>
    <row r="54" spans="1:20" s="11" customFormat="1" x14ac:dyDescent="0.35">
      <c r="A54" s="11" t="s">
        <v>711</v>
      </c>
      <c r="B54" s="11" t="str">
        <f>VLOOKUP(C54,Sheet2!A:D,4,FALSE)</f>
        <v>Individual Membership</v>
      </c>
      <c r="C54" s="11" t="s">
        <v>717</v>
      </c>
      <c r="D54" s="11" t="s">
        <v>713</v>
      </c>
      <c r="E54" s="11" t="s">
        <v>714</v>
      </c>
      <c r="F54" s="11" t="s">
        <v>23</v>
      </c>
      <c r="H54" s="11" t="s">
        <v>715</v>
      </c>
      <c r="I54" s="11" t="s">
        <v>716</v>
      </c>
      <c r="J54" s="13">
        <v>1</v>
      </c>
      <c r="K54" s="11" t="s">
        <v>717</v>
      </c>
      <c r="O54" s="13">
        <v>1</v>
      </c>
      <c r="P54" s="11" t="s">
        <v>718</v>
      </c>
      <c r="S54" s="15"/>
      <c r="T54" s="16" t="s">
        <v>719</v>
      </c>
    </row>
    <row r="55" spans="1:20" s="11" customFormat="1" x14ac:dyDescent="0.35">
      <c r="A55" s="11" t="s">
        <v>20</v>
      </c>
      <c r="B55" s="11" t="str">
        <f>VLOOKUP(C55,Sheet2!A:D,4,FALSE)</f>
        <v>Family Membership</v>
      </c>
      <c r="C55" s="11" t="s">
        <v>27</v>
      </c>
      <c r="D55" s="11" t="s">
        <v>21</v>
      </c>
      <c r="E55" s="11" t="s">
        <v>22</v>
      </c>
      <c r="F55" s="11" t="s">
        <v>23</v>
      </c>
      <c r="G55" s="11" t="s">
        <v>24</v>
      </c>
      <c r="H55" s="11" t="s">
        <v>25</v>
      </c>
      <c r="I55" s="11" t="s">
        <v>26</v>
      </c>
      <c r="J55" s="13">
        <v>3</v>
      </c>
      <c r="K55" s="11" t="s">
        <v>27</v>
      </c>
      <c r="L55" s="11" t="s">
        <v>28</v>
      </c>
      <c r="M55" s="11" t="s">
        <v>29</v>
      </c>
      <c r="O55" s="14"/>
      <c r="S55" s="15"/>
      <c r="T55" s="15"/>
    </row>
    <row r="56" spans="1:20" s="11" customFormat="1" x14ac:dyDescent="0.35">
      <c r="A56" s="11" t="s">
        <v>118</v>
      </c>
      <c r="B56" s="11" t="str">
        <f>VLOOKUP(C56,Sheet2!A:D,4,FALSE)</f>
        <v>Individual Membership</v>
      </c>
      <c r="C56" s="11" t="s">
        <v>866</v>
      </c>
      <c r="D56" s="11" t="s">
        <v>191</v>
      </c>
      <c r="E56" s="11" t="s">
        <v>192</v>
      </c>
      <c r="F56" s="11" t="s">
        <v>193</v>
      </c>
      <c r="G56" s="11" t="s">
        <v>194</v>
      </c>
      <c r="H56" s="11" t="s">
        <v>195</v>
      </c>
      <c r="I56" s="11" t="s">
        <v>196</v>
      </c>
      <c r="J56" s="13">
        <v>2</v>
      </c>
      <c r="K56" s="11" t="s">
        <v>197</v>
      </c>
      <c r="O56" s="14"/>
      <c r="S56" s="15"/>
      <c r="T56" s="15"/>
    </row>
    <row r="57" spans="1:20" s="11" customFormat="1" x14ac:dyDescent="0.35">
      <c r="A57" s="11" t="s">
        <v>118</v>
      </c>
      <c r="B57" s="11" t="str">
        <f>VLOOKUP(C57,Sheet2!A:D,4,FALSE)</f>
        <v>Family Membership</v>
      </c>
      <c r="C57" s="11" t="s">
        <v>134</v>
      </c>
      <c r="D57" s="11" t="s">
        <v>129</v>
      </c>
      <c r="E57" s="11" t="s">
        <v>130</v>
      </c>
      <c r="F57" s="11" t="s">
        <v>131</v>
      </c>
      <c r="G57" s="11" t="s">
        <v>52</v>
      </c>
      <c r="H57" s="11" t="s">
        <v>132</v>
      </c>
      <c r="I57" s="11" t="s">
        <v>133</v>
      </c>
      <c r="J57" s="13">
        <v>4</v>
      </c>
      <c r="K57" s="11" t="s">
        <v>134</v>
      </c>
      <c r="L57" s="11" t="s">
        <v>135</v>
      </c>
      <c r="M57" s="11" t="s">
        <v>136</v>
      </c>
      <c r="N57" s="11" t="s">
        <v>137</v>
      </c>
      <c r="O57" s="14"/>
      <c r="S57" s="15"/>
      <c r="T57" s="15"/>
    </row>
    <row r="58" spans="1:20" s="11" customFormat="1" x14ac:dyDescent="0.35">
      <c r="A58" s="11" t="s">
        <v>37</v>
      </c>
      <c r="B58" s="11" t="str">
        <f>VLOOKUP(C58,Sheet2!A:D,4,FALSE)</f>
        <v>Family Membership</v>
      </c>
      <c r="C58" s="11" t="s">
        <v>114</v>
      </c>
      <c r="D58" s="11" t="s">
        <v>109</v>
      </c>
      <c r="E58" s="11" t="s">
        <v>110</v>
      </c>
      <c r="F58" s="11" t="s">
        <v>85</v>
      </c>
      <c r="G58" s="11" t="s">
        <v>111</v>
      </c>
      <c r="H58" s="11" t="s">
        <v>112</v>
      </c>
      <c r="I58" s="11" t="s">
        <v>113</v>
      </c>
      <c r="J58" s="13">
        <v>4</v>
      </c>
      <c r="K58" s="11" t="s">
        <v>114</v>
      </c>
      <c r="L58" s="11" t="s">
        <v>115</v>
      </c>
      <c r="M58" s="11" t="s">
        <v>116</v>
      </c>
      <c r="N58" s="11" t="s">
        <v>117</v>
      </c>
      <c r="O58" s="13">
        <v>0</v>
      </c>
      <c r="S58" s="15"/>
      <c r="T58" s="15"/>
    </row>
    <row r="59" spans="1:20" s="11" customFormat="1" x14ac:dyDescent="0.35">
      <c r="A59" s="11" t="s">
        <v>306</v>
      </c>
      <c r="B59" s="11" t="str">
        <f>VLOOKUP(C59,Sheet2!A:D,4,FALSE)</f>
        <v>Family Membership</v>
      </c>
      <c r="C59" s="11" t="s">
        <v>311</v>
      </c>
      <c r="D59" s="11" t="s">
        <v>307</v>
      </c>
      <c r="E59" s="11" t="s">
        <v>308</v>
      </c>
      <c r="F59" s="11" t="s">
        <v>85</v>
      </c>
      <c r="G59" s="11" t="s">
        <v>194</v>
      </c>
      <c r="H59" s="11" t="s">
        <v>309</v>
      </c>
      <c r="I59" s="11" t="s">
        <v>310</v>
      </c>
      <c r="J59" s="13">
        <v>4</v>
      </c>
      <c r="K59" s="11" t="s">
        <v>311</v>
      </c>
      <c r="L59" s="11" t="s">
        <v>312</v>
      </c>
      <c r="M59" s="11" t="s">
        <v>313</v>
      </c>
      <c r="N59" s="11" t="s">
        <v>314</v>
      </c>
      <c r="O59" s="13">
        <v>1</v>
      </c>
      <c r="P59" s="11" t="s">
        <v>315</v>
      </c>
      <c r="S59" s="15"/>
      <c r="T59" s="16" t="s">
        <v>316</v>
      </c>
    </row>
    <row r="60" spans="1:20" s="11" customFormat="1" x14ac:dyDescent="0.35">
      <c r="A60" s="11" t="s">
        <v>512</v>
      </c>
      <c r="B60" s="11" t="str">
        <f>VLOOKUP(C60,Sheet2!A:D,4,FALSE)</f>
        <v>Individual Membership</v>
      </c>
      <c r="C60" s="11" t="s">
        <v>517</v>
      </c>
      <c r="D60" s="11" t="s">
        <v>513</v>
      </c>
      <c r="E60" s="11" t="s">
        <v>514</v>
      </c>
      <c r="F60" s="11" t="s">
        <v>342</v>
      </c>
      <c r="G60" s="11" t="s">
        <v>52</v>
      </c>
      <c r="H60" s="11" t="s">
        <v>515</v>
      </c>
      <c r="I60" s="11" t="s">
        <v>516</v>
      </c>
      <c r="J60" s="13">
        <v>4</v>
      </c>
      <c r="K60" s="11" t="s">
        <v>517</v>
      </c>
      <c r="L60" s="11" t="s">
        <v>518</v>
      </c>
      <c r="M60" s="11" t="s">
        <v>519</v>
      </c>
      <c r="N60" s="11" t="s">
        <v>520</v>
      </c>
      <c r="O60" s="13">
        <v>1</v>
      </c>
      <c r="P60" s="11" t="s">
        <v>521</v>
      </c>
      <c r="S60" s="15"/>
      <c r="T60" s="15"/>
    </row>
    <row r="61" spans="1:20" s="11" customFormat="1" x14ac:dyDescent="0.35">
      <c r="A61" s="11" t="s">
        <v>118</v>
      </c>
      <c r="B61" s="11" t="str">
        <f>VLOOKUP(C61,Sheet2!A:D,4,FALSE)</f>
        <v>Individual Membership</v>
      </c>
      <c r="C61" s="11" t="s">
        <v>861</v>
      </c>
      <c r="D61" s="11" t="s">
        <v>276</v>
      </c>
      <c r="E61" s="11" t="s">
        <v>277</v>
      </c>
      <c r="F61" s="11" t="s">
        <v>278</v>
      </c>
      <c r="G61" s="11" t="s">
        <v>279</v>
      </c>
      <c r="I61" s="11" t="s">
        <v>280</v>
      </c>
      <c r="J61" s="13">
        <v>1</v>
      </c>
      <c r="O61" s="14"/>
      <c r="S61" s="15"/>
      <c r="T61" s="15"/>
    </row>
    <row r="62" spans="1:20" s="11" customFormat="1" x14ac:dyDescent="0.35">
      <c r="A62" s="11" t="s">
        <v>711</v>
      </c>
      <c r="B62" s="11" t="str">
        <f>VLOOKUP(C62,Sheet2!A:D,4,FALSE)</f>
        <v>Family Membership</v>
      </c>
      <c r="C62" s="11" t="s">
        <v>732</v>
      </c>
      <c r="D62" s="11" t="s">
        <v>728</v>
      </c>
      <c r="E62" s="11" t="s">
        <v>729</v>
      </c>
      <c r="F62" s="11" t="s">
        <v>23</v>
      </c>
      <c r="G62" s="11" t="s">
        <v>730</v>
      </c>
      <c r="I62" s="11" t="s">
        <v>731</v>
      </c>
      <c r="J62" s="13">
        <v>4</v>
      </c>
      <c r="K62" s="11" t="s">
        <v>732</v>
      </c>
      <c r="L62" s="11" t="s">
        <v>733</v>
      </c>
      <c r="M62" s="11" t="s">
        <v>734</v>
      </c>
      <c r="N62" s="11" t="s">
        <v>735</v>
      </c>
      <c r="O62" s="14"/>
      <c r="S62" s="15"/>
      <c r="T62" s="15"/>
    </row>
    <row r="63" spans="1:20" s="11" customFormat="1" x14ac:dyDescent="0.35">
      <c r="A63" s="11" t="s">
        <v>358</v>
      </c>
      <c r="B63" s="11" t="str">
        <f>VLOOKUP(C63,Sheet2!A:D,4,FALSE)</f>
        <v>Family Membership</v>
      </c>
      <c r="C63" s="11" t="s">
        <v>853</v>
      </c>
      <c r="D63" s="11" t="s">
        <v>376</v>
      </c>
      <c r="E63" s="11" t="s">
        <v>377</v>
      </c>
      <c r="F63" s="11" t="s">
        <v>85</v>
      </c>
      <c r="G63" s="11" t="s">
        <v>378</v>
      </c>
      <c r="H63" s="11" t="s">
        <v>379</v>
      </c>
      <c r="I63" s="11" t="s">
        <v>380</v>
      </c>
      <c r="J63" s="13">
        <v>3</v>
      </c>
      <c r="K63" s="11" t="s">
        <v>381</v>
      </c>
      <c r="L63" s="11" t="s">
        <v>382</v>
      </c>
      <c r="M63" s="11" t="s">
        <v>383</v>
      </c>
      <c r="O63" s="14"/>
      <c r="S63" s="15"/>
      <c r="T63" s="15"/>
    </row>
    <row r="64" spans="1:20" s="11" customFormat="1" x14ac:dyDescent="0.35">
      <c r="A64" s="11" t="s">
        <v>829</v>
      </c>
      <c r="B64" s="11" t="s">
        <v>1224</v>
      </c>
      <c r="C64" s="11" t="s">
        <v>846</v>
      </c>
      <c r="D64" s="11" t="s">
        <v>830</v>
      </c>
      <c r="E64" s="11" t="s">
        <v>831</v>
      </c>
      <c r="F64" s="11" t="s">
        <v>832</v>
      </c>
      <c r="H64" s="11" t="s">
        <v>833</v>
      </c>
      <c r="I64" s="11" t="s">
        <v>834</v>
      </c>
      <c r="J64" s="13">
        <v>1</v>
      </c>
      <c r="O64" s="14"/>
      <c r="S64" s="15"/>
      <c r="T64" s="15"/>
    </row>
    <row r="65" spans="1:20" s="11" customFormat="1" x14ac:dyDescent="0.35">
      <c r="A65" s="11" t="s">
        <v>555</v>
      </c>
      <c r="B65" s="11" t="str">
        <f>VLOOKUP(C65,Sheet2!A:D,4,FALSE)</f>
        <v>Individual Membership</v>
      </c>
      <c r="C65" s="11" t="s">
        <v>561</v>
      </c>
      <c r="D65" s="11" t="s">
        <v>556</v>
      </c>
      <c r="E65" s="11" t="s">
        <v>557</v>
      </c>
      <c r="F65" s="11" t="s">
        <v>558</v>
      </c>
      <c r="G65" s="11" t="s">
        <v>61</v>
      </c>
      <c r="H65" s="11" t="s">
        <v>559</v>
      </c>
      <c r="I65" s="11" t="s">
        <v>560</v>
      </c>
      <c r="J65" s="13">
        <v>5</v>
      </c>
      <c r="K65" s="11" t="s">
        <v>561</v>
      </c>
      <c r="L65" s="11" t="s">
        <v>562</v>
      </c>
      <c r="M65" s="11" t="s">
        <v>563</v>
      </c>
      <c r="N65" s="11" t="s">
        <v>564</v>
      </c>
      <c r="O65" s="13">
        <v>1</v>
      </c>
      <c r="P65" s="11" t="s">
        <v>565</v>
      </c>
      <c r="S65" s="15"/>
      <c r="T65" s="16" t="s">
        <v>566</v>
      </c>
    </row>
    <row r="66" spans="1:20" s="11" customFormat="1" x14ac:dyDescent="0.35">
      <c r="A66" s="11" t="s">
        <v>306</v>
      </c>
      <c r="B66" s="11" t="str">
        <f>VLOOKUP(C66,Sheet2!A:D,4,FALSE)</f>
        <v>Family Membership</v>
      </c>
      <c r="C66" s="11" t="s">
        <v>322</v>
      </c>
      <c r="D66" s="11" t="s">
        <v>317</v>
      </c>
      <c r="E66" s="11" t="s">
        <v>318</v>
      </c>
      <c r="F66" s="11" t="s">
        <v>319</v>
      </c>
      <c r="G66" s="11" t="s">
        <v>61</v>
      </c>
      <c r="H66" s="11" t="s">
        <v>320</v>
      </c>
      <c r="I66" s="11" t="s">
        <v>321</v>
      </c>
      <c r="J66" s="13">
        <v>1</v>
      </c>
      <c r="K66" s="11" t="s">
        <v>322</v>
      </c>
      <c r="O66" s="13">
        <v>2</v>
      </c>
      <c r="P66" s="11" t="s">
        <v>323</v>
      </c>
      <c r="Q66" s="11" t="s">
        <v>324</v>
      </c>
      <c r="S66" s="15"/>
      <c r="T66" s="16" t="s">
        <v>325</v>
      </c>
    </row>
    <row r="67" spans="1:20" s="11" customFormat="1" x14ac:dyDescent="0.35">
      <c r="A67" s="11" t="s">
        <v>358</v>
      </c>
      <c r="B67" s="11" t="str">
        <f>VLOOKUP(C67,Sheet2!A:D,4,FALSE)</f>
        <v>Family Membership</v>
      </c>
      <c r="C67" s="11" t="s">
        <v>855</v>
      </c>
      <c r="D67" s="11" t="s">
        <v>410</v>
      </c>
      <c r="E67" s="11" t="s">
        <v>411</v>
      </c>
      <c r="F67" s="11" t="s">
        <v>85</v>
      </c>
      <c r="G67" s="11" t="s">
        <v>52</v>
      </c>
      <c r="H67" s="11" t="s">
        <v>412</v>
      </c>
      <c r="I67" s="11" t="s">
        <v>413</v>
      </c>
      <c r="J67" s="13">
        <v>3</v>
      </c>
      <c r="K67" s="11" t="s">
        <v>414</v>
      </c>
      <c r="L67" s="11" t="s">
        <v>415</v>
      </c>
      <c r="O67" s="14"/>
      <c r="S67" s="15"/>
      <c r="T67" s="15"/>
    </row>
    <row r="68" spans="1:20" s="11" customFormat="1" x14ac:dyDescent="0.35">
      <c r="A68" s="11" t="s">
        <v>118</v>
      </c>
      <c r="B68" s="11" t="str">
        <f>VLOOKUP(C68,Sheet2!A:D,4,FALSE)</f>
        <v>Individual Membership</v>
      </c>
      <c r="C68" s="11" t="s">
        <v>124</v>
      </c>
      <c r="D68" s="11" t="s">
        <v>119</v>
      </c>
      <c r="E68" s="11" t="s">
        <v>120</v>
      </c>
      <c r="G68" s="11" t="s">
        <v>121</v>
      </c>
      <c r="H68" s="11" t="s">
        <v>122</v>
      </c>
      <c r="I68" s="11" t="s">
        <v>123</v>
      </c>
      <c r="J68" s="13">
        <v>1</v>
      </c>
      <c r="K68" s="11" t="s">
        <v>124</v>
      </c>
      <c r="O68" s="13">
        <v>3</v>
      </c>
      <c r="P68" s="11" t="s">
        <v>125</v>
      </c>
      <c r="Q68" s="11" t="s">
        <v>126</v>
      </c>
      <c r="R68" s="11" t="s">
        <v>127</v>
      </c>
      <c r="S68" s="15"/>
      <c r="T68" s="16" t="s">
        <v>128</v>
      </c>
    </row>
    <row r="69" spans="1:20" s="11" customFormat="1" x14ac:dyDescent="0.35">
      <c r="A69" s="11" t="s">
        <v>118</v>
      </c>
      <c r="B69" s="11" t="str">
        <f>VLOOKUP(C69,Sheet2!A:D,4,FALSE)</f>
        <v>Individual Membership</v>
      </c>
      <c r="C69" s="11" t="s">
        <v>848</v>
      </c>
      <c r="D69" s="11" t="s">
        <v>161</v>
      </c>
      <c r="E69" s="11" t="s">
        <v>162</v>
      </c>
      <c r="F69" s="11" t="s">
        <v>163</v>
      </c>
      <c r="G69" s="11" t="s">
        <v>24</v>
      </c>
      <c r="H69" s="11" t="s">
        <v>164</v>
      </c>
      <c r="I69" s="11" t="s">
        <v>165</v>
      </c>
      <c r="J69" s="13">
        <v>1</v>
      </c>
      <c r="K69" s="11" t="s">
        <v>166</v>
      </c>
      <c r="O69" s="13">
        <v>3</v>
      </c>
      <c r="P69" s="11" t="s">
        <v>167</v>
      </c>
      <c r="Q69" s="11" t="s">
        <v>168</v>
      </c>
      <c r="R69" s="11" t="s">
        <v>169</v>
      </c>
      <c r="S69" s="15"/>
      <c r="T69" s="16" t="s">
        <v>170</v>
      </c>
    </row>
    <row r="70" spans="1:20" s="11" customFormat="1" x14ac:dyDescent="0.35">
      <c r="A70" s="11" t="s">
        <v>358</v>
      </c>
      <c r="B70" s="11" t="s">
        <v>1022</v>
      </c>
      <c r="C70" s="11" t="s">
        <v>858</v>
      </c>
      <c r="D70" s="11" t="s">
        <v>442</v>
      </c>
      <c r="E70" s="11" t="s">
        <v>443</v>
      </c>
      <c r="F70" s="11" t="s">
        <v>85</v>
      </c>
      <c r="G70" s="11" t="s">
        <v>52</v>
      </c>
      <c r="H70" s="11" t="s">
        <v>439</v>
      </c>
      <c r="I70" s="11" t="s">
        <v>440</v>
      </c>
      <c r="J70" s="13">
        <v>1</v>
      </c>
      <c r="O70" s="14"/>
      <c r="S70" s="15"/>
      <c r="T70" s="15"/>
    </row>
    <row r="71" spans="1:20" s="11" customFormat="1" x14ac:dyDescent="0.35">
      <c r="A71" s="11" t="s">
        <v>759</v>
      </c>
      <c r="B71" s="11" t="s">
        <v>876</v>
      </c>
      <c r="C71" s="11" t="s">
        <v>763</v>
      </c>
      <c r="D71" s="11" t="s">
        <v>494</v>
      </c>
      <c r="E71" s="11" t="s">
        <v>760</v>
      </c>
      <c r="F71" s="11" t="s">
        <v>528</v>
      </c>
      <c r="G71" s="11" t="s">
        <v>61</v>
      </c>
      <c r="H71" s="11" t="s">
        <v>761</v>
      </c>
      <c r="I71" s="11" t="s">
        <v>762</v>
      </c>
      <c r="J71" s="13">
        <v>3</v>
      </c>
      <c r="K71" s="11" t="s">
        <v>763</v>
      </c>
      <c r="L71" s="11" t="s">
        <v>764</v>
      </c>
      <c r="M71" s="11" t="s">
        <v>765</v>
      </c>
      <c r="O71" s="14"/>
      <c r="S71" s="15"/>
      <c r="T71" s="15"/>
    </row>
    <row r="72" spans="1:20" s="11" customFormat="1" x14ac:dyDescent="0.35">
      <c r="A72" s="11" t="s">
        <v>484</v>
      </c>
      <c r="B72" s="11" t="str">
        <f>VLOOKUP(C72,Sheet2!A:D,4,FALSE)</f>
        <v>Individual Membership</v>
      </c>
      <c r="C72" s="11" t="s">
        <v>490</v>
      </c>
      <c r="D72" s="11" t="s">
        <v>485</v>
      </c>
      <c r="E72" s="11" t="s">
        <v>486</v>
      </c>
      <c r="F72" s="11" t="s">
        <v>487</v>
      </c>
      <c r="G72" s="11" t="s">
        <v>488</v>
      </c>
      <c r="I72" s="11" t="s">
        <v>489</v>
      </c>
      <c r="J72" s="13">
        <v>2</v>
      </c>
      <c r="K72" s="11" t="s">
        <v>490</v>
      </c>
      <c r="L72" s="11" t="s">
        <v>491</v>
      </c>
      <c r="O72" s="14"/>
      <c r="S72" s="15"/>
      <c r="T72" s="15"/>
    </row>
    <row r="73" spans="1:20" s="11" customFormat="1" x14ac:dyDescent="0.35">
      <c r="A73" s="11" t="s">
        <v>358</v>
      </c>
      <c r="B73" s="11" t="str">
        <f>VLOOKUP(C73,Sheet2!A:D,4,FALSE)</f>
        <v>Family Membership</v>
      </c>
      <c r="C73" s="11" t="s">
        <v>366</v>
      </c>
      <c r="D73" s="11" t="s">
        <v>359</v>
      </c>
      <c r="E73" s="11" t="s">
        <v>360</v>
      </c>
      <c r="F73" s="11" t="s">
        <v>85</v>
      </c>
      <c r="G73" s="11" t="s">
        <v>24</v>
      </c>
      <c r="H73" s="11" t="s">
        <v>361</v>
      </c>
      <c r="I73" s="11" t="s">
        <v>362</v>
      </c>
      <c r="J73" s="13">
        <v>4</v>
      </c>
      <c r="K73" s="11" t="s">
        <v>363</v>
      </c>
      <c r="L73" s="11" t="s">
        <v>364</v>
      </c>
      <c r="M73" s="11" t="s">
        <v>365</v>
      </c>
      <c r="N73" s="11" t="s">
        <v>366</v>
      </c>
      <c r="O73" s="14"/>
      <c r="S73" s="15"/>
      <c r="T73" s="15"/>
    </row>
    <row r="74" spans="1:20" s="11" customFormat="1" x14ac:dyDescent="0.35">
      <c r="A74" s="11" t="s">
        <v>358</v>
      </c>
      <c r="B74" s="11" t="e">
        <f>VLOOKUP(C74,Sheet2!A:D,4,FALSE)</f>
        <v>#N/A</v>
      </c>
      <c r="C74" s="11" t="s">
        <v>857</v>
      </c>
      <c r="D74" s="11" t="s">
        <v>437</v>
      </c>
      <c r="E74" s="11" t="s">
        <v>438</v>
      </c>
      <c r="F74" s="11" t="s">
        <v>85</v>
      </c>
      <c r="G74" s="11" t="s">
        <v>52</v>
      </c>
      <c r="H74" s="11" t="s">
        <v>439</v>
      </c>
      <c r="I74" s="11" t="s">
        <v>440</v>
      </c>
      <c r="J74" s="13">
        <v>1</v>
      </c>
      <c r="O74" s="14"/>
      <c r="S74" s="15"/>
      <c r="T74" s="16" t="s">
        <v>441</v>
      </c>
    </row>
    <row r="75" spans="1:20" s="11" customFormat="1" x14ac:dyDescent="0.35">
      <c r="A75" s="11" t="s">
        <v>118</v>
      </c>
      <c r="B75" s="11" t="str">
        <f>VLOOKUP(C75,Sheet2!A:D,4,FALSE)</f>
        <v>Individual Membership</v>
      </c>
      <c r="C75" s="11" t="s">
        <v>184</v>
      </c>
      <c r="D75" s="11" t="s">
        <v>179</v>
      </c>
      <c r="E75" s="11" t="s">
        <v>180</v>
      </c>
      <c r="F75" s="11" t="s">
        <v>181</v>
      </c>
      <c r="G75" s="11" t="s">
        <v>182</v>
      </c>
      <c r="H75" s="11" t="s">
        <v>182</v>
      </c>
      <c r="I75" s="11" t="s">
        <v>183</v>
      </c>
      <c r="J75" s="13">
        <v>1</v>
      </c>
      <c r="K75" s="11" t="s">
        <v>184</v>
      </c>
      <c r="O75" s="14"/>
      <c r="S75" s="15"/>
      <c r="T75" s="15"/>
    </row>
    <row r="76" spans="1:20" s="11" customFormat="1" x14ac:dyDescent="0.35">
      <c r="A76" s="11" t="s">
        <v>118</v>
      </c>
      <c r="B76" s="11" t="e">
        <f>VLOOKUP(C76,Sheet2!A:D,4,FALSE)</f>
        <v>#N/A</v>
      </c>
      <c r="C76" s="11" t="s">
        <v>247</v>
      </c>
      <c r="D76" s="11" t="s">
        <v>242</v>
      </c>
      <c r="E76" s="11" t="s">
        <v>243</v>
      </c>
      <c r="F76" s="11" t="s">
        <v>244</v>
      </c>
      <c r="G76" s="11" t="s">
        <v>52</v>
      </c>
      <c r="H76" s="11" t="s">
        <v>245</v>
      </c>
      <c r="I76" s="11" t="s">
        <v>246</v>
      </c>
      <c r="J76" s="14">
        <v>1</v>
      </c>
      <c r="O76" s="13">
        <v>2</v>
      </c>
      <c r="P76" s="11" t="s">
        <v>247</v>
      </c>
      <c r="Q76" s="11" t="s">
        <v>248</v>
      </c>
      <c r="S76" s="15"/>
      <c r="T76" s="15"/>
    </row>
    <row r="77" spans="1:20" s="11" customFormat="1" x14ac:dyDescent="0.35">
      <c r="A77" s="11" t="s">
        <v>118</v>
      </c>
      <c r="B77" s="11" t="str">
        <f>VLOOKUP(C77,Sheet2!A:D,4,FALSE)</f>
        <v>Family Membership</v>
      </c>
      <c r="C77" s="11" t="s">
        <v>268</v>
      </c>
      <c r="D77" s="11" t="s">
        <v>264</v>
      </c>
      <c r="E77" s="11" t="s">
        <v>265</v>
      </c>
      <c r="F77" s="11" t="s">
        <v>227</v>
      </c>
      <c r="G77" s="11" t="s">
        <v>266</v>
      </c>
      <c r="H77" s="11" t="s">
        <v>266</v>
      </c>
      <c r="I77" s="11" t="s">
        <v>267</v>
      </c>
      <c r="J77" s="13">
        <v>4</v>
      </c>
      <c r="K77" s="11" t="s">
        <v>268</v>
      </c>
      <c r="L77" s="11" t="s">
        <v>269</v>
      </c>
      <c r="M77" s="11" t="s">
        <v>270</v>
      </c>
      <c r="N77" s="11" t="s">
        <v>271</v>
      </c>
      <c r="O77" s="14"/>
      <c r="S77" s="15"/>
      <c r="T77" s="15"/>
    </row>
    <row r="78" spans="1:20" s="11" customFormat="1" x14ac:dyDescent="0.35">
      <c r="A78" s="11" t="s">
        <v>358</v>
      </c>
      <c r="B78" s="11" t="str">
        <f>VLOOKUP(C78,Sheet2!A:D,4,FALSE)</f>
        <v>Family Membership</v>
      </c>
      <c r="C78" s="11" t="s">
        <v>856</v>
      </c>
      <c r="D78" s="11" t="s">
        <v>416</v>
      </c>
      <c r="E78" s="11" t="s">
        <v>417</v>
      </c>
      <c r="F78" s="11" t="s">
        <v>85</v>
      </c>
      <c r="G78" s="11" t="s">
        <v>418</v>
      </c>
      <c r="I78" s="11" t="s">
        <v>419</v>
      </c>
      <c r="J78" s="13">
        <v>3</v>
      </c>
      <c r="K78" s="11" t="s">
        <v>420</v>
      </c>
      <c r="L78" s="11" t="s">
        <v>421</v>
      </c>
      <c r="O78" s="13">
        <v>2</v>
      </c>
      <c r="P78" s="11" t="s">
        <v>422</v>
      </c>
      <c r="Q78" s="11" t="s">
        <v>423</v>
      </c>
      <c r="S78" s="15"/>
      <c r="T78" s="16" t="s">
        <v>424</v>
      </c>
    </row>
    <row r="79" spans="1:20" s="11" customFormat="1" x14ac:dyDescent="0.35">
      <c r="A79" s="11" t="s">
        <v>567</v>
      </c>
      <c r="B79" s="11" t="str">
        <f>VLOOKUP(C79,Sheet2!A:D,4,FALSE)</f>
        <v>Individual Membership</v>
      </c>
      <c r="C79" s="11" t="s">
        <v>573</v>
      </c>
      <c r="D79" s="11" t="s">
        <v>568</v>
      </c>
      <c r="E79" s="11" t="s">
        <v>569</v>
      </c>
      <c r="F79" s="11" t="s">
        <v>570</v>
      </c>
      <c r="G79" s="11" t="s">
        <v>52</v>
      </c>
      <c r="H79" s="11" t="s">
        <v>571</v>
      </c>
      <c r="I79" s="11" t="s">
        <v>572</v>
      </c>
      <c r="J79" s="13">
        <v>2</v>
      </c>
      <c r="K79" s="11" t="s">
        <v>573</v>
      </c>
      <c r="L79" s="11" t="s">
        <v>574</v>
      </c>
      <c r="O79" s="14"/>
      <c r="S79" s="15"/>
      <c r="T79" s="15"/>
    </row>
    <row r="80" spans="1:20" s="11" customFormat="1" x14ac:dyDescent="0.35">
      <c r="A80" s="11" t="s">
        <v>448</v>
      </c>
      <c r="B80" s="11" t="str">
        <f>VLOOKUP(C80,Sheet2!A:D,4,FALSE)</f>
        <v>Individual Membership</v>
      </c>
      <c r="C80" s="11" t="s">
        <v>864</v>
      </c>
      <c r="D80" s="11" t="s">
        <v>68</v>
      </c>
      <c r="E80" s="11" t="s">
        <v>69</v>
      </c>
      <c r="F80" s="11" t="s">
        <v>456</v>
      </c>
      <c r="G80" s="11" t="s">
        <v>52</v>
      </c>
      <c r="H80" s="11" t="s">
        <v>457</v>
      </c>
      <c r="I80" s="11" t="s">
        <v>70</v>
      </c>
      <c r="J80" s="13">
        <v>4</v>
      </c>
      <c r="K80" s="11" t="s">
        <v>71</v>
      </c>
      <c r="L80" s="11" t="s">
        <v>72</v>
      </c>
      <c r="M80" s="11" t="s">
        <v>73</v>
      </c>
      <c r="N80" s="11" t="s">
        <v>68</v>
      </c>
      <c r="O80" s="14"/>
      <c r="S80" s="15"/>
      <c r="T80" s="15"/>
    </row>
    <row r="81" spans="1:20" s="11" customFormat="1" x14ac:dyDescent="0.35">
      <c r="A81" s="11" t="s">
        <v>20</v>
      </c>
      <c r="B81" s="11" t="str">
        <f>VLOOKUP(C81,Sheet2!A:D,4,FALSE)</f>
        <v>Individual Membership</v>
      </c>
      <c r="C81" s="11" t="s">
        <v>844</v>
      </c>
      <c r="D81" s="11" t="s">
        <v>30</v>
      </c>
      <c r="E81" s="11" t="s">
        <v>31</v>
      </c>
      <c r="F81" s="11" t="s">
        <v>23</v>
      </c>
      <c r="G81" s="11" t="s">
        <v>32</v>
      </c>
      <c r="I81" s="11" t="s">
        <v>33</v>
      </c>
      <c r="J81" s="13">
        <v>4</v>
      </c>
      <c r="K81" s="11" t="s">
        <v>34</v>
      </c>
      <c r="L81" s="11" t="s">
        <v>35</v>
      </c>
      <c r="M81" s="11" t="s">
        <v>30</v>
      </c>
      <c r="N81" s="11" t="s">
        <v>36</v>
      </c>
      <c r="O81" s="14"/>
      <c r="S81" s="15"/>
      <c r="T81" s="15"/>
    </row>
    <row r="82" spans="1:20" s="11" customFormat="1" x14ac:dyDescent="0.35">
      <c r="A82" s="11" t="s">
        <v>711</v>
      </c>
      <c r="B82" s="11" t="s">
        <v>1022</v>
      </c>
      <c r="C82" s="11" t="s">
        <v>843</v>
      </c>
      <c r="D82" s="11" t="s">
        <v>726</v>
      </c>
      <c r="E82" s="11" t="s">
        <v>31</v>
      </c>
      <c r="F82" s="11" t="s">
        <v>292</v>
      </c>
      <c r="G82" s="11" t="s">
        <v>32</v>
      </c>
      <c r="I82" s="11" t="s">
        <v>727</v>
      </c>
      <c r="J82" s="13">
        <v>4</v>
      </c>
      <c r="K82" s="11" t="s">
        <v>30</v>
      </c>
      <c r="L82" s="11" t="s">
        <v>34</v>
      </c>
      <c r="M82" s="11" t="s">
        <v>36</v>
      </c>
      <c r="N82" s="11" t="s">
        <v>35</v>
      </c>
      <c r="O82" s="14"/>
      <c r="S82" s="15"/>
      <c r="T82" s="15"/>
    </row>
    <row r="83" spans="1:20" s="11" customFormat="1" x14ac:dyDescent="0.35">
      <c r="A83" s="11" t="s">
        <v>614</v>
      </c>
      <c r="B83" s="11" t="s">
        <v>908</v>
      </c>
      <c r="C83" s="11" t="s">
        <v>644</v>
      </c>
      <c r="D83" s="11" t="s">
        <v>640</v>
      </c>
      <c r="E83" s="11" t="s">
        <v>641</v>
      </c>
      <c r="F83" s="11" t="s">
        <v>85</v>
      </c>
      <c r="G83" s="11" t="s">
        <v>52</v>
      </c>
      <c r="H83" s="11" t="s">
        <v>642</v>
      </c>
      <c r="I83" s="11" t="s">
        <v>643</v>
      </c>
      <c r="J83" s="13">
        <v>4</v>
      </c>
      <c r="K83" s="11" t="s">
        <v>644</v>
      </c>
      <c r="L83" s="11" t="s">
        <v>645</v>
      </c>
      <c r="M83" s="11" t="s">
        <v>646</v>
      </c>
      <c r="N83" s="11" t="s">
        <v>647</v>
      </c>
      <c r="O83" s="14"/>
      <c r="S83" s="15"/>
      <c r="T83" s="15"/>
    </row>
    <row r="84" spans="1:20" s="11" customFormat="1" x14ac:dyDescent="0.35">
      <c r="A84" s="11" t="s">
        <v>750</v>
      </c>
      <c r="B84" s="11" t="s">
        <v>908</v>
      </c>
      <c r="C84" s="11" t="s">
        <v>756</v>
      </c>
      <c r="D84" s="11" t="s">
        <v>751</v>
      </c>
      <c r="E84" s="11" t="s">
        <v>752</v>
      </c>
      <c r="F84" s="11" t="s">
        <v>753</v>
      </c>
      <c r="G84" s="11" t="s">
        <v>61</v>
      </c>
      <c r="H84" s="11" t="s">
        <v>754</v>
      </c>
      <c r="I84" s="11" t="s">
        <v>755</v>
      </c>
      <c r="J84" s="13">
        <v>3</v>
      </c>
      <c r="K84" s="11" t="s">
        <v>756</v>
      </c>
      <c r="L84" s="11" t="s">
        <v>757</v>
      </c>
      <c r="M84" s="11" t="s">
        <v>758</v>
      </c>
      <c r="O84" s="14"/>
      <c r="S84" s="15"/>
      <c r="T84" s="15"/>
    </row>
    <row r="85" spans="1:20" s="11" customFormat="1" x14ac:dyDescent="0.35">
      <c r="A85" s="11" t="s">
        <v>37</v>
      </c>
      <c r="B85" s="11" t="s">
        <v>1224</v>
      </c>
      <c r="C85" s="11" t="s">
        <v>105</v>
      </c>
      <c r="D85" s="11" t="s">
        <v>100</v>
      </c>
      <c r="E85" s="11" t="s">
        <v>101</v>
      </c>
      <c r="F85" s="11" t="s">
        <v>102</v>
      </c>
      <c r="G85" s="11" t="s">
        <v>103</v>
      </c>
      <c r="I85" s="11" t="s">
        <v>104</v>
      </c>
      <c r="J85" s="13">
        <v>4</v>
      </c>
      <c r="K85" s="11" t="s">
        <v>105</v>
      </c>
      <c r="L85" s="11" t="s">
        <v>106</v>
      </c>
      <c r="M85" s="11" t="s">
        <v>107</v>
      </c>
      <c r="N85" s="11" t="s">
        <v>108</v>
      </c>
      <c r="O85" s="14"/>
      <c r="S85" s="15"/>
      <c r="T85" s="15"/>
    </row>
    <row r="86" spans="1:20" s="11" customFormat="1" x14ac:dyDescent="0.35">
      <c r="A86" s="11" t="s">
        <v>658</v>
      </c>
      <c r="B86" s="11" t="str">
        <f>VLOOKUP(C86,Sheet2!A:D,4,FALSE)</f>
        <v>Family Membership</v>
      </c>
      <c r="C86" s="11" t="s">
        <v>673</v>
      </c>
      <c r="D86" s="11" t="s">
        <v>666</v>
      </c>
      <c r="E86" s="11" t="s">
        <v>667</v>
      </c>
      <c r="F86" s="11" t="s">
        <v>668</v>
      </c>
      <c r="G86" s="11" t="s">
        <v>52</v>
      </c>
      <c r="H86" s="11" t="s">
        <v>669</v>
      </c>
      <c r="I86" s="11" t="s">
        <v>670</v>
      </c>
      <c r="J86" s="13">
        <v>4</v>
      </c>
      <c r="K86" s="11" t="s">
        <v>671</v>
      </c>
      <c r="L86" s="11" t="s">
        <v>672</v>
      </c>
      <c r="M86" s="11" t="s">
        <v>673</v>
      </c>
      <c r="N86" s="11" t="s">
        <v>674</v>
      </c>
      <c r="O86" s="14"/>
      <c r="S86" s="15"/>
      <c r="T86" s="15"/>
    </row>
    <row r="87" spans="1:20" s="11" customFormat="1" x14ac:dyDescent="0.35">
      <c r="A87" s="11" t="s">
        <v>492</v>
      </c>
      <c r="B87" s="11" t="str">
        <f>VLOOKUP(C87,Sheet2!A:D,4,FALSE)</f>
        <v>Family Membership</v>
      </c>
      <c r="C87" s="11" t="s">
        <v>481</v>
      </c>
      <c r="D87" s="11" t="s">
        <v>477</v>
      </c>
      <c r="E87" s="11" t="s">
        <v>478</v>
      </c>
      <c r="F87" s="11" t="s">
        <v>51</v>
      </c>
      <c r="G87" s="11" t="s">
        <v>24</v>
      </c>
      <c r="H87" s="11" t="s">
        <v>479</v>
      </c>
      <c r="I87" s="11" t="s">
        <v>480</v>
      </c>
      <c r="J87" s="13">
        <v>3</v>
      </c>
      <c r="K87" s="11" t="s">
        <v>481</v>
      </c>
      <c r="L87" s="11" t="s">
        <v>482</v>
      </c>
      <c r="M87" s="11" t="s">
        <v>483</v>
      </c>
      <c r="O87" s="14"/>
      <c r="S87" s="15"/>
      <c r="T87" s="15"/>
    </row>
    <row r="88" spans="1:20" s="11" customFormat="1" x14ac:dyDescent="0.35">
      <c r="A88" s="11" t="s">
        <v>658</v>
      </c>
      <c r="B88" s="11" t="str">
        <f>VLOOKUP(C88,Sheet2!A:D,4,FALSE)</f>
        <v>Family Membership</v>
      </c>
      <c r="C88" s="11" t="s">
        <v>663</v>
      </c>
      <c r="D88" s="11" t="s">
        <v>659</v>
      </c>
      <c r="E88" s="11" t="s">
        <v>660</v>
      </c>
      <c r="F88" s="11" t="s">
        <v>85</v>
      </c>
      <c r="G88" s="11" t="s">
        <v>61</v>
      </c>
      <c r="H88" s="11" t="s">
        <v>661</v>
      </c>
      <c r="I88" s="11" t="s">
        <v>662</v>
      </c>
      <c r="J88" s="13">
        <v>3</v>
      </c>
      <c r="K88" s="11" t="s">
        <v>663</v>
      </c>
      <c r="L88" s="11" t="s">
        <v>664</v>
      </c>
      <c r="M88" s="11" t="s">
        <v>665</v>
      </c>
      <c r="O88" s="14"/>
      <c r="S88" s="15"/>
      <c r="T88" s="15"/>
    </row>
    <row r="89" spans="1:20" s="11" customFormat="1" x14ac:dyDescent="0.35">
      <c r="A89" s="11" t="s">
        <v>37</v>
      </c>
      <c r="B89" s="11" t="str">
        <f>VLOOKUP(C89,Sheet2!A:D,4,FALSE)</f>
        <v>Individual Membership</v>
      </c>
      <c r="C89" s="11" t="s">
        <v>851</v>
      </c>
      <c r="D89" s="11" t="s">
        <v>74</v>
      </c>
      <c r="E89" s="11" t="s">
        <v>75</v>
      </c>
      <c r="F89" s="11" t="s">
        <v>76</v>
      </c>
      <c r="G89" s="11" t="s">
        <v>77</v>
      </c>
      <c r="H89" s="11" t="s">
        <v>78</v>
      </c>
      <c r="I89" s="11" t="s">
        <v>79</v>
      </c>
      <c r="J89" s="13">
        <v>4</v>
      </c>
      <c r="K89" s="11" t="s">
        <v>74</v>
      </c>
      <c r="L89" s="11" t="s">
        <v>80</v>
      </c>
      <c r="M89" s="11" t="s">
        <v>81</v>
      </c>
      <c r="N89" s="11" t="s">
        <v>82</v>
      </c>
      <c r="O89" s="14"/>
      <c r="S89" s="15"/>
      <c r="T89" s="15"/>
    </row>
    <row r="90" spans="1:20" s="11" customFormat="1" x14ac:dyDescent="0.35">
      <c r="A90" s="11" t="s">
        <v>771</v>
      </c>
      <c r="B90" s="11" t="str">
        <f>VLOOKUP(C90,Sheet2!A:D,4,FALSE)</f>
        <v>Individual Membership</v>
      </c>
      <c r="C90" s="11" t="s">
        <v>741</v>
      </c>
      <c r="D90" s="11" t="s">
        <v>737</v>
      </c>
      <c r="E90" s="11" t="s">
        <v>738</v>
      </c>
      <c r="F90" s="11" t="s">
        <v>617</v>
      </c>
      <c r="G90" s="11" t="s">
        <v>52</v>
      </c>
      <c r="H90" s="11" t="s">
        <v>739</v>
      </c>
      <c r="I90" s="11" t="s">
        <v>740</v>
      </c>
      <c r="J90" s="13">
        <v>1</v>
      </c>
      <c r="K90" s="11" t="s">
        <v>741</v>
      </c>
      <c r="O90" s="14"/>
      <c r="S90" s="15"/>
      <c r="T90" s="15"/>
    </row>
    <row r="91" spans="1:20" s="11" customFormat="1" x14ac:dyDescent="0.35">
      <c r="A91" s="11" t="s">
        <v>118</v>
      </c>
      <c r="B91" s="11" t="str">
        <f>VLOOKUP(C91,Sheet2!A:D,4,FALSE)</f>
        <v>Individual Membership</v>
      </c>
      <c r="C91" s="11" t="s">
        <v>286</v>
      </c>
      <c r="D91" s="11" t="s">
        <v>281</v>
      </c>
      <c r="E91" s="11" t="s">
        <v>282</v>
      </c>
      <c r="F91" s="11" t="s">
        <v>283</v>
      </c>
      <c r="G91" s="11" t="s">
        <v>61</v>
      </c>
      <c r="H91" s="11" t="s">
        <v>284</v>
      </c>
      <c r="I91" s="11" t="s">
        <v>285</v>
      </c>
      <c r="J91" s="13">
        <v>4</v>
      </c>
      <c r="K91" s="11" t="s">
        <v>286</v>
      </c>
      <c r="L91" s="11" t="s">
        <v>287</v>
      </c>
      <c r="M91" s="11" t="s">
        <v>288</v>
      </c>
      <c r="N91" s="11" t="s">
        <v>289</v>
      </c>
      <c r="O91" s="14"/>
      <c r="S91" s="15"/>
      <c r="T91" s="15"/>
    </row>
    <row r="92" spans="1:20" s="11" customFormat="1" x14ac:dyDescent="0.35">
      <c r="A92" s="11" t="s">
        <v>766</v>
      </c>
      <c r="B92" s="11" t="str">
        <f>VLOOKUP(C92,Sheet2!A:D,4,FALSE)</f>
        <v>Individual Membership</v>
      </c>
      <c r="C92" s="11" t="s">
        <v>769</v>
      </c>
      <c r="D92" s="11" t="s">
        <v>72</v>
      </c>
      <c r="E92" s="11" t="s">
        <v>282</v>
      </c>
      <c r="F92" s="11" t="s">
        <v>686</v>
      </c>
      <c r="G92" s="11" t="s">
        <v>61</v>
      </c>
      <c r="H92" s="11" t="s">
        <v>767</v>
      </c>
      <c r="I92" s="11" t="s">
        <v>768</v>
      </c>
      <c r="J92" s="13">
        <v>1</v>
      </c>
      <c r="K92" s="11" t="s">
        <v>769</v>
      </c>
      <c r="O92" s="13">
        <v>1</v>
      </c>
      <c r="P92" s="11" t="s">
        <v>770</v>
      </c>
      <c r="S92" s="15"/>
      <c r="T92" s="15"/>
    </row>
    <row r="93" spans="1:20" s="11" customFormat="1" x14ac:dyDescent="0.35">
      <c r="A93" s="11" t="s">
        <v>675</v>
      </c>
      <c r="B93" s="11" t="str">
        <f>VLOOKUP(C93,Sheet2!A:D,4,FALSE)</f>
        <v>Individual Membership</v>
      </c>
      <c r="C93" s="11" t="s">
        <v>845</v>
      </c>
      <c r="D93" s="11" t="s">
        <v>704</v>
      </c>
      <c r="E93" s="11" t="s">
        <v>705</v>
      </c>
      <c r="F93" s="11" t="s">
        <v>23</v>
      </c>
      <c r="G93" s="11" t="s">
        <v>61</v>
      </c>
      <c r="H93" s="11" t="s">
        <v>706</v>
      </c>
      <c r="I93" s="11" t="s">
        <v>707</v>
      </c>
      <c r="J93" s="13">
        <v>4</v>
      </c>
      <c r="K93" s="11" t="s">
        <v>708</v>
      </c>
      <c r="L93" s="11" t="s">
        <v>704</v>
      </c>
      <c r="M93" s="11" t="s">
        <v>704</v>
      </c>
      <c r="N93" s="11" t="s">
        <v>709</v>
      </c>
      <c r="O93" s="13">
        <v>1</v>
      </c>
      <c r="P93" s="11" t="s">
        <v>710</v>
      </c>
      <c r="S93" s="15"/>
      <c r="T93" s="15"/>
    </row>
    <row r="94" spans="1:20" s="11" customFormat="1" x14ac:dyDescent="0.35">
      <c r="A94" s="11" t="s">
        <v>118</v>
      </c>
      <c r="B94" s="11" t="s">
        <v>1022</v>
      </c>
      <c r="C94" s="11" t="s">
        <v>867</v>
      </c>
      <c r="D94" s="11" t="s">
        <v>234</v>
      </c>
      <c r="E94" s="11" t="s">
        <v>235</v>
      </c>
      <c r="F94" s="11" t="s">
        <v>51</v>
      </c>
      <c r="G94" s="11" t="s">
        <v>236</v>
      </c>
      <c r="I94" s="11" t="s">
        <v>237</v>
      </c>
      <c r="J94" s="13">
        <v>4</v>
      </c>
      <c r="K94" s="11" t="s">
        <v>238</v>
      </c>
      <c r="L94" s="11" t="s">
        <v>239</v>
      </c>
      <c r="M94" s="11" t="s">
        <v>240</v>
      </c>
      <c r="N94" s="11" t="s">
        <v>241</v>
      </c>
      <c r="O94" s="13">
        <v>0</v>
      </c>
      <c r="S94" s="15"/>
      <c r="T94" s="15"/>
    </row>
    <row r="95" spans="1:20" s="11" customFormat="1" x14ac:dyDescent="0.35">
      <c r="A95" s="11" t="s">
        <v>18</v>
      </c>
      <c r="B95" s="11" t="s">
        <v>908</v>
      </c>
      <c r="C95" s="11" t="s">
        <v>644</v>
      </c>
      <c r="D95" s="11" t="s">
        <v>640</v>
      </c>
      <c r="E95" s="11" t="s">
        <v>641</v>
      </c>
      <c r="F95" s="11" t="s">
        <v>319</v>
      </c>
      <c r="G95" s="11" t="s">
        <v>52</v>
      </c>
      <c r="H95" s="11" t="s">
        <v>642</v>
      </c>
      <c r="I95" s="11" t="s">
        <v>643</v>
      </c>
      <c r="J95" s="13">
        <v>4</v>
      </c>
      <c r="K95" s="11" t="s">
        <v>644</v>
      </c>
      <c r="L95" s="11" t="s">
        <v>645</v>
      </c>
      <c r="M95" s="11" t="s">
        <v>646</v>
      </c>
      <c r="N95" s="11" t="s">
        <v>647</v>
      </c>
      <c r="O95" s="13">
        <v>1</v>
      </c>
      <c r="P95" s="11" t="s">
        <v>1225</v>
      </c>
      <c r="S95" s="16" t="s">
        <v>1226</v>
      </c>
    </row>
    <row r="96" spans="1:20" s="11" customFormat="1" x14ac:dyDescent="0.35">
      <c r="A96" s="11" t="s">
        <v>675</v>
      </c>
      <c r="B96" s="11" t="str">
        <f>VLOOKUP(C96,Sheet2!A:D,4,FALSE)</f>
        <v>Family Membership</v>
      </c>
      <c r="C96" s="11" t="s">
        <v>700</v>
      </c>
      <c r="D96" s="11" t="s">
        <v>696</v>
      </c>
      <c r="E96" s="11" t="s">
        <v>697</v>
      </c>
      <c r="F96" s="11" t="s">
        <v>40</v>
      </c>
      <c r="G96" s="11" t="s">
        <v>52</v>
      </c>
      <c r="H96" s="11" t="s">
        <v>698</v>
      </c>
      <c r="I96" s="11" t="s">
        <v>699</v>
      </c>
      <c r="J96" s="13">
        <v>4</v>
      </c>
      <c r="K96" s="11" t="s">
        <v>700</v>
      </c>
      <c r="L96" s="11" t="s">
        <v>701</v>
      </c>
      <c r="M96" s="11" t="s">
        <v>702</v>
      </c>
      <c r="N96" s="11" t="s">
        <v>703</v>
      </c>
      <c r="O96" s="14"/>
      <c r="S96" s="15"/>
      <c r="T96" s="15"/>
    </row>
    <row r="97" spans="1:20" s="11" customFormat="1" x14ac:dyDescent="0.35">
      <c r="A97" s="11" t="s">
        <v>675</v>
      </c>
      <c r="B97" s="11" t="s">
        <v>1022</v>
      </c>
      <c r="C97" s="11" t="s">
        <v>679</v>
      </c>
      <c r="D97" s="11" t="s">
        <v>74</v>
      </c>
      <c r="E97" s="11" t="s">
        <v>676</v>
      </c>
      <c r="F97" s="11" t="s">
        <v>227</v>
      </c>
      <c r="G97" s="11" t="s">
        <v>677</v>
      </c>
      <c r="I97" s="11" t="s">
        <v>678</v>
      </c>
      <c r="J97" s="13">
        <v>1</v>
      </c>
      <c r="K97" s="11" t="s">
        <v>679</v>
      </c>
      <c r="O97" s="13">
        <v>3</v>
      </c>
      <c r="P97" s="11" t="s">
        <v>680</v>
      </c>
      <c r="Q97" s="11" t="s">
        <v>681</v>
      </c>
      <c r="R97" s="11" t="s">
        <v>682</v>
      </c>
      <c r="S97" s="15"/>
      <c r="T97" s="16" t="s">
        <v>683</v>
      </c>
    </row>
    <row r="98" spans="1:20" s="11" customFormat="1" x14ac:dyDescent="0.35">
      <c r="A98" s="11" t="s">
        <v>587</v>
      </c>
      <c r="B98" s="11" t="str">
        <f>VLOOKUP(C98,Sheet2!A:D,4,FALSE)</f>
        <v>Individual Membership</v>
      </c>
      <c r="C98" s="11" t="s">
        <v>593</v>
      </c>
      <c r="D98" s="11" t="s">
        <v>588</v>
      </c>
      <c r="E98" s="11" t="s">
        <v>589</v>
      </c>
      <c r="F98" s="11" t="s">
        <v>193</v>
      </c>
      <c r="G98" s="11" t="s">
        <v>590</v>
      </c>
      <c r="H98" s="11" t="s">
        <v>591</v>
      </c>
      <c r="I98" s="11" t="s">
        <v>592</v>
      </c>
      <c r="J98" s="13">
        <v>4</v>
      </c>
      <c r="K98" s="11" t="s">
        <v>593</v>
      </c>
      <c r="O98" s="13">
        <v>4</v>
      </c>
      <c r="P98" s="11" t="s">
        <v>594</v>
      </c>
      <c r="Q98" s="11" t="s">
        <v>595</v>
      </c>
      <c r="R98" s="11" t="s">
        <v>596</v>
      </c>
      <c r="S98" s="15" t="s">
        <v>597</v>
      </c>
      <c r="T98" s="15"/>
    </row>
    <row r="99" spans="1:20" s="11" customFormat="1" x14ac:dyDescent="0.35">
      <c r="A99" s="11" t="s">
        <v>358</v>
      </c>
      <c r="B99" s="11" t="s">
        <v>1022</v>
      </c>
      <c r="C99" s="11" t="s">
        <v>89</v>
      </c>
      <c r="D99" s="11" t="s">
        <v>83</v>
      </c>
      <c r="E99" s="11" t="s">
        <v>84</v>
      </c>
      <c r="F99" s="11" t="s">
        <v>85</v>
      </c>
      <c r="G99" s="11" t="s">
        <v>86</v>
      </c>
      <c r="H99" s="11" t="s">
        <v>87</v>
      </c>
      <c r="I99" s="11" t="s">
        <v>88</v>
      </c>
      <c r="J99" s="13">
        <v>4</v>
      </c>
      <c r="K99" s="11" t="s">
        <v>89</v>
      </c>
      <c r="L99" s="11" t="s">
        <v>91</v>
      </c>
      <c r="M99" s="11" t="s">
        <v>90</v>
      </c>
      <c r="N99" s="11" t="s">
        <v>92</v>
      </c>
      <c r="O99" s="14"/>
      <c r="S99" s="15"/>
      <c r="T99" s="15"/>
    </row>
    <row r="100" spans="1:20" s="11" customFormat="1" x14ac:dyDescent="0.35">
      <c r="A100" s="11" t="s">
        <v>614</v>
      </c>
      <c r="B100" s="11" t="str">
        <f>VLOOKUP(C100,Sheet2!A:D,4,FALSE)</f>
        <v>Individual Membership</v>
      </c>
      <c r="C100" s="11" t="s">
        <v>620</v>
      </c>
      <c r="D100" s="11" t="s">
        <v>615</v>
      </c>
      <c r="E100" s="11" t="s">
        <v>616</v>
      </c>
      <c r="F100" s="11" t="s">
        <v>617</v>
      </c>
      <c r="G100" s="11" t="s">
        <v>61</v>
      </c>
      <c r="H100" s="11" t="s">
        <v>618</v>
      </c>
      <c r="I100" s="11" t="s">
        <v>619</v>
      </c>
      <c r="J100" s="13">
        <v>1</v>
      </c>
      <c r="K100" s="11" t="s">
        <v>620</v>
      </c>
      <c r="O100" s="13">
        <v>2</v>
      </c>
      <c r="P100" s="11" t="s">
        <v>621</v>
      </c>
      <c r="Q100" s="11" t="s">
        <v>622</v>
      </c>
      <c r="S100" s="15"/>
      <c r="T100" s="16" t="s">
        <v>623</v>
      </c>
    </row>
    <row r="101" spans="1:20" s="11" customFormat="1" x14ac:dyDescent="0.35">
      <c r="A101" s="11" t="s">
        <v>675</v>
      </c>
      <c r="B101" s="11" t="e">
        <f>VLOOKUP(C101,Sheet2!A:D,4,FALSE)</f>
        <v>#N/A</v>
      </c>
      <c r="C101" s="11" t="s">
        <v>860</v>
      </c>
      <c r="D101" s="11" t="s">
        <v>690</v>
      </c>
      <c r="E101" s="11" t="s">
        <v>691</v>
      </c>
      <c r="F101" s="11" t="s">
        <v>85</v>
      </c>
      <c r="G101" s="11" t="s">
        <v>692</v>
      </c>
      <c r="H101" s="11" t="s">
        <v>693</v>
      </c>
      <c r="I101" s="11" t="s">
        <v>474</v>
      </c>
      <c r="J101" s="13">
        <v>4</v>
      </c>
      <c r="K101" s="11" t="s">
        <v>694</v>
      </c>
      <c r="L101" s="11" t="s">
        <v>695</v>
      </c>
      <c r="M101" s="11" t="s">
        <v>476</v>
      </c>
      <c r="N101" s="11" t="s">
        <v>475</v>
      </c>
      <c r="O101" s="14"/>
      <c r="S101" s="15"/>
      <c r="T101" s="15"/>
    </row>
    <row r="102" spans="1:20" s="11" customFormat="1" x14ac:dyDescent="0.35">
      <c r="A102" s="11" t="s">
        <v>358</v>
      </c>
      <c r="B102" s="11" t="str">
        <f>VLOOKUP(C102,Sheet2!A:D,4,FALSE)</f>
        <v>Family Membership</v>
      </c>
      <c r="C102" s="11" t="s">
        <v>854</v>
      </c>
      <c r="D102" s="11" t="s">
        <v>384</v>
      </c>
      <c r="E102" s="11" t="s">
        <v>385</v>
      </c>
      <c r="F102" s="11" t="s">
        <v>85</v>
      </c>
      <c r="G102" s="11" t="s">
        <v>24</v>
      </c>
      <c r="H102" s="11" t="s">
        <v>386</v>
      </c>
      <c r="I102" s="11" t="s">
        <v>387</v>
      </c>
      <c r="J102" s="13">
        <v>3</v>
      </c>
      <c r="O102" s="14"/>
      <c r="S102" s="15"/>
      <c r="T102" s="15"/>
    </row>
    <row r="103" spans="1:20" s="11" customFormat="1" x14ac:dyDescent="0.35">
      <c r="A103" s="11" t="s">
        <v>742</v>
      </c>
      <c r="B103" s="11" t="str">
        <f>VLOOKUP(C103,Sheet2!A:D,4,FALSE)</f>
        <v>Individual Membership</v>
      </c>
      <c r="C103" s="11" t="s">
        <v>749</v>
      </c>
      <c r="D103" s="11" t="s">
        <v>743</v>
      </c>
      <c r="E103" s="11" t="s">
        <v>744</v>
      </c>
      <c r="F103" s="11" t="s">
        <v>193</v>
      </c>
      <c r="H103" s="11" t="s">
        <v>745</v>
      </c>
      <c r="I103" s="11" t="s">
        <v>746</v>
      </c>
      <c r="J103" s="13">
        <v>3</v>
      </c>
      <c r="K103" s="11" t="s">
        <v>747</v>
      </c>
      <c r="L103" s="11" t="s">
        <v>748</v>
      </c>
      <c r="M103" s="11" t="s">
        <v>749</v>
      </c>
      <c r="O103" s="14"/>
      <c r="S103" s="15"/>
      <c r="T103" s="15"/>
    </row>
    <row r="104" spans="1:20" s="11" customFormat="1" x14ac:dyDescent="0.35">
      <c r="A104" s="11" t="s">
        <v>648</v>
      </c>
      <c r="B104" s="11" t="e">
        <f>VLOOKUP(C104,Sheet2!A:D,4,FALSE)</f>
        <v>#N/A</v>
      </c>
      <c r="C104" s="11" t="s">
        <v>654</v>
      </c>
      <c r="D104" s="11" t="s">
        <v>649</v>
      </c>
      <c r="E104" s="11" t="s">
        <v>650</v>
      </c>
      <c r="F104" s="11" t="s">
        <v>651</v>
      </c>
      <c r="G104" s="11" t="s">
        <v>61</v>
      </c>
      <c r="H104" s="11" t="s">
        <v>652</v>
      </c>
      <c r="I104" s="11" t="s">
        <v>653</v>
      </c>
      <c r="J104" s="13">
        <v>3</v>
      </c>
      <c r="K104" s="11" t="s">
        <v>654</v>
      </c>
      <c r="O104" s="14">
        <v>2</v>
      </c>
      <c r="P104" s="11" t="s">
        <v>655</v>
      </c>
      <c r="Q104" s="11" t="s">
        <v>656</v>
      </c>
      <c r="S104" s="15"/>
      <c r="T104" s="16" t="s">
        <v>657</v>
      </c>
    </row>
    <row r="105" spans="1:20" s="11" customFormat="1" x14ac:dyDescent="0.35">
      <c r="A105" s="11" t="s">
        <v>118</v>
      </c>
      <c r="B105" s="11" t="str">
        <f>VLOOKUP(C105,Sheet2!A:D,4,FALSE)</f>
        <v>Family Membership</v>
      </c>
      <c r="C105" s="11" t="s">
        <v>211</v>
      </c>
      <c r="D105" s="11" t="s">
        <v>206</v>
      </c>
      <c r="E105" s="11" t="s">
        <v>207</v>
      </c>
      <c r="F105" s="11" t="s">
        <v>208</v>
      </c>
      <c r="G105" s="11" t="s">
        <v>209</v>
      </c>
      <c r="I105" s="11" t="s">
        <v>210</v>
      </c>
      <c r="J105" s="13">
        <v>4</v>
      </c>
      <c r="K105" s="11" t="s">
        <v>211</v>
      </c>
      <c r="O105" s="13">
        <v>3</v>
      </c>
      <c r="P105" s="11" t="s">
        <v>212</v>
      </c>
      <c r="Q105" s="11" t="s">
        <v>213</v>
      </c>
      <c r="R105" s="11" t="s">
        <v>214</v>
      </c>
      <c r="S105" s="15"/>
      <c r="T105" s="16" t="s">
        <v>215</v>
      </c>
    </row>
    <row r="106" spans="1:20" s="11" customFormat="1" x14ac:dyDescent="0.35">
      <c r="A106" s="11" t="s">
        <v>512</v>
      </c>
      <c r="B106" s="17" t="s">
        <v>1227</v>
      </c>
      <c r="C106" s="11" t="s">
        <v>847</v>
      </c>
      <c r="F106" s="11" t="s">
        <v>528</v>
      </c>
      <c r="G106" s="11" t="s">
        <v>52</v>
      </c>
      <c r="H106" s="11" t="s">
        <v>529</v>
      </c>
      <c r="I106" s="11" t="s">
        <v>530</v>
      </c>
      <c r="J106" s="13">
        <v>0</v>
      </c>
      <c r="O106" s="13">
        <v>2</v>
      </c>
      <c r="P106" s="11" t="s">
        <v>531</v>
      </c>
      <c r="Q106" s="11" t="s">
        <v>532</v>
      </c>
      <c r="S106" s="15"/>
      <c r="T106" s="16" t="s">
        <v>533</v>
      </c>
    </row>
  </sheetData>
  <autoFilter ref="A2:T105" xr:uid="{00000000-0001-0000-0000-000000000000}">
    <sortState xmlns:xlrd2="http://schemas.microsoft.com/office/spreadsheetml/2017/richdata2" ref="A3:T107">
      <sortCondition ref="E2:E105"/>
    </sortState>
  </autoFilter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DD52-5CF2-4AD4-B3AE-D049912C7722}">
  <dimension ref="A1:D292"/>
  <sheetViews>
    <sheetView topLeftCell="A17" workbookViewId="0">
      <selection activeCell="A33" sqref="A33"/>
    </sheetView>
  </sheetViews>
  <sheetFormatPr defaultRowHeight="15.5" x14ac:dyDescent="0.35"/>
  <cols>
    <col min="1" max="1" width="19.5" style="9" bestFit="1" customWidth="1"/>
    <col min="2" max="2" width="26.33203125" style="9" bestFit="1" customWidth="1"/>
    <col min="3" max="3" width="27.08203125" style="9" bestFit="1" customWidth="1"/>
    <col min="4" max="4" width="18.58203125" style="9" bestFit="1" customWidth="1"/>
  </cols>
  <sheetData>
    <row r="1" spans="1:4" x14ac:dyDescent="0.35">
      <c r="A1" s="9" t="s">
        <v>870</v>
      </c>
      <c r="B1" s="9" t="s">
        <v>871</v>
      </c>
      <c r="C1" s="9" t="s">
        <v>3</v>
      </c>
      <c r="D1" s="9" t="s">
        <v>872</v>
      </c>
    </row>
    <row r="2" spans="1:4" x14ac:dyDescent="0.35">
      <c r="A2" s="9" t="s">
        <v>1187</v>
      </c>
      <c r="B2" s="9" t="s">
        <v>1188</v>
      </c>
      <c r="C2" s="9" t="s">
        <v>1189</v>
      </c>
      <c r="D2" s="9" t="s">
        <v>1022</v>
      </c>
    </row>
    <row r="3" spans="1:4" x14ac:dyDescent="0.35">
      <c r="A3" s="9" t="s">
        <v>27</v>
      </c>
      <c r="B3" s="9" t="s">
        <v>933</v>
      </c>
      <c r="C3" s="9" t="s">
        <v>934</v>
      </c>
      <c r="D3" s="9" t="s">
        <v>908</v>
      </c>
    </row>
    <row r="4" spans="1:4" x14ac:dyDescent="0.35">
      <c r="A4" s="9" t="s">
        <v>935</v>
      </c>
      <c r="B4" s="9" t="s">
        <v>936</v>
      </c>
      <c r="C4" s="9" t="s">
        <v>934</v>
      </c>
      <c r="D4" s="9" t="s">
        <v>908</v>
      </c>
    </row>
    <row r="5" spans="1:4" x14ac:dyDescent="0.35">
      <c r="A5" s="9" t="s">
        <v>732</v>
      </c>
      <c r="B5" s="9" t="s">
        <v>978</v>
      </c>
      <c r="C5" s="9" t="s">
        <v>934</v>
      </c>
      <c r="D5" s="9" t="s">
        <v>908</v>
      </c>
    </row>
    <row r="6" spans="1:4" x14ac:dyDescent="0.35">
      <c r="A6" s="9" t="s">
        <v>717</v>
      </c>
      <c r="B6" s="9" t="s">
        <v>936</v>
      </c>
      <c r="C6" s="9" t="s">
        <v>934</v>
      </c>
      <c r="D6" s="9" t="s">
        <v>1022</v>
      </c>
    </row>
    <row r="7" spans="1:4" x14ac:dyDescent="0.35">
      <c r="A7" s="9" t="s">
        <v>844</v>
      </c>
      <c r="B7" s="9" t="s">
        <v>1067</v>
      </c>
      <c r="C7" s="9" t="s">
        <v>934</v>
      </c>
      <c r="D7" s="9" t="s">
        <v>1022</v>
      </c>
    </row>
    <row r="8" spans="1:4" x14ac:dyDescent="0.35">
      <c r="A8" s="9" t="s">
        <v>295</v>
      </c>
      <c r="B8" s="9" t="s">
        <v>1169</v>
      </c>
      <c r="C8" s="9" t="s">
        <v>934</v>
      </c>
      <c r="D8" s="9" t="s">
        <v>1022</v>
      </c>
    </row>
    <row r="9" spans="1:4" x14ac:dyDescent="0.35">
      <c r="A9" s="9" t="s">
        <v>845</v>
      </c>
      <c r="B9" s="9" t="s">
        <v>1170</v>
      </c>
      <c r="C9" s="9" t="s">
        <v>934</v>
      </c>
      <c r="D9" s="9" t="s">
        <v>1022</v>
      </c>
    </row>
    <row r="10" spans="1:4" x14ac:dyDescent="0.35">
      <c r="A10" s="9" t="s">
        <v>1171</v>
      </c>
      <c r="B10" s="9" t="s">
        <v>1172</v>
      </c>
      <c r="C10" s="9" t="s">
        <v>934</v>
      </c>
      <c r="D10" s="9" t="s">
        <v>1022</v>
      </c>
    </row>
    <row r="11" spans="1:4" x14ac:dyDescent="0.35">
      <c r="A11" s="9" t="s">
        <v>1202</v>
      </c>
      <c r="B11" s="9" t="s">
        <v>1170</v>
      </c>
      <c r="C11" s="9" t="s">
        <v>934</v>
      </c>
      <c r="D11" s="9" t="s">
        <v>1022</v>
      </c>
    </row>
    <row r="12" spans="1:4" x14ac:dyDescent="0.35">
      <c r="A12" s="9" t="s">
        <v>997</v>
      </c>
      <c r="B12" s="9" t="s">
        <v>998</v>
      </c>
      <c r="C12" s="9" t="s">
        <v>999</v>
      </c>
      <c r="D12" s="9" t="s">
        <v>1000</v>
      </c>
    </row>
    <row r="13" spans="1:4" x14ac:dyDescent="0.35">
      <c r="A13" s="9" t="s">
        <v>885</v>
      </c>
      <c r="B13" s="9" t="s">
        <v>886</v>
      </c>
      <c r="C13" s="9" t="s">
        <v>887</v>
      </c>
      <c r="D13" s="9" t="s">
        <v>876</v>
      </c>
    </row>
    <row r="14" spans="1:4" x14ac:dyDescent="0.35">
      <c r="A14" s="9" t="s">
        <v>965</v>
      </c>
      <c r="B14" s="9" t="s">
        <v>966</v>
      </c>
      <c r="C14" s="9" t="s">
        <v>487</v>
      </c>
      <c r="D14" s="9" t="s">
        <v>908</v>
      </c>
    </row>
    <row r="15" spans="1:4" x14ac:dyDescent="0.35">
      <c r="A15" s="9" t="s">
        <v>967</v>
      </c>
      <c r="B15" s="9" t="s">
        <v>968</v>
      </c>
      <c r="C15" s="9" t="s">
        <v>487</v>
      </c>
      <c r="D15" s="9" t="s">
        <v>908</v>
      </c>
    </row>
    <row r="16" spans="1:4" x14ac:dyDescent="0.35">
      <c r="A16" s="9" t="s">
        <v>455</v>
      </c>
      <c r="B16" s="9" t="s">
        <v>1054</v>
      </c>
      <c r="C16" s="9" t="s">
        <v>487</v>
      </c>
      <c r="D16" s="9" t="s">
        <v>1022</v>
      </c>
    </row>
    <row r="17" spans="1:4" x14ac:dyDescent="0.35">
      <c r="A17" s="9" t="s">
        <v>517</v>
      </c>
      <c r="B17" s="9" t="s">
        <v>1055</v>
      </c>
      <c r="C17" s="9" t="s">
        <v>487</v>
      </c>
      <c r="D17" s="9" t="s">
        <v>1022</v>
      </c>
    </row>
    <row r="18" spans="1:4" x14ac:dyDescent="0.35">
      <c r="A18" s="9" t="s">
        <v>490</v>
      </c>
      <c r="B18" s="9" t="s">
        <v>1141</v>
      </c>
      <c r="C18" s="9" t="s">
        <v>487</v>
      </c>
      <c r="D18" s="9" t="s">
        <v>1022</v>
      </c>
    </row>
    <row r="19" spans="1:4" x14ac:dyDescent="0.35">
      <c r="A19" s="9" t="s">
        <v>1142</v>
      </c>
      <c r="B19" s="9" t="s">
        <v>1055</v>
      </c>
      <c r="C19" s="9" t="s">
        <v>487</v>
      </c>
      <c r="D19" s="9" t="s">
        <v>1022</v>
      </c>
    </row>
    <row r="20" spans="1:4" x14ac:dyDescent="0.35">
      <c r="A20" s="9" t="s">
        <v>454</v>
      </c>
      <c r="B20" s="9" t="s">
        <v>1054</v>
      </c>
      <c r="C20" s="9" t="s">
        <v>487</v>
      </c>
      <c r="D20" s="9" t="s">
        <v>1022</v>
      </c>
    </row>
    <row r="21" spans="1:4" x14ac:dyDescent="0.35">
      <c r="A21" s="9" t="s">
        <v>498</v>
      </c>
      <c r="B21" s="9" t="s">
        <v>1141</v>
      </c>
      <c r="C21" s="9" t="s">
        <v>487</v>
      </c>
      <c r="D21" s="9" t="s">
        <v>1022</v>
      </c>
    </row>
    <row r="22" spans="1:4" x14ac:dyDescent="0.35">
      <c r="A22" s="9" t="s">
        <v>344</v>
      </c>
      <c r="B22" s="9" t="s">
        <v>1054</v>
      </c>
      <c r="C22" s="9" t="s">
        <v>487</v>
      </c>
      <c r="D22" s="9" t="s">
        <v>1022</v>
      </c>
    </row>
    <row r="23" spans="1:4" x14ac:dyDescent="0.35">
      <c r="A23" s="9" t="s">
        <v>1154</v>
      </c>
      <c r="B23" s="9" t="s">
        <v>1155</v>
      </c>
      <c r="C23" s="9" t="s">
        <v>1156</v>
      </c>
      <c r="D23" s="9" t="s">
        <v>1022</v>
      </c>
    </row>
    <row r="24" spans="1:4" x14ac:dyDescent="0.35">
      <c r="A24" s="9" t="s">
        <v>892</v>
      </c>
      <c r="B24" s="9" t="s">
        <v>893</v>
      </c>
      <c r="C24" s="9" t="s">
        <v>570</v>
      </c>
      <c r="D24" s="9" t="s">
        <v>876</v>
      </c>
    </row>
    <row r="25" spans="1:4" x14ac:dyDescent="0.35">
      <c r="A25" s="9" t="s">
        <v>914</v>
      </c>
      <c r="B25" s="9" t="s">
        <v>915</v>
      </c>
      <c r="C25" s="9" t="s">
        <v>570</v>
      </c>
      <c r="D25" s="9" t="s">
        <v>908</v>
      </c>
    </row>
    <row r="26" spans="1:4" x14ac:dyDescent="0.35">
      <c r="A26" s="9" t="s">
        <v>629</v>
      </c>
      <c r="B26" s="9" t="s">
        <v>1030</v>
      </c>
      <c r="C26" s="9" t="s">
        <v>570</v>
      </c>
      <c r="D26" s="9" t="s">
        <v>1022</v>
      </c>
    </row>
    <row r="27" spans="1:4" x14ac:dyDescent="0.35">
      <c r="A27" s="9" t="s">
        <v>1074</v>
      </c>
      <c r="B27" s="9" t="s">
        <v>1075</v>
      </c>
      <c r="C27" s="9" t="s">
        <v>570</v>
      </c>
      <c r="D27" s="9" t="s">
        <v>1022</v>
      </c>
    </row>
    <row r="28" spans="1:4" x14ac:dyDescent="0.35">
      <c r="A28" s="9" t="s">
        <v>1074</v>
      </c>
      <c r="B28" s="9" t="s">
        <v>1076</v>
      </c>
      <c r="C28" s="9" t="s">
        <v>570</v>
      </c>
      <c r="D28" s="9" t="s">
        <v>1022</v>
      </c>
    </row>
    <row r="29" spans="1:4" x14ac:dyDescent="0.35">
      <c r="A29" s="9" t="s">
        <v>573</v>
      </c>
      <c r="B29" s="9" t="s">
        <v>1122</v>
      </c>
      <c r="C29" s="9" t="s">
        <v>570</v>
      </c>
      <c r="D29" s="9" t="s">
        <v>1022</v>
      </c>
    </row>
    <row r="30" spans="1:4" x14ac:dyDescent="0.35">
      <c r="A30" s="9" t="s">
        <v>785</v>
      </c>
      <c r="B30" s="9" t="s">
        <v>1123</v>
      </c>
      <c r="C30" s="9" t="s">
        <v>570</v>
      </c>
      <c r="D30" s="9" t="s">
        <v>1022</v>
      </c>
    </row>
    <row r="31" spans="1:4" x14ac:dyDescent="0.35">
      <c r="A31" s="9" t="s">
        <v>159</v>
      </c>
      <c r="B31" s="9" t="s">
        <v>1124</v>
      </c>
      <c r="C31" s="9" t="s">
        <v>570</v>
      </c>
      <c r="D31" s="9" t="s">
        <v>1022</v>
      </c>
    </row>
    <row r="32" spans="1:4" x14ac:dyDescent="0.35">
      <c r="A32" s="9" t="s">
        <v>634</v>
      </c>
      <c r="B32" s="9" t="s">
        <v>1030</v>
      </c>
      <c r="C32" s="9" t="s">
        <v>570</v>
      </c>
      <c r="D32" s="9" t="s">
        <v>1022</v>
      </c>
    </row>
    <row r="33" spans="1:4" x14ac:dyDescent="0.35">
      <c r="A33" s="9" t="s">
        <v>1165</v>
      </c>
      <c r="C33" s="9" t="s">
        <v>798</v>
      </c>
      <c r="D33" s="9" t="s">
        <v>1022</v>
      </c>
    </row>
    <row r="34" spans="1:4" x14ac:dyDescent="0.35">
      <c r="A34" s="9" t="s">
        <v>1056</v>
      </c>
      <c r="B34" s="9" t="s">
        <v>1057</v>
      </c>
      <c r="C34" s="9" t="s">
        <v>1058</v>
      </c>
      <c r="D34" s="9" t="s">
        <v>1022</v>
      </c>
    </row>
    <row r="35" spans="1:4" x14ac:dyDescent="0.35">
      <c r="A35" s="9" t="s">
        <v>1115</v>
      </c>
      <c r="B35" s="9" t="s">
        <v>1116</v>
      </c>
      <c r="C35" s="9" t="s">
        <v>1117</v>
      </c>
      <c r="D35" s="9" t="s">
        <v>1022</v>
      </c>
    </row>
    <row r="36" spans="1:4" x14ac:dyDescent="0.35">
      <c r="A36" s="9" t="s">
        <v>873</v>
      </c>
      <c r="B36" s="9" t="s">
        <v>874</v>
      </c>
      <c r="C36" s="9" t="s">
        <v>875</v>
      </c>
      <c r="D36" s="9" t="s">
        <v>876</v>
      </c>
    </row>
    <row r="37" spans="1:4" x14ac:dyDescent="0.35">
      <c r="A37" s="9" t="s">
        <v>873</v>
      </c>
      <c r="B37" s="9" t="s">
        <v>897</v>
      </c>
      <c r="C37" s="9" t="s">
        <v>875</v>
      </c>
      <c r="D37" s="9" t="s">
        <v>876</v>
      </c>
    </row>
    <row r="38" spans="1:4" x14ac:dyDescent="0.35">
      <c r="A38" s="9" t="s">
        <v>956</v>
      </c>
      <c r="B38" s="9" t="s">
        <v>957</v>
      </c>
      <c r="C38" s="9" t="s">
        <v>875</v>
      </c>
      <c r="D38" s="9" t="s">
        <v>908</v>
      </c>
    </row>
    <row r="39" spans="1:4" x14ac:dyDescent="0.35">
      <c r="A39" s="9" t="s">
        <v>1023</v>
      </c>
      <c r="B39" s="9" t="s">
        <v>957</v>
      </c>
      <c r="C39" s="9" t="s">
        <v>875</v>
      </c>
      <c r="D39" s="9" t="s">
        <v>1022</v>
      </c>
    </row>
    <row r="40" spans="1:4" x14ac:dyDescent="0.35">
      <c r="A40" s="9" t="s">
        <v>1023</v>
      </c>
      <c r="B40" s="9" t="s">
        <v>1103</v>
      </c>
      <c r="C40" s="9" t="s">
        <v>875</v>
      </c>
      <c r="D40" s="9" t="s">
        <v>1022</v>
      </c>
    </row>
    <row r="41" spans="1:4" x14ac:dyDescent="0.35">
      <c r="A41" s="9" t="s">
        <v>1023</v>
      </c>
      <c r="B41" s="9" t="s">
        <v>874</v>
      </c>
      <c r="C41" s="9" t="s">
        <v>875</v>
      </c>
      <c r="D41" s="9" t="s">
        <v>1022</v>
      </c>
    </row>
    <row r="42" spans="1:4" x14ac:dyDescent="0.35">
      <c r="A42" s="9" t="s">
        <v>541</v>
      </c>
      <c r="B42" s="9" t="s">
        <v>897</v>
      </c>
      <c r="C42" s="9" t="s">
        <v>875</v>
      </c>
      <c r="D42" s="9" t="s">
        <v>1022</v>
      </c>
    </row>
    <row r="43" spans="1:4" x14ac:dyDescent="0.35">
      <c r="A43" s="9" t="s">
        <v>541</v>
      </c>
      <c r="B43" s="9" t="s">
        <v>1222</v>
      </c>
      <c r="C43" s="9" t="s">
        <v>875</v>
      </c>
      <c r="D43" s="9" t="s">
        <v>1208</v>
      </c>
    </row>
    <row r="44" spans="1:4" x14ac:dyDescent="0.35">
      <c r="A44" s="9" t="s">
        <v>950</v>
      </c>
      <c r="B44" s="9" t="s">
        <v>951</v>
      </c>
      <c r="C44" s="9" t="s">
        <v>951</v>
      </c>
      <c r="D44" s="9" t="s">
        <v>908</v>
      </c>
    </row>
    <row r="45" spans="1:4" x14ac:dyDescent="0.35">
      <c r="A45" s="9" t="s">
        <v>1131</v>
      </c>
      <c r="B45" s="9" t="s">
        <v>1132</v>
      </c>
      <c r="C45" s="9" t="s">
        <v>71</v>
      </c>
      <c r="D45" s="9" t="s">
        <v>1022</v>
      </c>
    </row>
    <row r="46" spans="1:4" x14ac:dyDescent="0.35">
      <c r="A46" s="9" t="s">
        <v>769</v>
      </c>
      <c r="B46" s="9" t="s">
        <v>1031</v>
      </c>
      <c r="C46" s="9" t="s">
        <v>1032</v>
      </c>
      <c r="D46" s="9" t="s">
        <v>1022</v>
      </c>
    </row>
    <row r="47" spans="1:4" x14ac:dyDescent="0.35">
      <c r="A47" s="9" t="s">
        <v>1071</v>
      </c>
      <c r="B47" s="9" t="s">
        <v>1072</v>
      </c>
      <c r="C47" s="9" t="s">
        <v>1032</v>
      </c>
      <c r="D47" s="9" t="s">
        <v>1022</v>
      </c>
    </row>
    <row r="48" spans="1:4" x14ac:dyDescent="0.35">
      <c r="A48" s="9" t="s">
        <v>769</v>
      </c>
      <c r="B48" s="9" t="s">
        <v>1125</v>
      </c>
      <c r="C48" s="9" t="s">
        <v>1032</v>
      </c>
      <c r="D48" s="9" t="s">
        <v>1022</v>
      </c>
    </row>
    <row r="49" spans="1:4" x14ac:dyDescent="0.35">
      <c r="A49" s="9" t="s">
        <v>848</v>
      </c>
      <c r="B49" s="9" t="s">
        <v>1153</v>
      </c>
      <c r="C49" s="9" t="s">
        <v>1032</v>
      </c>
      <c r="D49" s="9" t="s">
        <v>1022</v>
      </c>
    </row>
    <row r="50" spans="1:4" x14ac:dyDescent="0.35">
      <c r="A50" s="9" t="s">
        <v>769</v>
      </c>
      <c r="B50" s="9" t="s">
        <v>1153</v>
      </c>
      <c r="C50" s="9" t="s">
        <v>1032</v>
      </c>
      <c r="D50" s="9" t="s">
        <v>1022</v>
      </c>
    </row>
    <row r="51" spans="1:4" x14ac:dyDescent="0.35">
      <c r="A51" s="9" t="s">
        <v>848</v>
      </c>
      <c r="B51" s="9" t="s">
        <v>1031</v>
      </c>
      <c r="C51" s="9" t="s">
        <v>1032</v>
      </c>
      <c r="D51" s="9" t="s">
        <v>1022</v>
      </c>
    </row>
    <row r="52" spans="1:4" x14ac:dyDescent="0.35">
      <c r="A52" s="9" t="s">
        <v>1136</v>
      </c>
      <c r="B52" s="9" t="s">
        <v>1137</v>
      </c>
      <c r="C52" s="9" t="s">
        <v>1138</v>
      </c>
      <c r="D52" s="9" t="s">
        <v>1022</v>
      </c>
    </row>
    <row r="53" spans="1:4" x14ac:dyDescent="0.35">
      <c r="A53" s="9" t="s">
        <v>821</v>
      </c>
      <c r="B53" s="9" t="s">
        <v>922</v>
      </c>
      <c r="C53" s="9" t="s">
        <v>923</v>
      </c>
      <c r="D53" s="9" t="s">
        <v>908</v>
      </c>
    </row>
    <row r="54" spans="1:4" x14ac:dyDescent="0.35">
      <c r="A54" s="9" t="s">
        <v>828</v>
      </c>
      <c r="B54" s="9" t="s">
        <v>924</v>
      </c>
      <c r="C54" s="9" t="s">
        <v>923</v>
      </c>
      <c r="D54" s="9" t="s">
        <v>908</v>
      </c>
    </row>
    <row r="55" spans="1:4" x14ac:dyDescent="0.35">
      <c r="A55" s="9" t="s">
        <v>849</v>
      </c>
      <c r="B55" s="9" t="s">
        <v>922</v>
      </c>
      <c r="C55" s="9" t="s">
        <v>923</v>
      </c>
      <c r="D55" s="9" t="s">
        <v>908</v>
      </c>
    </row>
    <row r="56" spans="1:4" x14ac:dyDescent="0.35">
      <c r="A56" s="9" t="s">
        <v>1050</v>
      </c>
      <c r="B56" s="9" t="s">
        <v>924</v>
      </c>
      <c r="C56" s="9" t="s">
        <v>923</v>
      </c>
      <c r="D56" s="9" t="s">
        <v>1022</v>
      </c>
    </row>
    <row r="57" spans="1:4" x14ac:dyDescent="0.35">
      <c r="A57" s="9" t="s">
        <v>1139</v>
      </c>
      <c r="B57" s="9" t="s">
        <v>922</v>
      </c>
      <c r="C57" s="9" t="s">
        <v>923</v>
      </c>
      <c r="D57" s="9" t="s">
        <v>1022</v>
      </c>
    </row>
    <row r="58" spans="1:4" x14ac:dyDescent="0.35">
      <c r="A58" s="9" t="s">
        <v>850</v>
      </c>
      <c r="B58" s="9" t="s">
        <v>1140</v>
      </c>
      <c r="C58" s="9" t="s">
        <v>923</v>
      </c>
      <c r="D58" s="9" t="s">
        <v>1022</v>
      </c>
    </row>
    <row r="59" spans="1:4" x14ac:dyDescent="0.35">
      <c r="A59" s="9" t="s">
        <v>47</v>
      </c>
      <c r="B59" s="9" t="s">
        <v>900</v>
      </c>
      <c r="C59" s="9" t="s">
        <v>40</v>
      </c>
      <c r="D59" s="9" t="s">
        <v>899</v>
      </c>
    </row>
    <row r="60" spans="1:4" x14ac:dyDescent="0.35">
      <c r="A60" s="9" t="s">
        <v>46</v>
      </c>
      <c r="B60" s="9" t="s">
        <v>900</v>
      </c>
      <c r="C60" s="9" t="s">
        <v>40</v>
      </c>
      <c r="D60" s="9" t="s">
        <v>899</v>
      </c>
    </row>
    <row r="61" spans="1:4" x14ac:dyDescent="0.35">
      <c r="A61" s="9" t="s">
        <v>45</v>
      </c>
      <c r="B61" s="9" t="s">
        <v>901</v>
      </c>
      <c r="C61" s="9" t="s">
        <v>40</v>
      </c>
      <c r="D61" s="9" t="s">
        <v>899</v>
      </c>
    </row>
    <row r="62" spans="1:4" x14ac:dyDescent="0.35">
      <c r="A62" s="9" t="s">
        <v>904</v>
      </c>
      <c r="B62" s="9" t="s">
        <v>901</v>
      </c>
      <c r="C62" s="9" t="s">
        <v>40</v>
      </c>
      <c r="D62" s="9" t="s">
        <v>899</v>
      </c>
    </row>
    <row r="63" spans="1:4" x14ac:dyDescent="0.35">
      <c r="A63" s="9" t="s">
        <v>47</v>
      </c>
      <c r="B63" s="9" t="s">
        <v>905</v>
      </c>
      <c r="C63" s="9" t="s">
        <v>40</v>
      </c>
      <c r="D63" s="9" t="s">
        <v>899</v>
      </c>
    </row>
    <row r="64" spans="1:4" x14ac:dyDescent="0.35">
      <c r="A64" s="9" t="s">
        <v>46</v>
      </c>
      <c r="B64" s="9" t="s">
        <v>901</v>
      </c>
      <c r="C64" s="9" t="s">
        <v>40</v>
      </c>
      <c r="D64" s="9" t="s">
        <v>899</v>
      </c>
    </row>
    <row r="65" spans="1:4" x14ac:dyDescent="0.35">
      <c r="A65" s="9" t="s">
        <v>45</v>
      </c>
      <c r="B65" s="9" t="s">
        <v>906</v>
      </c>
      <c r="C65" s="9" t="s">
        <v>40</v>
      </c>
      <c r="D65" s="9" t="s">
        <v>899</v>
      </c>
    </row>
    <row r="66" spans="1:4" x14ac:dyDescent="0.35">
      <c r="A66" s="9" t="s">
        <v>700</v>
      </c>
      <c r="B66" s="9" t="s">
        <v>925</v>
      </c>
      <c r="C66" s="9" t="s">
        <v>40</v>
      </c>
      <c r="D66" s="9" t="s">
        <v>908</v>
      </c>
    </row>
    <row r="67" spans="1:4" x14ac:dyDescent="0.35">
      <c r="A67" s="9" t="s">
        <v>700</v>
      </c>
      <c r="B67" s="9" t="s">
        <v>989</v>
      </c>
      <c r="C67" s="9" t="s">
        <v>40</v>
      </c>
      <c r="D67" s="9" t="s">
        <v>908</v>
      </c>
    </row>
    <row r="68" spans="1:4" x14ac:dyDescent="0.35">
      <c r="A68" s="9" t="s">
        <v>99</v>
      </c>
      <c r="B68" s="9" t="s">
        <v>989</v>
      </c>
      <c r="C68" s="9" t="s">
        <v>40</v>
      </c>
      <c r="D68" s="9" t="s">
        <v>1022</v>
      </c>
    </row>
    <row r="69" spans="1:4" x14ac:dyDescent="0.35">
      <c r="A69" s="9" t="s">
        <v>851</v>
      </c>
      <c r="B69" s="9" t="s">
        <v>1095</v>
      </c>
      <c r="C69" s="9" t="s">
        <v>40</v>
      </c>
      <c r="D69" s="9" t="s">
        <v>1022</v>
      </c>
    </row>
    <row r="70" spans="1:4" x14ac:dyDescent="0.35">
      <c r="A70" s="9" t="s">
        <v>851</v>
      </c>
      <c r="B70" s="9" t="s">
        <v>989</v>
      </c>
      <c r="C70" s="9" t="s">
        <v>40</v>
      </c>
      <c r="D70" s="9" t="s">
        <v>1022</v>
      </c>
    </row>
    <row r="71" spans="1:4" x14ac:dyDescent="0.35">
      <c r="A71" s="9" t="s">
        <v>99</v>
      </c>
      <c r="B71" s="9" t="s">
        <v>1182</v>
      </c>
      <c r="C71" s="9" t="s">
        <v>40</v>
      </c>
      <c r="D71" s="9" t="s">
        <v>1022</v>
      </c>
    </row>
    <row r="72" spans="1:4" x14ac:dyDescent="0.35">
      <c r="A72" s="9" t="s">
        <v>851</v>
      </c>
      <c r="B72" s="9" t="s">
        <v>1194</v>
      </c>
      <c r="C72" s="9" t="s">
        <v>40</v>
      </c>
      <c r="D72" s="9" t="s">
        <v>1022</v>
      </c>
    </row>
    <row r="73" spans="1:4" x14ac:dyDescent="0.35">
      <c r="A73" s="9" t="s">
        <v>99</v>
      </c>
      <c r="B73" s="9" t="s">
        <v>1195</v>
      </c>
      <c r="C73" s="9" t="s">
        <v>40</v>
      </c>
      <c r="D73" s="9" t="s">
        <v>1022</v>
      </c>
    </row>
    <row r="74" spans="1:4" x14ac:dyDescent="0.35">
      <c r="A74" s="9" t="s">
        <v>851</v>
      </c>
      <c r="B74" s="9" t="s">
        <v>901</v>
      </c>
      <c r="C74" s="9" t="s">
        <v>40</v>
      </c>
      <c r="D74" s="9" t="s">
        <v>1022</v>
      </c>
    </row>
    <row r="75" spans="1:4" x14ac:dyDescent="0.35">
      <c r="A75" s="9" t="s">
        <v>851</v>
      </c>
      <c r="B75" s="9" t="s">
        <v>901</v>
      </c>
      <c r="C75" s="9" t="s">
        <v>40</v>
      </c>
      <c r="D75" s="9" t="s">
        <v>1022</v>
      </c>
    </row>
    <row r="76" spans="1:4" x14ac:dyDescent="0.35">
      <c r="A76" s="9" t="s">
        <v>882</v>
      </c>
      <c r="B76" s="9" t="s">
        <v>883</v>
      </c>
      <c r="C76" s="9" t="s">
        <v>884</v>
      </c>
      <c r="D76" s="9" t="s">
        <v>876</v>
      </c>
    </row>
    <row r="77" spans="1:4" x14ac:dyDescent="0.35">
      <c r="A77" s="9" t="s">
        <v>891</v>
      </c>
      <c r="B77" s="9" t="s">
        <v>883</v>
      </c>
      <c r="C77" s="9" t="s">
        <v>884</v>
      </c>
      <c r="D77" s="9" t="s">
        <v>876</v>
      </c>
    </row>
    <row r="78" spans="1:4" x14ac:dyDescent="0.35">
      <c r="A78" s="9" t="s">
        <v>894</v>
      </c>
      <c r="B78" s="9" t="s">
        <v>883</v>
      </c>
      <c r="C78" s="9" t="s">
        <v>884</v>
      </c>
      <c r="D78" s="9" t="s">
        <v>876</v>
      </c>
    </row>
    <row r="79" spans="1:4" x14ac:dyDescent="0.35">
      <c r="A79" s="9" t="s">
        <v>895</v>
      </c>
      <c r="B79" s="9" t="s">
        <v>896</v>
      </c>
      <c r="C79" s="9" t="s">
        <v>884</v>
      </c>
      <c r="D79" s="9" t="s">
        <v>876</v>
      </c>
    </row>
    <row r="80" spans="1:4" x14ac:dyDescent="0.35">
      <c r="A80" s="9" t="s">
        <v>996</v>
      </c>
      <c r="B80" s="9" t="s">
        <v>896</v>
      </c>
      <c r="C80" s="9" t="s">
        <v>884</v>
      </c>
      <c r="D80" s="9" t="s">
        <v>908</v>
      </c>
    </row>
    <row r="81" spans="1:4" x14ac:dyDescent="0.35">
      <c r="A81" s="9" t="s">
        <v>1033</v>
      </c>
      <c r="B81" s="9" t="s">
        <v>1034</v>
      </c>
      <c r="C81" s="9" t="s">
        <v>1035</v>
      </c>
      <c r="D81" s="9" t="s">
        <v>1022</v>
      </c>
    </row>
    <row r="82" spans="1:4" x14ac:dyDescent="0.35">
      <c r="A82" s="9" t="s">
        <v>775</v>
      </c>
      <c r="B82" s="9" t="s">
        <v>898</v>
      </c>
      <c r="C82" s="9" t="s">
        <v>772</v>
      </c>
      <c r="D82" s="9" t="s">
        <v>899</v>
      </c>
    </row>
    <row r="83" spans="1:4" x14ac:dyDescent="0.35">
      <c r="A83" s="9" t="s">
        <v>1083</v>
      </c>
      <c r="B83" s="9" t="s">
        <v>1084</v>
      </c>
      <c r="C83" s="9" t="s">
        <v>1085</v>
      </c>
      <c r="D83" s="9" t="s">
        <v>1022</v>
      </c>
    </row>
    <row r="84" spans="1:4" x14ac:dyDescent="0.35">
      <c r="A84" s="9" t="s">
        <v>1184</v>
      </c>
      <c r="B84" s="9" t="s">
        <v>1185</v>
      </c>
      <c r="C84" s="9" t="s">
        <v>1186</v>
      </c>
      <c r="D84" s="9" t="s">
        <v>1022</v>
      </c>
    </row>
    <row r="85" spans="1:4" x14ac:dyDescent="0.35">
      <c r="A85" s="9" t="s">
        <v>1036</v>
      </c>
      <c r="B85" s="9" t="s">
        <v>1037</v>
      </c>
      <c r="C85" s="9" t="s">
        <v>1038</v>
      </c>
      <c r="D85" s="9" t="s">
        <v>1022</v>
      </c>
    </row>
    <row r="86" spans="1:4" x14ac:dyDescent="0.35">
      <c r="A86" s="9" t="s">
        <v>1036</v>
      </c>
      <c r="B86" s="9" t="s">
        <v>1130</v>
      </c>
      <c r="C86" s="9" t="s">
        <v>1038</v>
      </c>
      <c r="D86" s="9" t="s">
        <v>1022</v>
      </c>
    </row>
    <row r="87" spans="1:4" x14ac:dyDescent="0.35">
      <c r="A87" s="9" t="s">
        <v>1159</v>
      </c>
      <c r="B87" s="9" t="s">
        <v>1160</v>
      </c>
      <c r="C87" s="9" t="s">
        <v>1161</v>
      </c>
      <c r="D87" s="9" t="s">
        <v>1022</v>
      </c>
    </row>
    <row r="88" spans="1:4" x14ac:dyDescent="0.35">
      <c r="A88" s="9" t="s">
        <v>1159</v>
      </c>
      <c r="B88" s="9" t="s">
        <v>1181</v>
      </c>
      <c r="C88" s="9" t="s">
        <v>1161</v>
      </c>
      <c r="D88" s="9" t="s">
        <v>1022</v>
      </c>
    </row>
    <row r="89" spans="1:4" x14ac:dyDescent="0.35">
      <c r="A89" s="9" t="s">
        <v>268</v>
      </c>
      <c r="B89" s="9" t="s">
        <v>932</v>
      </c>
      <c r="C89" s="9" t="s">
        <v>244</v>
      </c>
      <c r="D89" s="9" t="s">
        <v>908</v>
      </c>
    </row>
    <row r="90" spans="1:4" x14ac:dyDescent="0.35">
      <c r="A90" s="9" t="s">
        <v>937</v>
      </c>
      <c r="B90" s="9" t="s">
        <v>938</v>
      </c>
      <c r="C90" s="9" t="s">
        <v>244</v>
      </c>
      <c r="D90" s="9" t="s">
        <v>908</v>
      </c>
    </row>
    <row r="91" spans="1:4" x14ac:dyDescent="0.35">
      <c r="A91" s="9" t="s">
        <v>275</v>
      </c>
      <c r="B91" s="9" t="s">
        <v>961</v>
      </c>
      <c r="C91" s="9" t="s">
        <v>244</v>
      </c>
      <c r="D91" s="9" t="s">
        <v>908</v>
      </c>
    </row>
    <row r="92" spans="1:4" x14ac:dyDescent="0.35">
      <c r="A92" s="9" t="s">
        <v>259</v>
      </c>
      <c r="B92" s="9" t="s">
        <v>979</v>
      </c>
      <c r="C92" s="9" t="s">
        <v>244</v>
      </c>
      <c r="D92" s="9" t="s">
        <v>908</v>
      </c>
    </row>
    <row r="93" spans="1:4" x14ac:dyDescent="0.35">
      <c r="A93" s="9" t="s">
        <v>268</v>
      </c>
      <c r="B93" s="9" t="s">
        <v>982</v>
      </c>
      <c r="C93" s="9" t="s">
        <v>244</v>
      </c>
      <c r="D93" s="9" t="s">
        <v>908</v>
      </c>
    </row>
    <row r="94" spans="1:4" x14ac:dyDescent="0.35">
      <c r="A94" s="9" t="s">
        <v>184</v>
      </c>
      <c r="B94" s="9" t="s">
        <v>1063</v>
      </c>
      <c r="C94" s="9" t="s">
        <v>244</v>
      </c>
      <c r="D94" s="9" t="s">
        <v>1022</v>
      </c>
    </row>
    <row r="95" spans="1:4" x14ac:dyDescent="0.35">
      <c r="A95" s="9" t="s">
        <v>184</v>
      </c>
      <c r="B95" s="9" t="s">
        <v>1068</v>
      </c>
      <c r="C95" s="9" t="s">
        <v>244</v>
      </c>
      <c r="D95" s="9" t="s">
        <v>1022</v>
      </c>
    </row>
    <row r="96" spans="1:4" x14ac:dyDescent="0.35">
      <c r="A96" s="9" t="s">
        <v>1069</v>
      </c>
      <c r="B96" s="9" t="s">
        <v>1070</v>
      </c>
      <c r="C96" s="9" t="s">
        <v>244</v>
      </c>
      <c r="D96" s="9" t="s">
        <v>1022</v>
      </c>
    </row>
    <row r="97" spans="1:4" x14ac:dyDescent="0.35">
      <c r="A97" s="9" t="s">
        <v>1086</v>
      </c>
      <c r="B97" s="9" t="s">
        <v>1063</v>
      </c>
      <c r="C97" s="9" t="s">
        <v>244</v>
      </c>
      <c r="D97" s="9" t="s">
        <v>1022</v>
      </c>
    </row>
    <row r="98" spans="1:4" x14ac:dyDescent="0.35">
      <c r="A98" s="9" t="s">
        <v>184</v>
      </c>
      <c r="B98" s="9" t="s">
        <v>979</v>
      </c>
      <c r="C98" s="9" t="s">
        <v>244</v>
      </c>
      <c r="D98" s="9" t="s">
        <v>1022</v>
      </c>
    </row>
    <row r="99" spans="1:4" x14ac:dyDescent="0.35">
      <c r="A99" s="9" t="s">
        <v>1086</v>
      </c>
      <c r="B99" s="9" t="s">
        <v>1144</v>
      </c>
      <c r="C99" s="9" t="s">
        <v>244</v>
      </c>
      <c r="D99" s="9" t="s">
        <v>1022</v>
      </c>
    </row>
    <row r="100" spans="1:4" x14ac:dyDescent="0.35">
      <c r="A100" s="9" t="s">
        <v>1086</v>
      </c>
      <c r="B100" s="9" t="s">
        <v>1145</v>
      </c>
      <c r="C100" s="9" t="s">
        <v>244</v>
      </c>
      <c r="D100" s="9" t="s">
        <v>1022</v>
      </c>
    </row>
    <row r="101" spans="1:4" x14ac:dyDescent="0.35">
      <c r="A101" s="9" t="s">
        <v>1173</v>
      </c>
      <c r="B101" s="9" t="s">
        <v>1063</v>
      </c>
      <c r="C101" s="9" t="s">
        <v>244</v>
      </c>
      <c r="D101" s="9" t="s">
        <v>1022</v>
      </c>
    </row>
    <row r="102" spans="1:4" x14ac:dyDescent="0.35">
      <c r="A102" s="9" t="s">
        <v>1218</v>
      </c>
      <c r="B102" s="9" t="s">
        <v>1219</v>
      </c>
      <c r="C102" s="9" t="s">
        <v>1220</v>
      </c>
      <c r="D102" s="9" t="s">
        <v>1208</v>
      </c>
    </row>
    <row r="103" spans="1:4" x14ac:dyDescent="0.35">
      <c r="A103" s="9" t="s">
        <v>211</v>
      </c>
      <c r="B103" s="9" t="s">
        <v>920</v>
      </c>
      <c r="C103" s="9" t="s">
        <v>278</v>
      </c>
      <c r="D103" s="9" t="s">
        <v>908</v>
      </c>
    </row>
    <row r="104" spans="1:4" x14ac:dyDescent="0.35">
      <c r="A104" s="9" t="s">
        <v>211</v>
      </c>
      <c r="B104" s="9" t="s">
        <v>954</v>
      </c>
      <c r="C104" s="9" t="s">
        <v>278</v>
      </c>
      <c r="D104" s="9" t="s">
        <v>908</v>
      </c>
    </row>
    <row r="105" spans="1:4" x14ac:dyDescent="0.35">
      <c r="A105" s="9" t="s">
        <v>861</v>
      </c>
      <c r="B105" s="9" t="s">
        <v>1039</v>
      </c>
      <c r="C105" s="9" t="s">
        <v>278</v>
      </c>
      <c r="D105" s="9" t="s">
        <v>1022</v>
      </c>
    </row>
    <row r="106" spans="1:4" x14ac:dyDescent="0.35">
      <c r="A106" s="9" t="s">
        <v>1040</v>
      </c>
      <c r="B106" s="9" t="s">
        <v>1039</v>
      </c>
      <c r="C106" s="9" t="s">
        <v>278</v>
      </c>
      <c r="D106" s="9" t="s">
        <v>1022</v>
      </c>
    </row>
    <row r="107" spans="1:4" x14ac:dyDescent="0.35">
      <c r="A107" s="9" t="s">
        <v>861</v>
      </c>
      <c r="B107" s="9" t="s">
        <v>1052</v>
      </c>
      <c r="C107" s="9" t="s">
        <v>278</v>
      </c>
      <c r="D107" s="9" t="s">
        <v>1022</v>
      </c>
    </row>
    <row r="108" spans="1:4" x14ac:dyDescent="0.35">
      <c r="A108" s="9" t="s">
        <v>861</v>
      </c>
      <c r="B108" s="9" t="s">
        <v>1053</v>
      </c>
      <c r="C108" s="9" t="s">
        <v>278</v>
      </c>
      <c r="D108" s="9" t="s">
        <v>1022</v>
      </c>
    </row>
    <row r="109" spans="1:4" x14ac:dyDescent="0.35">
      <c r="A109" s="9" t="s">
        <v>221</v>
      </c>
      <c r="B109" s="9" t="s">
        <v>1106</v>
      </c>
      <c r="C109" s="9" t="s">
        <v>278</v>
      </c>
      <c r="D109" s="9" t="s">
        <v>1022</v>
      </c>
    </row>
    <row r="110" spans="1:4" x14ac:dyDescent="0.35">
      <c r="A110" s="9" t="s">
        <v>1113</v>
      </c>
      <c r="B110" s="9" t="s">
        <v>1053</v>
      </c>
      <c r="C110" s="9" t="s">
        <v>278</v>
      </c>
      <c r="D110" s="9" t="s">
        <v>1022</v>
      </c>
    </row>
    <row r="111" spans="1:4" x14ac:dyDescent="0.35">
      <c r="A111" s="9" t="s">
        <v>1118</v>
      </c>
      <c r="B111" s="9" t="s">
        <v>1119</v>
      </c>
      <c r="C111" s="9" t="s">
        <v>278</v>
      </c>
      <c r="D111" s="9" t="s">
        <v>1022</v>
      </c>
    </row>
    <row r="112" spans="1:4" x14ac:dyDescent="0.35">
      <c r="A112" s="9" t="s">
        <v>1120</v>
      </c>
      <c r="B112" s="9" t="s">
        <v>1121</v>
      </c>
      <c r="C112" s="9" t="s">
        <v>278</v>
      </c>
      <c r="D112" s="9" t="s">
        <v>1022</v>
      </c>
    </row>
    <row r="113" spans="1:4" x14ac:dyDescent="0.35">
      <c r="A113" s="9" t="s">
        <v>1126</v>
      </c>
      <c r="B113" s="9" t="s">
        <v>954</v>
      </c>
      <c r="C113" s="9" t="s">
        <v>278</v>
      </c>
      <c r="D113" s="9" t="s">
        <v>1022</v>
      </c>
    </row>
    <row r="114" spans="1:4" x14ac:dyDescent="0.35">
      <c r="A114" s="9" t="s">
        <v>1127</v>
      </c>
      <c r="B114" s="9" t="s">
        <v>1128</v>
      </c>
      <c r="C114" s="9" t="s">
        <v>278</v>
      </c>
      <c r="D114" s="9" t="s">
        <v>1022</v>
      </c>
    </row>
    <row r="115" spans="1:4" x14ac:dyDescent="0.35">
      <c r="A115" s="9" t="s">
        <v>1120</v>
      </c>
      <c r="B115" s="9" t="s">
        <v>1129</v>
      </c>
      <c r="C115" s="9" t="s">
        <v>278</v>
      </c>
      <c r="D115" s="9" t="s">
        <v>1022</v>
      </c>
    </row>
    <row r="116" spans="1:4" x14ac:dyDescent="0.35">
      <c r="A116" s="9" t="s">
        <v>861</v>
      </c>
      <c r="B116" s="9" t="s">
        <v>1183</v>
      </c>
      <c r="C116" s="9" t="s">
        <v>278</v>
      </c>
      <c r="D116" s="9" t="s">
        <v>1022</v>
      </c>
    </row>
    <row r="117" spans="1:4" x14ac:dyDescent="0.35">
      <c r="A117" s="9" t="s">
        <v>1127</v>
      </c>
      <c r="B117" s="9" t="s">
        <v>1193</v>
      </c>
      <c r="C117" s="9" t="s">
        <v>278</v>
      </c>
      <c r="D117" s="9" t="s">
        <v>1022</v>
      </c>
    </row>
    <row r="118" spans="1:4" x14ac:dyDescent="0.35">
      <c r="A118" s="9" t="s">
        <v>1127</v>
      </c>
      <c r="B118" s="9" t="s">
        <v>1197</v>
      </c>
      <c r="C118" s="9" t="s">
        <v>278</v>
      </c>
      <c r="D118" s="9" t="s">
        <v>1022</v>
      </c>
    </row>
    <row r="119" spans="1:4" x14ac:dyDescent="0.35">
      <c r="A119" s="9" t="s">
        <v>1215</v>
      </c>
      <c r="B119" s="9" t="s">
        <v>1216</v>
      </c>
      <c r="C119" s="9" t="s">
        <v>1217</v>
      </c>
      <c r="D119" s="9" t="s">
        <v>1208</v>
      </c>
    </row>
    <row r="120" spans="1:4" x14ac:dyDescent="0.35">
      <c r="A120" s="9" t="s">
        <v>1215</v>
      </c>
      <c r="B120" s="9" t="s">
        <v>1221</v>
      </c>
      <c r="C120" s="9" t="s">
        <v>1217</v>
      </c>
      <c r="D120" s="9" t="s">
        <v>1208</v>
      </c>
    </row>
    <row r="121" spans="1:4" x14ac:dyDescent="0.35">
      <c r="A121" s="9" t="s">
        <v>1044</v>
      </c>
      <c r="B121" s="9" t="s">
        <v>1045</v>
      </c>
      <c r="C121" s="9" t="s">
        <v>1046</v>
      </c>
      <c r="D121" s="9" t="s">
        <v>1022</v>
      </c>
    </row>
    <row r="122" spans="1:4" x14ac:dyDescent="0.35">
      <c r="A122" s="9" t="s">
        <v>1047</v>
      </c>
      <c r="B122" s="9" t="s">
        <v>1048</v>
      </c>
      <c r="C122" s="9" t="s">
        <v>1046</v>
      </c>
      <c r="D122" s="9" t="s">
        <v>1022</v>
      </c>
    </row>
    <row r="123" spans="1:4" x14ac:dyDescent="0.35">
      <c r="A123" s="9" t="s">
        <v>1134</v>
      </c>
      <c r="B123" s="9" t="s">
        <v>1135</v>
      </c>
      <c r="C123" s="9" t="s">
        <v>1046</v>
      </c>
      <c r="D123" s="9" t="s">
        <v>1022</v>
      </c>
    </row>
    <row r="124" spans="1:4" x14ac:dyDescent="0.35">
      <c r="A124" s="9" t="s">
        <v>839</v>
      </c>
      <c r="B124" s="9" t="s">
        <v>1104</v>
      </c>
      <c r="C124" s="9" t="s">
        <v>686</v>
      </c>
      <c r="D124" s="9" t="s">
        <v>1022</v>
      </c>
    </row>
    <row r="125" spans="1:4" x14ac:dyDescent="0.35">
      <c r="A125" s="9" t="s">
        <v>839</v>
      </c>
      <c r="B125" s="9" t="s">
        <v>1107</v>
      </c>
      <c r="C125" s="9" t="s">
        <v>686</v>
      </c>
      <c r="D125" s="9" t="s">
        <v>1022</v>
      </c>
    </row>
    <row r="126" spans="1:4" x14ac:dyDescent="0.35">
      <c r="A126" s="9" t="s">
        <v>1111</v>
      </c>
      <c r="B126" s="9" t="s">
        <v>1112</v>
      </c>
      <c r="C126" s="9" t="s">
        <v>686</v>
      </c>
      <c r="D126" s="9" t="s">
        <v>1022</v>
      </c>
    </row>
    <row r="127" spans="1:4" x14ac:dyDescent="0.35">
      <c r="A127" s="9" t="s">
        <v>1041</v>
      </c>
      <c r="B127" s="9" t="s">
        <v>1042</v>
      </c>
      <c r="C127" s="9" t="s">
        <v>1043</v>
      </c>
      <c r="D127" s="9" t="s">
        <v>1022</v>
      </c>
    </row>
    <row r="128" spans="1:4" x14ac:dyDescent="0.35">
      <c r="A128" s="9" t="s">
        <v>1190</v>
      </c>
      <c r="B128" s="9" t="s">
        <v>1191</v>
      </c>
      <c r="C128" s="9" t="s">
        <v>173</v>
      </c>
      <c r="D128" s="9" t="s">
        <v>1022</v>
      </c>
    </row>
    <row r="129" spans="1:4" x14ac:dyDescent="0.35">
      <c r="A129" s="9" t="s">
        <v>1100</v>
      </c>
      <c r="B129" s="9" t="s">
        <v>1101</v>
      </c>
      <c r="C129" s="9" t="s">
        <v>1102</v>
      </c>
      <c r="D129" s="9" t="s">
        <v>1022</v>
      </c>
    </row>
    <row r="130" spans="1:4" x14ac:dyDescent="0.35">
      <c r="A130" s="9" t="s">
        <v>106</v>
      </c>
      <c r="B130" s="9" t="s">
        <v>991</v>
      </c>
      <c r="C130" s="9" t="s">
        <v>992</v>
      </c>
      <c r="D130" s="9" t="s">
        <v>908</v>
      </c>
    </row>
    <row r="131" spans="1:4" x14ac:dyDescent="0.35">
      <c r="A131" s="9" t="s">
        <v>108</v>
      </c>
      <c r="B131" s="9" t="s">
        <v>976</v>
      </c>
      <c r="C131" s="9" t="s">
        <v>977</v>
      </c>
      <c r="D131" s="9" t="s">
        <v>908</v>
      </c>
    </row>
    <row r="132" spans="1:4" x14ac:dyDescent="0.35">
      <c r="A132" s="9" t="s">
        <v>108</v>
      </c>
      <c r="B132" s="9" t="s">
        <v>981</v>
      </c>
      <c r="C132" s="9" t="s">
        <v>977</v>
      </c>
      <c r="D132" s="9" t="s">
        <v>908</v>
      </c>
    </row>
    <row r="133" spans="1:4" x14ac:dyDescent="0.35">
      <c r="A133" s="9" t="s">
        <v>106</v>
      </c>
      <c r="B133" s="9" t="s">
        <v>1027</v>
      </c>
      <c r="C133" s="9" t="s">
        <v>977</v>
      </c>
      <c r="D133" s="9" t="s">
        <v>1022</v>
      </c>
    </row>
    <row r="134" spans="1:4" x14ac:dyDescent="0.35">
      <c r="A134" s="9" t="s">
        <v>1028</v>
      </c>
      <c r="B134" s="9" t="s">
        <v>1029</v>
      </c>
      <c r="C134" s="9" t="s">
        <v>977</v>
      </c>
      <c r="D134" s="9" t="s">
        <v>1022</v>
      </c>
    </row>
    <row r="135" spans="1:4" x14ac:dyDescent="0.35">
      <c r="A135" s="9" t="s">
        <v>286</v>
      </c>
      <c r="B135" s="9" t="s">
        <v>1114</v>
      </c>
      <c r="C135" s="9" t="s">
        <v>977</v>
      </c>
      <c r="D135" s="9" t="s">
        <v>1022</v>
      </c>
    </row>
    <row r="136" spans="1:4" x14ac:dyDescent="0.35">
      <c r="A136" s="9" t="s">
        <v>108</v>
      </c>
      <c r="B136" s="9" t="s">
        <v>1027</v>
      </c>
      <c r="C136" s="9" t="s">
        <v>977</v>
      </c>
      <c r="D136" s="9" t="s">
        <v>1022</v>
      </c>
    </row>
    <row r="137" spans="1:4" x14ac:dyDescent="0.35">
      <c r="A137" s="9" t="s">
        <v>108</v>
      </c>
      <c r="B137" s="9" t="s">
        <v>1114</v>
      </c>
      <c r="C137" s="9" t="s">
        <v>977</v>
      </c>
      <c r="D137" s="9" t="s">
        <v>1022</v>
      </c>
    </row>
    <row r="138" spans="1:4" x14ac:dyDescent="0.35">
      <c r="A138" s="9" t="s">
        <v>124</v>
      </c>
      <c r="B138" s="9" t="s">
        <v>1089</v>
      </c>
      <c r="C138" s="9" t="s">
        <v>120</v>
      </c>
      <c r="D138" s="9" t="s">
        <v>1022</v>
      </c>
    </row>
    <row r="139" spans="1:4" x14ac:dyDescent="0.35">
      <c r="A139" s="9" t="s">
        <v>1097</v>
      </c>
      <c r="B139" s="9" t="s">
        <v>1098</v>
      </c>
      <c r="C139" s="9" t="s">
        <v>1099</v>
      </c>
      <c r="D139" s="9" t="s">
        <v>1022</v>
      </c>
    </row>
    <row r="140" spans="1:4" x14ac:dyDescent="0.35">
      <c r="A140" s="9" t="s">
        <v>1212</v>
      </c>
      <c r="B140" s="9" t="s">
        <v>1213</v>
      </c>
      <c r="C140" s="9" t="s">
        <v>1214</v>
      </c>
      <c r="D140" s="9" t="s">
        <v>1208</v>
      </c>
    </row>
    <row r="141" spans="1:4" x14ac:dyDescent="0.35">
      <c r="A141" s="9" t="s">
        <v>1010</v>
      </c>
      <c r="B141" s="9" t="s">
        <v>1011</v>
      </c>
      <c r="C141" s="9" t="s">
        <v>1012</v>
      </c>
      <c r="D141" s="9" t="s">
        <v>1000</v>
      </c>
    </row>
    <row r="142" spans="1:4" x14ac:dyDescent="0.35">
      <c r="A142" s="9" t="s">
        <v>986</v>
      </c>
      <c r="B142" s="9" t="s">
        <v>987</v>
      </c>
      <c r="C142" s="9" t="s">
        <v>988</v>
      </c>
      <c r="D142" s="9" t="s">
        <v>908</v>
      </c>
    </row>
    <row r="143" spans="1:4" x14ac:dyDescent="0.35">
      <c r="A143" s="9" t="s">
        <v>1177</v>
      </c>
      <c r="B143" s="9" t="s">
        <v>1178</v>
      </c>
      <c r="C143" s="9" t="s">
        <v>1179</v>
      </c>
      <c r="D143" s="9" t="s">
        <v>1022</v>
      </c>
    </row>
    <row r="144" spans="1:4" x14ac:dyDescent="0.35">
      <c r="A144" s="9" t="s">
        <v>888</v>
      </c>
      <c r="B144" s="9" t="s">
        <v>889</v>
      </c>
      <c r="C144" s="9" t="s">
        <v>890</v>
      </c>
      <c r="D144" s="9" t="s">
        <v>876</v>
      </c>
    </row>
    <row r="145" spans="1:4" x14ac:dyDescent="0.35">
      <c r="A145" s="9" t="s">
        <v>1146</v>
      </c>
      <c r="B145" s="9" t="s">
        <v>1147</v>
      </c>
      <c r="C145" s="9" t="s">
        <v>1148</v>
      </c>
      <c r="D145" s="9" t="s">
        <v>1022</v>
      </c>
    </row>
    <row r="146" spans="1:4" x14ac:dyDescent="0.35">
      <c r="A146" s="9" t="s">
        <v>1166</v>
      </c>
      <c r="B146" s="9" t="s">
        <v>1167</v>
      </c>
      <c r="C146" s="9" t="s">
        <v>1168</v>
      </c>
      <c r="D146" s="9" t="s">
        <v>1022</v>
      </c>
    </row>
    <row r="147" spans="1:4" x14ac:dyDescent="0.35">
      <c r="A147" s="9" t="s">
        <v>1001</v>
      </c>
      <c r="B147" s="9" t="s">
        <v>1002</v>
      </c>
      <c r="C147" s="9" t="s">
        <v>1003</v>
      </c>
      <c r="D147" s="9" t="s">
        <v>1000</v>
      </c>
    </row>
    <row r="148" spans="1:4" x14ac:dyDescent="0.35">
      <c r="A148" s="9" t="s">
        <v>1001</v>
      </c>
      <c r="B148" s="9" t="s">
        <v>1013</v>
      </c>
      <c r="C148" s="9" t="s">
        <v>1003</v>
      </c>
      <c r="D148" s="9" t="s">
        <v>1000</v>
      </c>
    </row>
    <row r="149" spans="1:4" x14ac:dyDescent="0.35">
      <c r="A149" s="9" t="s">
        <v>1001</v>
      </c>
      <c r="B149" s="9" t="s">
        <v>1014</v>
      </c>
      <c r="C149" s="9" t="s">
        <v>1003</v>
      </c>
      <c r="D149" s="9" t="s">
        <v>1000</v>
      </c>
    </row>
    <row r="150" spans="1:4" x14ac:dyDescent="0.35">
      <c r="A150" s="9" t="s">
        <v>1001</v>
      </c>
      <c r="B150" s="9" t="s">
        <v>1021</v>
      </c>
      <c r="C150" s="9" t="s">
        <v>1003</v>
      </c>
      <c r="D150" s="9" t="s">
        <v>1000</v>
      </c>
    </row>
    <row r="151" spans="1:4" x14ac:dyDescent="0.35">
      <c r="A151" s="9" t="s">
        <v>1024</v>
      </c>
      <c r="B151" s="9" t="s">
        <v>1025</v>
      </c>
      <c r="C151" s="9" t="s">
        <v>1003</v>
      </c>
      <c r="D151" s="9" t="s">
        <v>1022</v>
      </c>
    </row>
    <row r="152" spans="1:4" x14ac:dyDescent="0.35">
      <c r="A152" s="9" t="s">
        <v>1024</v>
      </c>
      <c r="B152" s="9" t="s">
        <v>1013</v>
      </c>
      <c r="C152" s="9" t="s">
        <v>1003</v>
      </c>
      <c r="D152" s="9" t="s">
        <v>1022</v>
      </c>
    </row>
    <row r="153" spans="1:4" x14ac:dyDescent="0.35">
      <c r="A153" s="9" t="s">
        <v>1024</v>
      </c>
      <c r="B153" s="9" t="s">
        <v>1021</v>
      </c>
      <c r="C153" s="9" t="s">
        <v>1003</v>
      </c>
      <c r="D153" s="9" t="s">
        <v>1022</v>
      </c>
    </row>
    <row r="154" spans="1:4" x14ac:dyDescent="0.35">
      <c r="A154" s="9" t="s">
        <v>1203</v>
      </c>
      <c r="B154" s="9" t="s">
        <v>1204</v>
      </c>
      <c r="C154" s="9" t="s">
        <v>1003</v>
      </c>
      <c r="D154" s="9" t="s">
        <v>1022</v>
      </c>
    </row>
    <row r="155" spans="1:4" x14ac:dyDescent="0.35">
      <c r="A155" s="9" t="s">
        <v>877</v>
      </c>
      <c r="B155" s="9" t="s">
        <v>878</v>
      </c>
      <c r="C155" s="9" t="s">
        <v>879</v>
      </c>
      <c r="D155" s="9" t="s">
        <v>876</v>
      </c>
    </row>
    <row r="156" spans="1:4" x14ac:dyDescent="0.35">
      <c r="A156" s="9" t="s">
        <v>1004</v>
      </c>
      <c r="B156" s="9" t="s">
        <v>1005</v>
      </c>
      <c r="C156" s="9" t="s">
        <v>879</v>
      </c>
      <c r="D156" s="9" t="s">
        <v>1000</v>
      </c>
    </row>
    <row r="157" spans="1:4" x14ac:dyDescent="0.35">
      <c r="A157" s="9" t="s">
        <v>1015</v>
      </c>
      <c r="B157" s="9" t="s">
        <v>1016</v>
      </c>
      <c r="C157" s="9" t="s">
        <v>879</v>
      </c>
      <c r="D157" s="9" t="s">
        <v>1000</v>
      </c>
    </row>
    <row r="158" spans="1:4" x14ac:dyDescent="0.35">
      <c r="A158" s="9" t="s">
        <v>1206</v>
      </c>
      <c r="B158" s="9" t="s">
        <v>1207</v>
      </c>
      <c r="C158" s="9" t="s">
        <v>879</v>
      </c>
      <c r="D158" s="9" t="s">
        <v>1208</v>
      </c>
    </row>
    <row r="159" spans="1:4" x14ac:dyDescent="0.35">
      <c r="A159" s="9" t="s">
        <v>847</v>
      </c>
      <c r="B159" s="9" t="s">
        <v>907</v>
      </c>
      <c r="C159" s="9" t="s">
        <v>193</v>
      </c>
      <c r="D159" s="9" t="s">
        <v>908</v>
      </c>
    </row>
    <row r="160" spans="1:4" x14ac:dyDescent="0.35">
      <c r="A160" s="9" t="s">
        <v>607</v>
      </c>
      <c r="B160" s="9" t="s">
        <v>921</v>
      </c>
      <c r="C160" s="9" t="s">
        <v>193</v>
      </c>
      <c r="D160" s="9" t="s">
        <v>908</v>
      </c>
    </row>
    <row r="161" spans="1:4" x14ac:dyDescent="0.35">
      <c r="A161" s="9" t="s">
        <v>929</v>
      </c>
      <c r="B161" s="9" t="s">
        <v>930</v>
      </c>
      <c r="C161" s="9" t="s">
        <v>193</v>
      </c>
      <c r="D161" s="9" t="s">
        <v>908</v>
      </c>
    </row>
    <row r="162" spans="1:4" x14ac:dyDescent="0.35">
      <c r="A162" s="9" t="s">
        <v>606</v>
      </c>
      <c r="B162" s="9" t="s">
        <v>931</v>
      </c>
      <c r="C162" s="9" t="s">
        <v>193</v>
      </c>
      <c r="D162" s="9" t="s">
        <v>908</v>
      </c>
    </row>
    <row r="163" spans="1:4" x14ac:dyDescent="0.35">
      <c r="A163" s="9" t="s">
        <v>929</v>
      </c>
      <c r="B163" s="9" t="s">
        <v>943</v>
      </c>
      <c r="C163" s="9" t="s">
        <v>193</v>
      </c>
      <c r="D163" s="9" t="s">
        <v>908</v>
      </c>
    </row>
    <row r="164" spans="1:4" x14ac:dyDescent="0.35">
      <c r="A164" s="9" t="s">
        <v>607</v>
      </c>
      <c r="B164" s="9" t="s">
        <v>975</v>
      </c>
      <c r="C164" s="9" t="s">
        <v>193</v>
      </c>
      <c r="D164" s="9" t="s">
        <v>908</v>
      </c>
    </row>
    <row r="165" spans="1:4" x14ac:dyDescent="0.35">
      <c r="A165" s="9" t="s">
        <v>606</v>
      </c>
      <c r="B165" s="9" t="s">
        <v>907</v>
      </c>
      <c r="C165" s="9" t="s">
        <v>193</v>
      </c>
      <c r="D165" s="9" t="s">
        <v>908</v>
      </c>
    </row>
    <row r="166" spans="1:4" x14ac:dyDescent="0.35">
      <c r="A166" s="9" t="s">
        <v>593</v>
      </c>
      <c r="B166" s="9" t="s">
        <v>943</v>
      </c>
      <c r="C166" s="9" t="s">
        <v>193</v>
      </c>
      <c r="D166" s="9" t="s">
        <v>1022</v>
      </c>
    </row>
    <row r="167" spans="1:4" x14ac:dyDescent="0.35">
      <c r="A167" s="9" t="s">
        <v>749</v>
      </c>
      <c r="B167" s="9" t="s">
        <v>921</v>
      </c>
      <c r="C167" s="9" t="s">
        <v>193</v>
      </c>
      <c r="D167" s="9" t="s">
        <v>1022</v>
      </c>
    </row>
    <row r="168" spans="1:4" x14ac:dyDescent="0.35">
      <c r="A168" s="9" t="s">
        <v>1064</v>
      </c>
      <c r="B168" s="9" t="s">
        <v>1065</v>
      </c>
      <c r="C168" s="9" t="s">
        <v>193</v>
      </c>
      <c r="D168" s="9" t="s">
        <v>1022</v>
      </c>
    </row>
    <row r="169" spans="1:4" x14ac:dyDescent="0.35">
      <c r="A169" s="9" t="s">
        <v>561</v>
      </c>
      <c r="B169" s="9" t="s">
        <v>1065</v>
      </c>
      <c r="C169" s="9" t="s">
        <v>193</v>
      </c>
      <c r="D169" s="9" t="s">
        <v>1022</v>
      </c>
    </row>
    <row r="170" spans="1:4" x14ac:dyDescent="0.35">
      <c r="A170" s="9" t="s">
        <v>1066</v>
      </c>
      <c r="B170" s="9" t="s">
        <v>1065</v>
      </c>
      <c r="C170" s="9" t="s">
        <v>193</v>
      </c>
      <c r="D170" s="9" t="s">
        <v>1022</v>
      </c>
    </row>
    <row r="171" spans="1:4" x14ac:dyDescent="0.35">
      <c r="A171" s="9" t="s">
        <v>749</v>
      </c>
      <c r="B171" s="9" t="s">
        <v>943</v>
      </c>
      <c r="C171" s="9" t="s">
        <v>193</v>
      </c>
      <c r="D171" s="9" t="s">
        <v>1022</v>
      </c>
    </row>
    <row r="172" spans="1:4" x14ac:dyDescent="0.35">
      <c r="A172" s="9" t="s">
        <v>847</v>
      </c>
      <c r="B172" s="9" t="s">
        <v>943</v>
      </c>
      <c r="C172" s="9" t="s">
        <v>193</v>
      </c>
      <c r="D172" s="9" t="s">
        <v>1022</v>
      </c>
    </row>
    <row r="173" spans="1:4" x14ac:dyDescent="0.35">
      <c r="A173" s="9" t="s">
        <v>1157</v>
      </c>
      <c r="B173" s="9" t="s">
        <v>1158</v>
      </c>
      <c r="C173" s="9" t="s">
        <v>193</v>
      </c>
      <c r="D173" s="9" t="s">
        <v>1022</v>
      </c>
    </row>
    <row r="174" spans="1:4" x14ac:dyDescent="0.35">
      <c r="A174" s="9" t="s">
        <v>1162</v>
      </c>
      <c r="B174" s="9" t="s">
        <v>943</v>
      </c>
      <c r="C174" s="9" t="s">
        <v>193</v>
      </c>
      <c r="D174" s="9" t="s">
        <v>1022</v>
      </c>
    </row>
    <row r="175" spans="1:4" x14ac:dyDescent="0.35">
      <c r="A175" s="9" t="s">
        <v>866</v>
      </c>
      <c r="B175" s="9" t="s">
        <v>921</v>
      </c>
      <c r="C175" s="9" t="s">
        <v>193</v>
      </c>
      <c r="D175" s="9" t="s">
        <v>1022</v>
      </c>
    </row>
    <row r="176" spans="1:4" x14ac:dyDescent="0.35">
      <c r="A176" s="9" t="s">
        <v>864</v>
      </c>
      <c r="B176" s="9" t="s">
        <v>921</v>
      </c>
      <c r="C176" s="9" t="s">
        <v>193</v>
      </c>
      <c r="D176" s="9" t="s">
        <v>1022</v>
      </c>
    </row>
    <row r="177" spans="1:4" x14ac:dyDescent="0.35">
      <c r="A177" s="9" t="s">
        <v>1064</v>
      </c>
      <c r="B177" s="9" t="s">
        <v>1065</v>
      </c>
      <c r="C177" s="9" t="s">
        <v>193</v>
      </c>
      <c r="D177" s="9" t="s">
        <v>1022</v>
      </c>
    </row>
    <row r="178" spans="1:4" x14ac:dyDescent="0.35">
      <c r="A178" s="9" t="s">
        <v>1163</v>
      </c>
      <c r="B178" s="9" t="s">
        <v>1164</v>
      </c>
      <c r="C178" s="9" t="s">
        <v>193</v>
      </c>
      <c r="D178" s="9" t="s">
        <v>1022</v>
      </c>
    </row>
    <row r="179" spans="1:4" x14ac:dyDescent="0.35">
      <c r="A179" s="9" t="s">
        <v>1066</v>
      </c>
      <c r="B179" s="9" t="s">
        <v>921</v>
      </c>
      <c r="C179" s="9" t="s">
        <v>193</v>
      </c>
      <c r="D179" s="9" t="s">
        <v>1022</v>
      </c>
    </row>
    <row r="180" spans="1:4" x14ac:dyDescent="0.35">
      <c r="A180" s="9" t="s">
        <v>864</v>
      </c>
      <c r="B180" s="9" t="s">
        <v>1158</v>
      </c>
      <c r="C180" s="9" t="s">
        <v>193</v>
      </c>
      <c r="D180" s="9" t="s">
        <v>1022</v>
      </c>
    </row>
    <row r="181" spans="1:4" x14ac:dyDescent="0.35">
      <c r="A181" s="9" t="s">
        <v>1092</v>
      </c>
      <c r="B181" s="9" t="s">
        <v>1093</v>
      </c>
      <c r="C181" s="9" t="s">
        <v>1094</v>
      </c>
      <c r="D181" s="9" t="s">
        <v>1022</v>
      </c>
    </row>
    <row r="182" spans="1:4" x14ac:dyDescent="0.35">
      <c r="A182" s="9" t="s">
        <v>1092</v>
      </c>
      <c r="B182" s="9" t="s">
        <v>1096</v>
      </c>
      <c r="C182" s="9" t="s">
        <v>1094</v>
      </c>
      <c r="D182" s="9" t="s">
        <v>1022</v>
      </c>
    </row>
    <row r="183" spans="1:4" x14ac:dyDescent="0.35">
      <c r="A183" s="9" t="s">
        <v>1092</v>
      </c>
      <c r="B183" s="9" t="s">
        <v>1196</v>
      </c>
      <c r="C183" s="9" t="s">
        <v>1094</v>
      </c>
      <c r="D183" s="9" t="s">
        <v>1022</v>
      </c>
    </row>
    <row r="184" spans="1:4" x14ac:dyDescent="0.35">
      <c r="A184" s="9" t="s">
        <v>481</v>
      </c>
      <c r="B184" s="9" t="s">
        <v>927</v>
      </c>
      <c r="C184" s="9" t="s">
        <v>131</v>
      </c>
      <c r="D184" s="9" t="s">
        <v>908</v>
      </c>
    </row>
    <row r="185" spans="1:4" x14ac:dyDescent="0.35">
      <c r="A185" s="9" t="s">
        <v>481</v>
      </c>
      <c r="B185" s="9" t="s">
        <v>928</v>
      </c>
      <c r="C185" s="9" t="s">
        <v>131</v>
      </c>
      <c r="D185" s="9" t="s">
        <v>908</v>
      </c>
    </row>
    <row r="186" spans="1:4" x14ac:dyDescent="0.35">
      <c r="A186" s="9" t="s">
        <v>969</v>
      </c>
      <c r="B186" s="9" t="s">
        <v>970</v>
      </c>
      <c r="C186" s="9" t="s">
        <v>131</v>
      </c>
      <c r="D186" s="9" t="s">
        <v>908</v>
      </c>
    </row>
    <row r="187" spans="1:4" x14ac:dyDescent="0.35">
      <c r="A187" s="9" t="s">
        <v>238</v>
      </c>
      <c r="B187" s="9" t="s">
        <v>1059</v>
      </c>
      <c r="C187" s="9" t="s">
        <v>131</v>
      </c>
      <c r="D187" s="9" t="s">
        <v>1022</v>
      </c>
    </row>
    <row r="188" spans="1:4" x14ac:dyDescent="0.35">
      <c r="A188" s="9" t="s">
        <v>64</v>
      </c>
      <c r="B188" s="9" t="s">
        <v>1060</v>
      </c>
      <c r="C188" s="9" t="s">
        <v>131</v>
      </c>
      <c r="D188" s="9" t="s">
        <v>1022</v>
      </c>
    </row>
    <row r="189" spans="1:4" x14ac:dyDescent="0.35">
      <c r="A189" s="9" t="s">
        <v>64</v>
      </c>
      <c r="B189" s="9" t="s">
        <v>1061</v>
      </c>
      <c r="C189" s="9" t="s">
        <v>131</v>
      </c>
      <c r="D189" s="9" t="s">
        <v>1022</v>
      </c>
    </row>
    <row r="190" spans="1:4" x14ac:dyDescent="0.35">
      <c r="A190" s="9" t="s">
        <v>1073</v>
      </c>
      <c r="B190" s="9" t="s">
        <v>1059</v>
      </c>
      <c r="C190" s="9" t="s">
        <v>131</v>
      </c>
      <c r="D190" s="9" t="s">
        <v>1022</v>
      </c>
    </row>
    <row r="191" spans="1:4" x14ac:dyDescent="0.35">
      <c r="A191" s="9" t="s">
        <v>1090</v>
      </c>
      <c r="B191" s="9" t="s">
        <v>1091</v>
      </c>
      <c r="C191" s="9" t="s">
        <v>131</v>
      </c>
      <c r="D191" s="9" t="s">
        <v>1022</v>
      </c>
    </row>
    <row r="192" spans="1:4" x14ac:dyDescent="0.35">
      <c r="A192" s="9" t="s">
        <v>1149</v>
      </c>
      <c r="B192" s="9" t="s">
        <v>970</v>
      </c>
      <c r="C192" s="9" t="s">
        <v>131</v>
      </c>
      <c r="D192" s="9" t="s">
        <v>1022</v>
      </c>
    </row>
    <row r="193" spans="1:4" x14ac:dyDescent="0.35">
      <c r="A193" s="9" t="s">
        <v>188</v>
      </c>
      <c r="B193" s="9" t="s">
        <v>926</v>
      </c>
      <c r="C193" s="9" t="s">
        <v>131</v>
      </c>
      <c r="D193" s="9" t="s">
        <v>1022</v>
      </c>
    </row>
    <row r="194" spans="1:4" x14ac:dyDescent="0.35">
      <c r="A194" s="9" t="s">
        <v>508</v>
      </c>
      <c r="B194" s="9" t="s">
        <v>1151</v>
      </c>
      <c r="C194" s="9" t="s">
        <v>131</v>
      </c>
      <c r="D194" s="9" t="s">
        <v>1022</v>
      </c>
    </row>
    <row r="195" spans="1:4" x14ac:dyDescent="0.35">
      <c r="A195" s="9" t="s">
        <v>1090</v>
      </c>
      <c r="B195" s="9" t="s">
        <v>1091</v>
      </c>
      <c r="C195" s="9" t="s">
        <v>131</v>
      </c>
      <c r="D195" s="9" t="s">
        <v>1022</v>
      </c>
    </row>
    <row r="196" spans="1:4" x14ac:dyDescent="0.35">
      <c r="A196" s="9" t="s">
        <v>1073</v>
      </c>
      <c r="B196" s="9" t="s">
        <v>1059</v>
      </c>
      <c r="C196" s="9" t="s">
        <v>131</v>
      </c>
      <c r="D196" s="9" t="s">
        <v>1022</v>
      </c>
    </row>
    <row r="197" spans="1:4" x14ac:dyDescent="0.35">
      <c r="A197" s="9" t="s">
        <v>880</v>
      </c>
      <c r="B197" s="9" t="s">
        <v>881</v>
      </c>
      <c r="C197" s="9" t="s">
        <v>51</v>
      </c>
      <c r="D197" s="9" t="s">
        <v>876</v>
      </c>
    </row>
    <row r="198" spans="1:4" x14ac:dyDescent="0.35">
      <c r="A198" s="9" t="s">
        <v>918</v>
      </c>
      <c r="B198" s="9" t="s">
        <v>919</v>
      </c>
      <c r="C198" s="9" t="s">
        <v>51</v>
      </c>
      <c r="D198" s="9" t="s">
        <v>908</v>
      </c>
    </row>
    <row r="199" spans="1:4" x14ac:dyDescent="0.35">
      <c r="A199" s="9" t="s">
        <v>55</v>
      </c>
      <c r="B199" s="9" t="s">
        <v>926</v>
      </c>
      <c r="C199" s="9" t="s">
        <v>51</v>
      </c>
      <c r="D199" s="9" t="s">
        <v>908</v>
      </c>
    </row>
    <row r="200" spans="1:4" x14ac:dyDescent="0.35">
      <c r="A200" s="9" t="s">
        <v>430</v>
      </c>
      <c r="B200" s="9" t="s">
        <v>946</v>
      </c>
      <c r="C200" s="9" t="s">
        <v>51</v>
      </c>
      <c r="D200" s="9" t="s">
        <v>908</v>
      </c>
    </row>
    <row r="201" spans="1:4" x14ac:dyDescent="0.35">
      <c r="A201" s="9" t="s">
        <v>143</v>
      </c>
      <c r="B201" s="9" t="s">
        <v>949</v>
      </c>
      <c r="C201" s="9" t="s">
        <v>51</v>
      </c>
      <c r="D201" s="9" t="s">
        <v>908</v>
      </c>
    </row>
    <row r="202" spans="1:4" x14ac:dyDescent="0.35">
      <c r="A202" s="9" t="s">
        <v>430</v>
      </c>
      <c r="B202" s="9" t="s">
        <v>971</v>
      </c>
      <c r="C202" s="9" t="s">
        <v>51</v>
      </c>
      <c r="D202" s="9" t="s">
        <v>908</v>
      </c>
    </row>
    <row r="203" spans="1:4" x14ac:dyDescent="0.35">
      <c r="A203" s="9" t="s">
        <v>481</v>
      </c>
      <c r="B203" s="9" t="s">
        <v>970</v>
      </c>
      <c r="C203" s="9" t="s">
        <v>51</v>
      </c>
      <c r="D203" s="9" t="s">
        <v>908</v>
      </c>
    </row>
    <row r="204" spans="1:4" x14ac:dyDescent="0.35">
      <c r="A204" s="9" t="s">
        <v>972</v>
      </c>
      <c r="B204" s="9" t="s">
        <v>973</v>
      </c>
      <c r="C204" s="9" t="s">
        <v>51</v>
      </c>
      <c r="D204" s="9" t="s">
        <v>908</v>
      </c>
    </row>
    <row r="205" spans="1:4" x14ac:dyDescent="0.35">
      <c r="A205" s="9" t="s">
        <v>859</v>
      </c>
      <c r="B205" s="9" t="s">
        <v>960</v>
      </c>
      <c r="C205" s="9" t="s">
        <v>51</v>
      </c>
      <c r="D205" s="9" t="s">
        <v>908</v>
      </c>
    </row>
    <row r="206" spans="1:4" x14ac:dyDescent="0.35">
      <c r="A206" s="9" t="s">
        <v>481</v>
      </c>
      <c r="B206" s="9" t="s">
        <v>984</v>
      </c>
      <c r="C206" s="9" t="s">
        <v>51</v>
      </c>
      <c r="D206" s="9" t="s">
        <v>908</v>
      </c>
    </row>
    <row r="207" spans="1:4" x14ac:dyDescent="0.35">
      <c r="A207" s="9" t="s">
        <v>134</v>
      </c>
      <c r="B207" s="9" t="s">
        <v>985</v>
      </c>
      <c r="C207" s="9" t="s">
        <v>51</v>
      </c>
      <c r="D207" s="9" t="s">
        <v>908</v>
      </c>
    </row>
    <row r="208" spans="1:4" x14ac:dyDescent="0.35">
      <c r="A208" s="9" t="s">
        <v>134</v>
      </c>
      <c r="B208" s="9" t="s">
        <v>1062</v>
      </c>
      <c r="C208" s="9" t="s">
        <v>51</v>
      </c>
      <c r="D208" s="9" t="s">
        <v>1022</v>
      </c>
    </row>
    <row r="209" spans="1:4" x14ac:dyDescent="0.35">
      <c r="A209" s="9" t="s">
        <v>1073</v>
      </c>
      <c r="B209" s="9" t="s">
        <v>1081</v>
      </c>
      <c r="C209" s="9" t="s">
        <v>51</v>
      </c>
      <c r="D209" s="9" t="s">
        <v>1022</v>
      </c>
    </row>
    <row r="210" spans="1:4" x14ac:dyDescent="0.35">
      <c r="A210" s="9" t="s">
        <v>134</v>
      </c>
      <c r="B210" s="9" t="s">
        <v>1082</v>
      </c>
      <c r="C210" s="9" t="s">
        <v>51</v>
      </c>
      <c r="D210" s="9" t="s">
        <v>1022</v>
      </c>
    </row>
    <row r="211" spans="1:4" x14ac:dyDescent="0.35">
      <c r="A211" s="9" t="s">
        <v>134</v>
      </c>
      <c r="B211" s="9" t="s">
        <v>1150</v>
      </c>
      <c r="C211" s="9" t="s">
        <v>51</v>
      </c>
      <c r="D211" s="9" t="s">
        <v>1022</v>
      </c>
    </row>
    <row r="212" spans="1:4" x14ac:dyDescent="0.35">
      <c r="A212" s="9" t="s">
        <v>134</v>
      </c>
      <c r="B212" s="9" t="s">
        <v>984</v>
      </c>
      <c r="C212" s="9" t="s">
        <v>51</v>
      </c>
      <c r="D212" s="9" t="s">
        <v>1022</v>
      </c>
    </row>
    <row r="213" spans="1:4" x14ac:dyDescent="0.35">
      <c r="A213" s="9" t="s">
        <v>134</v>
      </c>
      <c r="B213" s="9" t="s">
        <v>1175</v>
      </c>
      <c r="C213" s="9" t="s">
        <v>51</v>
      </c>
      <c r="D213" s="9" t="s">
        <v>1022</v>
      </c>
    </row>
    <row r="214" spans="1:4" x14ac:dyDescent="0.35">
      <c r="A214" s="9" t="s">
        <v>1223</v>
      </c>
      <c r="B214" s="9" t="s">
        <v>1059</v>
      </c>
      <c r="C214" s="9" t="s">
        <v>51</v>
      </c>
      <c r="D214" s="9" t="s">
        <v>1208</v>
      </c>
    </row>
    <row r="215" spans="1:4" x14ac:dyDescent="0.35">
      <c r="A215" s="9" t="s">
        <v>1209</v>
      </c>
      <c r="B215" s="9" t="s">
        <v>1210</v>
      </c>
      <c r="C215" s="9" t="s">
        <v>1211</v>
      </c>
      <c r="D215" s="9" t="s">
        <v>1208</v>
      </c>
    </row>
    <row r="216" spans="1:4" x14ac:dyDescent="0.35">
      <c r="A216" s="9" t="s">
        <v>354</v>
      </c>
      <c r="B216" s="9" t="s">
        <v>912</v>
      </c>
      <c r="C216" s="9" t="s">
        <v>319</v>
      </c>
      <c r="D216" s="9" t="s">
        <v>908</v>
      </c>
    </row>
    <row r="217" spans="1:4" x14ac:dyDescent="0.35">
      <c r="A217" s="9" t="s">
        <v>311</v>
      </c>
      <c r="B217" s="9" t="s">
        <v>913</v>
      </c>
      <c r="C217" s="9" t="s">
        <v>319</v>
      </c>
      <c r="D217" s="9" t="s">
        <v>908</v>
      </c>
    </row>
    <row r="218" spans="1:4" x14ac:dyDescent="0.35">
      <c r="A218" s="9" t="s">
        <v>400</v>
      </c>
      <c r="B218" s="9" t="s">
        <v>916</v>
      </c>
      <c r="C218" s="9" t="s">
        <v>319</v>
      </c>
      <c r="D218" s="9" t="s">
        <v>908</v>
      </c>
    </row>
    <row r="219" spans="1:4" x14ac:dyDescent="0.35">
      <c r="A219" s="9" t="s">
        <v>407</v>
      </c>
      <c r="B219" s="9" t="s">
        <v>917</v>
      </c>
      <c r="C219" s="9" t="s">
        <v>319</v>
      </c>
      <c r="D219" s="9" t="s">
        <v>908</v>
      </c>
    </row>
    <row r="220" spans="1:4" x14ac:dyDescent="0.35">
      <c r="A220" s="9" t="s">
        <v>939</v>
      </c>
      <c r="B220" s="9" t="s">
        <v>940</v>
      </c>
      <c r="C220" s="9" t="s">
        <v>319</v>
      </c>
      <c r="D220" s="9" t="s">
        <v>908</v>
      </c>
    </row>
    <row r="221" spans="1:4" x14ac:dyDescent="0.35">
      <c r="A221" s="9" t="s">
        <v>941</v>
      </c>
      <c r="B221" s="9" t="s">
        <v>942</v>
      </c>
      <c r="C221" s="9" t="s">
        <v>319</v>
      </c>
      <c r="D221" s="9" t="s">
        <v>908</v>
      </c>
    </row>
    <row r="222" spans="1:4" x14ac:dyDescent="0.35">
      <c r="A222" s="9" t="s">
        <v>311</v>
      </c>
      <c r="B222" s="9" t="s">
        <v>942</v>
      </c>
      <c r="C222" s="9" t="s">
        <v>319</v>
      </c>
      <c r="D222" s="9" t="s">
        <v>908</v>
      </c>
    </row>
    <row r="223" spans="1:4" x14ac:dyDescent="0.35">
      <c r="A223" s="9" t="s">
        <v>944</v>
      </c>
      <c r="B223" s="9" t="s">
        <v>945</v>
      </c>
      <c r="C223" s="9" t="s">
        <v>319</v>
      </c>
      <c r="D223" s="9" t="s">
        <v>908</v>
      </c>
    </row>
    <row r="224" spans="1:4" x14ac:dyDescent="0.35">
      <c r="A224" s="9" t="s">
        <v>366</v>
      </c>
      <c r="B224" s="9" t="s">
        <v>947</v>
      </c>
      <c r="C224" s="9" t="s">
        <v>319</v>
      </c>
      <c r="D224" s="9" t="s">
        <v>908</v>
      </c>
    </row>
    <row r="225" spans="1:4" x14ac:dyDescent="0.35">
      <c r="A225" s="9" t="s">
        <v>646</v>
      </c>
      <c r="B225" s="9" t="s">
        <v>949</v>
      </c>
      <c r="C225" s="9" t="s">
        <v>319</v>
      </c>
      <c r="D225" s="9" t="s">
        <v>908</v>
      </c>
    </row>
    <row r="226" spans="1:4" x14ac:dyDescent="0.35">
      <c r="A226" s="9" t="s">
        <v>952</v>
      </c>
      <c r="B226" s="9" t="s">
        <v>953</v>
      </c>
      <c r="C226" s="9" t="s">
        <v>319</v>
      </c>
      <c r="D226" s="9" t="s">
        <v>908</v>
      </c>
    </row>
    <row r="227" spans="1:4" x14ac:dyDescent="0.35">
      <c r="A227" s="9" t="s">
        <v>852</v>
      </c>
      <c r="B227" s="9" t="s">
        <v>942</v>
      </c>
      <c r="C227" s="9" t="s">
        <v>319</v>
      </c>
      <c r="D227" s="9" t="s">
        <v>908</v>
      </c>
    </row>
    <row r="228" spans="1:4" x14ac:dyDescent="0.35">
      <c r="A228" s="9" t="s">
        <v>463</v>
      </c>
      <c r="B228" s="9" t="s">
        <v>945</v>
      </c>
      <c r="C228" s="9" t="s">
        <v>319</v>
      </c>
      <c r="D228" s="9" t="s">
        <v>908</v>
      </c>
    </row>
    <row r="229" spans="1:4" x14ac:dyDescent="0.35">
      <c r="A229" s="9" t="s">
        <v>853</v>
      </c>
      <c r="B229" s="9" t="s">
        <v>955</v>
      </c>
      <c r="C229" s="9" t="s">
        <v>319</v>
      </c>
      <c r="D229" s="9" t="s">
        <v>908</v>
      </c>
    </row>
    <row r="230" spans="1:4" x14ac:dyDescent="0.35">
      <c r="A230" s="9" t="s">
        <v>852</v>
      </c>
      <c r="B230" s="9" t="s">
        <v>960</v>
      </c>
      <c r="C230" s="9" t="s">
        <v>319</v>
      </c>
      <c r="D230" s="9" t="s">
        <v>908</v>
      </c>
    </row>
    <row r="231" spans="1:4" x14ac:dyDescent="0.35">
      <c r="A231" s="9" t="s">
        <v>330</v>
      </c>
      <c r="B231" s="9" t="s">
        <v>916</v>
      </c>
      <c r="C231" s="9" t="s">
        <v>319</v>
      </c>
      <c r="D231" s="9" t="s">
        <v>908</v>
      </c>
    </row>
    <row r="232" spans="1:4" x14ac:dyDescent="0.35">
      <c r="A232" s="9" t="s">
        <v>855</v>
      </c>
      <c r="B232" s="9" t="s">
        <v>964</v>
      </c>
      <c r="C232" s="9" t="s">
        <v>319</v>
      </c>
      <c r="D232" s="9" t="s">
        <v>908</v>
      </c>
    </row>
    <row r="233" spans="1:4" x14ac:dyDescent="0.35">
      <c r="A233" s="9" t="s">
        <v>854</v>
      </c>
      <c r="B233" s="9" t="s">
        <v>913</v>
      </c>
      <c r="C233" s="9" t="s">
        <v>319</v>
      </c>
      <c r="D233" s="9" t="s">
        <v>908</v>
      </c>
    </row>
    <row r="234" spans="1:4" x14ac:dyDescent="0.35">
      <c r="A234" s="9" t="s">
        <v>673</v>
      </c>
      <c r="B234" s="9" t="s">
        <v>917</v>
      </c>
      <c r="C234" s="9" t="s">
        <v>319</v>
      </c>
      <c r="D234" s="9" t="s">
        <v>908</v>
      </c>
    </row>
    <row r="235" spans="1:4" x14ac:dyDescent="0.35">
      <c r="A235" s="9" t="s">
        <v>366</v>
      </c>
      <c r="B235" s="9" t="s">
        <v>919</v>
      </c>
      <c r="C235" s="9" t="s">
        <v>319</v>
      </c>
      <c r="D235" s="9" t="s">
        <v>908</v>
      </c>
    </row>
    <row r="236" spans="1:4" x14ac:dyDescent="0.35">
      <c r="A236" s="9" t="s">
        <v>302</v>
      </c>
      <c r="B236" s="9" t="s">
        <v>940</v>
      </c>
      <c r="C236" s="9" t="s">
        <v>319</v>
      </c>
      <c r="D236" s="9" t="s">
        <v>908</v>
      </c>
    </row>
    <row r="237" spans="1:4" x14ac:dyDescent="0.35">
      <c r="A237" s="9" t="s">
        <v>856</v>
      </c>
      <c r="B237" s="9" t="s">
        <v>949</v>
      </c>
      <c r="C237" s="9" t="s">
        <v>319</v>
      </c>
      <c r="D237" s="9" t="s">
        <v>908</v>
      </c>
    </row>
    <row r="238" spans="1:4" x14ac:dyDescent="0.35">
      <c r="A238" s="9" t="s">
        <v>974</v>
      </c>
      <c r="B238" s="9" t="s">
        <v>964</v>
      </c>
      <c r="C238" s="9" t="s">
        <v>319</v>
      </c>
      <c r="D238" s="9" t="s">
        <v>908</v>
      </c>
    </row>
    <row r="239" spans="1:4" x14ac:dyDescent="0.35">
      <c r="A239" s="9" t="s">
        <v>395</v>
      </c>
      <c r="B239" s="9" t="s">
        <v>955</v>
      </c>
      <c r="C239" s="9" t="s">
        <v>319</v>
      </c>
      <c r="D239" s="9" t="s">
        <v>908</v>
      </c>
    </row>
    <row r="240" spans="1:4" x14ac:dyDescent="0.35">
      <c r="A240" s="9" t="s">
        <v>322</v>
      </c>
      <c r="B240" s="9" t="s">
        <v>913</v>
      </c>
      <c r="C240" s="9" t="s">
        <v>319</v>
      </c>
      <c r="D240" s="9" t="s">
        <v>908</v>
      </c>
    </row>
    <row r="241" spans="1:4" x14ac:dyDescent="0.35">
      <c r="A241" s="9" t="s">
        <v>114</v>
      </c>
      <c r="B241" s="9" t="s">
        <v>940</v>
      </c>
      <c r="C241" s="9" t="s">
        <v>319</v>
      </c>
      <c r="D241" s="9" t="s">
        <v>908</v>
      </c>
    </row>
    <row r="242" spans="1:4" x14ac:dyDescent="0.35">
      <c r="A242" s="9" t="s">
        <v>855</v>
      </c>
      <c r="B242" s="9" t="s">
        <v>947</v>
      </c>
      <c r="C242" s="9" t="s">
        <v>319</v>
      </c>
      <c r="D242" s="9" t="s">
        <v>908</v>
      </c>
    </row>
    <row r="243" spans="1:4" x14ac:dyDescent="0.35">
      <c r="A243" s="9" t="s">
        <v>663</v>
      </c>
      <c r="B243" s="9" t="s">
        <v>983</v>
      </c>
      <c r="C243" s="9" t="s">
        <v>319</v>
      </c>
      <c r="D243" s="9" t="s">
        <v>908</v>
      </c>
    </row>
    <row r="244" spans="1:4" x14ac:dyDescent="0.35">
      <c r="A244" s="9" t="s">
        <v>854</v>
      </c>
      <c r="B244" s="9" t="s">
        <v>990</v>
      </c>
      <c r="C244" s="9" t="s">
        <v>319</v>
      </c>
      <c r="D244" s="9" t="s">
        <v>908</v>
      </c>
    </row>
    <row r="245" spans="1:4" x14ac:dyDescent="0.35">
      <c r="A245" s="9" t="s">
        <v>952</v>
      </c>
      <c r="B245" s="9" t="s">
        <v>919</v>
      </c>
      <c r="C245" s="9" t="s">
        <v>319</v>
      </c>
      <c r="D245" s="9" t="s">
        <v>908</v>
      </c>
    </row>
    <row r="246" spans="1:4" x14ac:dyDescent="0.35">
      <c r="A246" s="9" t="s">
        <v>993</v>
      </c>
      <c r="B246" s="9" t="s">
        <v>945</v>
      </c>
      <c r="C246" s="9" t="s">
        <v>319</v>
      </c>
      <c r="D246" s="9" t="s">
        <v>908</v>
      </c>
    </row>
    <row r="247" spans="1:4" x14ac:dyDescent="0.35">
      <c r="A247" s="9" t="s">
        <v>856</v>
      </c>
      <c r="B247" s="9" t="s">
        <v>912</v>
      </c>
      <c r="C247" s="9" t="s">
        <v>319</v>
      </c>
      <c r="D247" s="9" t="s">
        <v>908</v>
      </c>
    </row>
    <row r="248" spans="1:4" x14ac:dyDescent="0.35">
      <c r="A248" s="9" t="s">
        <v>994</v>
      </c>
      <c r="B248" s="9" t="s">
        <v>990</v>
      </c>
      <c r="C248" s="9" t="s">
        <v>319</v>
      </c>
      <c r="D248" s="9" t="s">
        <v>908</v>
      </c>
    </row>
    <row r="249" spans="1:4" x14ac:dyDescent="0.35">
      <c r="A249" s="9" t="s">
        <v>995</v>
      </c>
      <c r="B249" s="9" t="s">
        <v>949</v>
      </c>
      <c r="C249" s="9" t="s">
        <v>319</v>
      </c>
      <c r="D249" s="9" t="s">
        <v>908</v>
      </c>
    </row>
    <row r="250" spans="1:4" x14ac:dyDescent="0.35">
      <c r="A250" s="9" t="s">
        <v>1009</v>
      </c>
      <c r="B250" s="9" t="s">
        <v>940</v>
      </c>
      <c r="C250" s="9" t="s">
        <v>319</v>
      </c>
      <c r="D250" s="9" t="s">
        <v>1000</v>
      </c>
    </row>
    <row r="251" spans="1:4" x14ac:dyDescent="0.35">
      <c r="A251" s="9" t="s">
        <v>1009</v>
      </c>
      <c r="B251" s="9" t="s">
        <v>917</v>
      </c>
      <c r="C251" s="9" t="s">
        <v>319</v>
      </c>
      <c r="D251" s="9" t="s">
        <v>1000</v>
      </c>
    </row>
    <row r="252" spans="1:4" x14ac:dyDescent="0.35">
      <c r="A252" s="9" t="s">
        <v>1009</v>
      </c>
      <c r="B252" s="9" t="s">
        <v>990</v>
      </c>
      <c r="C252" s="9" t="s">
        <v>319</v>
      </c>
      <c r="D252" s="9" t="s">
        <v>1000</v>
      </c>
    </row>
    <row r="253" spans="1:4" x14ac:dyDescent="0.35">
      <c r="A253" s="9" t="s">
        <v>868</v>
      </c>
      <c r="B253" s="9" t="s">
        <v>964</v>
      </c>
      <c r="C253" s="9" t="s">
        <v>319</v>
      </c>
      <c r="D253" s="9" t="s">
        <v>1022</v>
      </c>
    </row>
    <row r="254" spans="1:4" x14ac:dyDescent="0.35">
      <c r="A254" s="9" t="s">
        <v>1049</v>
      </c>
      <c r="B254" s="9" t="s">
        <v>917</v>
      </c>
      <c r="C254" s="9" t="s">
        <v>319</v>
      </c>
      <c r="D254" s="9" t="s">
        <v>1022</v>
      </c>
    </row>
    <row r="255" spans="1:4" x14ac:dyDescent="0.35">
      <c r="A255" s="9" t="s">
        <v>1051</v>
      </c>
      <c r="B255" s="9" t="s">
        <v>942</v>
      </c>
      <c r="C255" s="9" t="s">
        <v>319</v>
      </c>
      <c r="D255" s="9" t="s">
        <v>1022</v>
      </c>
    </row>
    <row r="256" spans="1:4" x14ac:dyDescent="0.35">
      <c r="A256" s="9" t="s">
        <v>373</v>
      </c>
      <c r="B256" s="9" t="s">
        <v>983</v>
      </c>
      <c r="C256" s="9" t="s">
        <v>319</v>
      </c>
      <c r="D256" s="9" t="s">
        <v>1022</v>
      </c>
    </row>
    <row r="257" spans="1:4" x14ac:dyDescent="0.35">
      <c r="A257" s="9" t="s">
        <v>1077</v>
      </c>
      <c r="C257" s="9" t="s">
        <v>319</v>
      </c>
      <c r="D257" s="9" t="s">
        <v>1022</v>
      </c>
    </row>
    <row r="258" spans="1:4" x14ac:dyDescent="0.35">
      <c r="A258" s="9" t="s">
        <v>1009</v>
      </c>
      <c r="B258" s="9" t="s">
        <v>916</v>
      </c>
      <c r="C258" s="9" t="s">
        <v>319</v>
      </c>
      <c r="D258" s="9" t="s">
        <v>1022</v>
      </c>
    </row>
    <row r="259" spans="1:4" x14ac:dyDescent="0.35">
      <c r="A259" s="9" t="s">
        <v>471</v>
      </c>
      <c r="B259" s="9" t="s">
        <v>940</v>
      </c>
      <c r="C259" s="9" t="s">
        <v>319</v>
      </c>
      <c r="D259" s="9" t="s">
        <v>1022</v>
      </c>
    </row>
    <row r="260" spans="1:4" x14ac:dyDescent="0.35">
      <c r="A260" s="9" t="s">
        <v>1133</v>
      </c>
      <c r="B260" s="9" t="s">
        <v>945</v>
      </c>
      <c r="C260" s="9" t="s">
        <v>319</v>
      </c>
      <c r="D260" s="9" t="s">
        <v>1022</v>
      </c>
    </row>
    <row r="261" spans="1:4" x14ac:dyDescent="0.35">
      <c r="A261" s="9" t="s">
        <v>1143</v>
      </c>
      <c r="B261" s="9" t="s">
        <v>990</v>
      </c>
      <c r="C261" s="9" t="s">
        <v>319</v>
      </c>
      <c r="D261" s="9" t="s">
        <v>1022</v>
      </c>
    </row>
    <row r="262" spans="1:4" x14ac:dyDescent="0.35">
      <c r="A262" s="9" t="s">
        <v>1152</v>
      </c>
      <c r="B262" s="9" t="s">
        <v>916</v>
      </c>
      <c r="C262" s="9" t="s">
        <v>319</v>
      </c>
      <c r="D262" s="9" t="s">
        <v>1022</v>
      </c>
    </row>
    <row r="263" spans="1:4" x14ac:dyDescent="0.35">
      <c r="A263" s="9" t="s">
        <v>1174</v>
      </c>
      <c r="B263" s="9" t="s">
        <v>85</v>
      </c>
      <c r="C263" s="9" t="s">
        <v>319</v>
      </c>
      <c r="D263" s="9" t="s">
        <v>1022</v>
      </c>
    </row>
    <row r="264" spans="1:4" x14ac:dyDescent="0.35">
      <c r="A264" s="9" t="s">
        <v>1152</v>
      </c>
      <c r="B264" s="9" t="s">
        <v>964</v>
      </c>
      <c r="C264" s="9" t="s">
        <v>319</v>
      </c>
      <c r="D264" s="9" t="s">
        <v>1022</v>
      </c>
    </row>
    <row r="265" spans="1:4" x14ac:dyDescent="0.35">
      <c r="A265" s="9" t="s">
        <v>1180</v>
      </c>
      <c r="B265" s="9" t="s">
        <v>916</v>
      </c>
      <c r="C265" s="9" t="s">
        <v>319</v>
      </c>
      <c r="D265" s="9" t="s">
        <v>1022</v>
      </c>
    </row>
    <row r="266" spans="1:4" x14ac:dyDescent="0.35">
      <c r="A266" s="9" t="s">
        <v>1192</v>
      </c>
      <c r="B266" s="9" t="s">
        <v>945</v>
      </c>
      <c r="C266" s="9" t="s">
        <v>319</v>
      </c>
      <c r="D266" s="9" t="s">
        <v>1022</v>
      </c>
    </row>
    <row r="267" spans="1:4" x14ac:dyDescent="0.35">
      <c r="A267" s="9" t="s">
        <v>1198</v>
      </c>
      <c r="C267" s="9" t="s">
        <v>319</v>
      </c>
      <c r="D267" s="9" t="s">
        <v>1022</v>
      </c>
    </row>
    <row r="268" spans="1:4" x14ac:dyDescent="0.35">
      <c r="A268" s="9" t="s">
        <v>902</v>
      </c>
      <c r="B268" s="9" t="s">
        <v>903</v>
      </c>
      <c r="C268" s="9" t="s">
        <v>617</v>
      </c>
      <c r="D268" s="9" t="s">
        <v>899</v>
      </c>
    </row>
    <row r="269" spans="1:4" x14ac:dyDescent="0.35">
      <c r="A269" s="9" t="s">
        <v>724</v>
      </c>
      <c r="B269" s="9" t="s">
        <v>1020</v>
      </c>
      <c r="C269" s="9" t="s">
        <v>617</v>
      </c>
      <c r="D269" s="9" t="s">
        <v>1000</v>
      </c>
    </row>
    <row r="270" spans="1:4" x14ac:dyDescent="0.35">
      <c r="A270" s="9" t="s">
        <v>741</v>
      </c>
      <c r="B270" s="9" t="s">
        <v>1199</v>
      </c>
      <c r="C270" s="9" t="s">
        <v>617</v>
      </c>
      <c r="D270" s="9" t="s">
        <v>1022</v>
      </c>
    </row>
    <row r="271" spans="1:4" x14ac:dyDescent="0.35">
      <c r="A271" s="9" t="s">
        <v>620</v>
      </c>
      <c r="B271" s="9" t="s">
        <v>1200</v>
      </c>
      <c r="C271" s="9" t="s">
        <v>617</v>
      </c>
      <c r="D271" s="9" t="s">
        <v>1022</v>
      </c>
    </row>
    <row r="272" spans="1:4" x14ac:dyDescent="0.35">
      <c r="A272" s="9" t="s">
        <v>253</v>
      </c>
      <c r="B272" s="9" t="s">
        <v>1201</v>
      </c>
      <c r="C272" s="9" t="s">
        <v>617</v>
      </c>
      <c r="D272" s="9" t="s">
        <v>1022</v>
      </c>
    </row>
    <row r="273" spans="1:4" x14ac:dyDescent="0.35">
      <c r="A273" s="9" t="s">
        <v>553</v>
      </c>
      <c r="B273" s="9" t="s">
        <v>909</v>
      </c>
      <c r="C273" s="9" t="s">
        <v>549</v>
      </c>
      <c r="D273" s="9" t="s">
        <v>908</v>
      </c>
    </row>
    <row r="274" spans="1:4" x14ac:dyDescent="0.35">
      <c r="A274" s="9" t="s">
        <v>958</v>
      </c>
      <c r="B274" s="9" t="s">
        <v>959</v>
      </c>
      <c r="C274" s="9" t="s">
        <v>549</v>
      </c>
      <c r="D274" s="9" t="s">
        <v>908</v>
      </c>
    </row>
    <row r="275" spans="1:4" x14ac:dyDescent="0.35">
      <c r="A275" s="9" t="s">
        <v>958</v>
      </c>
      <c r="B275" s="9" t="s">
        <v>980</v>
      </c>
      <c r="C275" s="9" t="s">
        <v>549</v>
      </c>
      <c r="D275" s="9" t="s">
        <v>908</v>
      </c>
    </row>
    <row r="276" spans="1:4" x14ac:dyDescent="0.35">
      <c r="A276" s="9" t="s">
        <v>1017</v>
      </c>
      <c r="B276" s="9" t="s">
        <v>1018</v>
      </c>
      <c r="C276" s="9" t="s">
        <v>1019</v>
      </c>
      <c r="D276" s="9" t="s">
        <v>1000</v>
      </c>
    </row>
    <row r="277" spans="1:4" x14ac:dyDescent="0.35">
      <c r="A277" s="9" t="s">
        <v>1078</v>
      </c>
      <c r="B277" s="9" t="s">
        <v>1079</v>
      </c>
      <c r="C277" s="9" t="s">
        <v>1080</v>
      </c>
      <c r="D277" s="9" t="s">
        <v>1022</v>
      </c>
    </row>
    <row r="278" spans="1:4" x14ac:dyDescent="0.35">
      <c r="A278" s="9" t="s">
        <v>910</v>
      </c>
      <c r="B278" s="9" t="s">
        <v>911</v>
      </c>
      <c r="C278" s="9" t="s">
        <v>200</v>
      </c>
      <c r="D278" s="9" t="s">
        <v>908</v>
      </c>
    </row>
    <row r="279" spans="1:4" x14ac:dyDescent="0.35">
      <c r="A279" s="9" t="s">
        <v>910</v>
      </c>
      <c r="B279" s="9" t="s">
        <v>948</v>
      </c>
      <c r="C279" s="9" t="s">
        <v>200</v>
      </c>
      <c r="D279" s="9" t="s">
        <v>908</v>
      </c>
    </row>
    <row r="280" spans="1:4" x14ac:dyDescent="0.35">
      <c r="A280" s="9" t="s">
        <v>910</v>
      </c>
      <c r="B280" s="9" t="s">
        <v>962</v>
      </c>
      <c r="C280" s="9" t="s">
        <v>200</v>
      </c>
      <c r="D280" s="9" t="s">
        <v>908</v>
      </c>
    </row>
    <row r="281" spans="1:4" x14ac:dyDescent="0.35">
      <c r="A281" s="9" t="s">
        <v>910</v>
      </c>
      <c r="B281" s="9" t="s">
        <v>963</v>
      </c>
      <c r="C281" s="9" t="s">
        <v>200</v>
      </c>
      <c r="D281" s="9" t="s">
        <v>908</v>
      </c>
    </row>
    <row r="282" spans="1:4" x14ac:dyDescent="0.35">
      <c r="A282" s="9" t="s">
        <v>124</v>
      </c>
      <c r="B282" s="9" t="s">
        <v>963</v>
      </c>
      <c r="C282" s="9" t="s">
        <v>200</v>
      </c>
      <c r="D282" s="9" t="s">
        <v>1000</v>
      </c>
    </row>
    <row r="283" spans="1:4" x14ac:dyDescent="0.35">
      <c r="A283" s="9" t="s">
        <v>204</v>
      </c>
      <c r="B283" s="9" t="s">
        <v>1026</v>
      </c>
      <c r="C283" s="9" t="s">
        <v>200</v>
      </c>
      <c r="D283" s="9" t="s">
        <v>1022</v>
      </c>
    </row>
    <row r="284" spans="1:4" x14ac:dyDescent="0.35">
      <c r="A284" s="9" t="s">
        <v>1108</v>
      </c>
      <c r="B284" s="9" t="s">
        <v>1109</v>
      </c>
      <c r="C284" s="9" t="s">
        <v>200</v>
      </c>
      <c r="D284" s="9" t="s">
        <v>1022</v>
      </c>
    </row>
    <row r="285" spans="1:4" x14ac:dyDescent="0.35">
      <c r="A285" s="9" t="s">
        <v>204</v>
      </c>
      <c r="B285" s="9" t="s">
        <v>1110</v>
      </c>
      <c r="C285" s="9" t="s">
        <v>200</v>
      </c>
      <c r="D285" s="9" t="s">
        <v>1022</v>
      </c>
    </row>
    <row r="286" spans="1:4" x14ac:dyDescent="0.35">
      <c r="A286" s="9" t="s">
        <v>204</v>
      </c>
      <c r="B286" s="9" t="s">
        <v>911</v>
      </c>
      <c r="C286" s="9" t="s">
        <v>200</v>
      </c>
      <c r="D286" s="9" t="s">
        <v>1022</v>
      </c>
    </row>
    <row r="287" spans="1:4" x14ac:dyDescent="0.35">
      <c r="A287" s="9" t="s">
        <v>1205</v>
      </c>
      <c r="B287" s="9" t="s">
        <v>963</v>
      </c>
      <c r="C287" s="9" t="s">
        <v>200</v>
      </c>
      <c r="D287" s="9" t="s">
        <v>1022</v>
      </c>
    </row>
    <row r="288" spans="1:4" x14ac:dyDescent="0.35">
      <c r="A288" s="9" t="s">
        <v>1006</v>
      </c>
      <c r="B288" s="9" t="s">
        <v>1007</v>
      </c>
      <c r="C288" s="9" t="s">
        <v>1008</v>
      </c>
      <c r="D288" s="9" t="s">
        <v>1000</v>
      </c>
    </row>
    <row r="289" spans="1:4" x14ac:dyDescent="0.35">
      <c r="A289" s="9" t="s">
        <v>1087</v>
      </c>
      <c r="B289" s="9" t="s">
        <v>1088</v>
      </c>
      <c r="C289" s="9" t="s">
        <v>1008</v>
      </c>
      <c r="D289" s="9" t="s">
        <v>1022</v>
      </c>
    </row>
    <row r="290" spans="1:4" x14ac:dyDescent="0.35">
      <c r="A290" s="9" t="s">
        <v>1087</v>
      </c>
      <c r="B290" s="9" t="s">
        <v>1176</v>
      </c>
      <c r="C290" s="9" t="s">
        <v>1008</v>
      </c>
      <c r="D290" s="9" t="s">
        <v>1022</v>
      </c>
    </row>
    <row r="291" spans="1:4" x14ac:dyDescent="0.35">
      <c r="A291" s="9" t="s">
        <v>847</v>
      </c>
      <c r="D291" s="9" t="s">
        <v>1022</v>
      </c>
    </row>
    <row r="292" spans="1:4" x14ac:dyDescent="0.35">
      <c r="A292" s="9" t="s">
        <v>1105</v>
      </c>
      <c r="D292" s="9" t="s">
        <v>1022</v>
      </c>
    </row>
  </sheetData>
  <autoFilter ref="A1:D1" xr:uid="{55ABDD52-5CF2-4AD4-B3AE-D049912C7722}">
    <sortState xmlns:xlrd2="http://schemas.microsoft.com/office/spreadsheetml/2017/richdata2" ref="A2:D292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Jacobs</dc:creator>
  <cp:lastModifiedBy>Anja Jacobs</cp:lastModifiedBy>
  <dcterms:created xsi:type="dcterms:W3CDTF">2022-12-20T13:29:53Z</dcterms:created>
  <dcterms:modified xsi:type="dcterms:W3CDTF">2022-12-26T20:09:42Z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2022-12-20T08:29:13-05:00</dcterms:created>
  <dcterms:modified xsi:type="dcterms:W3CDTF">2022-12-20T08:29:13-05:00</dcterms:modified>
  <cp:revision>0</cp:revision>
</cp:coreProperties>
</file>