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aprildeaderickpotter/Documents/DST/MTAAC/BUDGET/"/>
    </mc:Choice>
  </mc:AlternateContent>
  <xr:revisionPtr revIDLastSave="0" documentId="13_ncr:1_{29DE9768-5A48-E24C-8BD5-AFFBB722E2FB}" xr6:coauthVersionLast="46" xr6:coauthVersionMax="46" xr10:uidLastSave="{00000000-0000-0000-0000-000000000000}"/>
  <bookViews>
    <workbookView xWindow="-23300" yWindow="-1260" windowWidth="23040" windowHeight="13900" xr2:uid="{00000000-000D-0000-FFFF-FFFF00000000}"/>
  </bookViews>
  <sheets>
    <sheet name="1. EVENT TIMELINE" sheetId="1" r:id="rId1"/>
    <sheet name="2. Expenses" sheetId="2" r:id="rId2"/>
    <sheet name="3. Income" sheetId="3" r:id="rId3"/>
    <sheet name="4. Profit - Loss Summary" sheetId="4" r:id="rId4"/>
    <sheet name="5. Proceeds" sheetId="5" r:id="rId5"/>
    <sheet name="6. Support Requiremen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5" l="1"/>
  <c r="H51" i="3" l="1"/>
  <c r="G51" i="3"/>
  <c r="G52" i="3" s="1"/>
  <c r="H50" i="3"/>
  <c r="H52" i="3" s="1"/>
  <c r="G50" i="3"/>
  <c r="H49" i="3"/>
  <c r="G49" i="3"/>
  <c r="G48" i="3"/>
  <c r="H47" i="3"/>
  <c r="G47" i="3"/>
  <c r="H42" i="3"/>
  <c r="G42" i="3"/>
  <c r="H41" i="3"/>
  <c r="G41" i="3"/>
  <c r="H40" i="3"/>
  <c r="G40" i="3"/>
  <c r="H39" i="3"/>
  <c r="H43" i="3" s="1"/>
  <c r="G39" i="3"/>
  <c r="G43" i="3" s="1"/>
  <c r="H34" i="3"/>
  <c r="G34" i="3"/>
  <c r="H33" i="3"/>
  <c r="G33" i="3"/>
  <c r="H32" i="3"/>
  <c r="G32" i="3"/>
  <c r="H31" i="3"/>
  <c r="G31" i="3"/>
  <c r="H30" i="3"/>
  <c r="H35" i="3" s="1"/>
  <c r="G30" i="3"/>
  <c r="G35" i="3" s="1"/>
  <c r="H25" i="3"/>
  <c r="H26" i="3" s="1"/>
  <c r="G25" i="3"/>
  <c r="G26" i="3" s="1"/>
  <c r="H24" i="3"/>
  <c r="G24" i="3"/>
  <c r="H23" i="3"/>
  <c r="G23" i="3"/>
  <c r="H18" i="3"/>
  <c r="G18" i="3"/>
  <c r="H17" i="3"/>
  <c r="G17" i="3"/>
  <c r="H16" i="3"/>
  <c r="G16" i="3"/>
  <c r="H15" i="3"/>
  <c r="G15" i="3"/>
  <c r="H14" i="3"/>
  <c r="H19" i="3" s="1"/>
  <c r="G14" i="3"/>
  <c r="G19" i="3" s="1"/>
  <c r="H13" i="3"/>
  <c r="G13" i="3"/>
  <c r="H10" i="3"/>
  <c r="G10" i="3"/>
  <c r="H9" i="3"/>
  <c r="G9" i="3"/>
  <c r="H8" i="3"/>
  <c r="G8" i="3"/>
  <c r="H7" i="3"/>
  <c r="G7" i="3"/>
  <c r="H6" i="3"/>
  <c r="H11" i="3" s="1"/>
  <c r="G6" i="3"/>
  <c r="G11" i="3" s="1"/>
  <c r="D57" i="2"/>
  <c r="C57" i="2"/>
  <c r="D51" i="2"/>
  <c r="C51" i="2"/>
  <c r="D46" i="2"/>
  <c r="C46" i="2"/>
  <c r="D38" i="2"/>
  <c r="C38" i="2"/>
  <c r="D32" i="2"/>
  <c r="C32" i="2"/>
  <c r="D25" i="2"/>
  <c r="C25" i="2"/>
  <c r="D17" i="2"/>
  <c r="C17" i="2"/>
  <c r="D9" i="2"/>
  <c r="D60" i="2" s="1"/>
  <c r="D6" i="4" s="1"/>
  <c r="C9" i="2"/>
  <c r="C60" i="2" s="1"/>
  <c r="C6" i="4" s="1"/>
  <c r="G55" i="3" l="1"/>
  <c r="C5" i="4" s="1"/>
  <c r="C9" i="4" s="1"/>
  <c r="H55" i="3"/>
  <c r="D5" i="4" s="1"/>
  <c r="D9" i="4" s="1"/>
  <c r="B1" i="4" l="1"/>
  <c r="B1" i="5"/>
  <c r="B1" i="6"/>
</calcChain>
</file>

<file path=xl/sharedStrings.xml><?xml version="1.0" encoding="utf-8"?>
<sst xmlns="http://schemas.openxmlformats.org/spreadsheetml/2006/main" count="271" uniqueCount="178">
  <si>
    <t>00/00/2021</t>
  </si>
  <si>
    <t>TIMELINE</t>
  </si>
  <si>
    <t>MILESTONES</t>
  </si>
  <si>
    <t>Setup</t>
  </si>
  <si>
    <t>NOTES</t>
  </si>
  <si>
    <t>Note 1:</t>
  </si>
  <si>
    <t>Only the President can sign contracts that obligate the Chapter.</t>
  </si>
  <si>
    <t>Note 2:</t>
  </si>
  <si>
    <t>Contracts should be negotiated by the committee chair, but then reviewed and signed by the President</t>
  </si>
  <si>
    <t>Note 3:</t>
  </si>
  <si>
    <t>Payment terms should be communicated to the Treasurer in a timely manner</t>
  </si>
  <si>
    <t>Event Title</t>
  </si>
  <si>
    <t>Venue</t>
  </si>
  <si>
    <t>Estimated</t>
  </si>
  <si>
    <t>Actual</t>
  </si>
  <si>
    <t>Actual Cost Breakdown</t>
  </si>
  <si>
    <t>Deposit</t>
  </si>
  <si>
    <t>AV Equipment</t>
  </si>
  <si>
    <t>Tables/Chairs</t>
  </si>
  <si>
    <t xml:space="preserve"> </t>
  </si>
  <si>
    <t>Total</t>
  </si>
  <si>
    <t>Decorations</t>
  </si>
  <si>
    <t>Flowers</t>
  </si>
  <si>
    <t>Candles</t>
  </si>
  <si>
    <t>Lighting</t>
  </si>
  <si>
    <t>Paper supplies</t>
  </si>
  <si>
    <t>Other</t>
  </si>
  <si>
    <t>Publicity</t>
  </si>
  <si>
    <t>Graphics Work</t>
  </si>
  <si>
    <t>Media Advertisement</t>
  </si>
  <si>
    <t>Save the Date Postcards</t>
  </si>
  <si>
    <t>Invitations</t>
  </si>
  <si>
    <t xml:space="preserve">Postage </t>
  </si>
  <si>
    <t>Miscellaneous</t>
  </si>
  <si>
    <t>Estimated vs. Actual</t>
  </si>
  <si>
    <t>Favors</t>
  </si>
  <si>
    <t>Transportation</t>
  </si>
  <si>
    <t>Programs Printing</t>
  </si>
  <si>
    <t>Refreshments</t>
  </si>
  <si>
    <t>Meals</t>
  </si>
  <si>
    <t>Gratuity</t>
  </si>
  <si>
    <t>Taxes</t>
  </si>
  <si>
    <t>Program</t>
  </si>
  <si>
    <t>Performers</t>
  </si>
  <si>
    <t>Speakers</t>
  </si>
  <si>
    <t>Travel</t>
  </si>
  <si>
    <t>Hotel</t>
  </si>
  <si>
    <t>Photographer</t>
  </si>
  <si>
    <t>Courtesies</t>
  </si>
  <si>
    <t>Speaker Gift, Flowers, etc</t>
  </si>
  <si>
    <t>Prizes</t>
  </si>
  <si>
    <t>Ribbons/Certificates</t>
  </si>
  <si>
    <t>Award/Plaques</t>
  </si>
  <si>
    <t>Cash Prize (Optional)</t>
  </si>
  <si>
    <t>Total Expenses</t>
  </si>
  <si>
    <t>Note 4:</t>
  </si>
  <si>
    <t xml:space="preserve"> INCOME</t>
  </si>
  <si>
    <t>Admissions</t>
  </si>
  <si>
    <t>Income Comparison</t>
  </si>
  <si>
    <t>Adults @</t>
  </si>
  <si>
    <t>Children @</t>
  </si>
  <si>
    <t>In-Kind @</t>
  </si>
  <si>
    <t>Other @</t>
  </si>
  <si>
    <t>Inside Front Cvr.@</t>
  </si>
  <si>
    <t>Inside Back Cvr.@</t>
  </si>
  <si>
    <t>Back Cvr. @</t>
  </si>
  <si>
    <t>Full Pages @</t>
  </si>
  <si>
    <t>Half-pages @</t>
  </si>
  <si>
    <t>Quarter-pages @</t>
  </si>
  <si>
    <t>Exhibitors/Vendors</t>
  </si>
  <si>
    <t>Large booths @</t>
  </si>
  <si>
    <t>Med. booths @</t>
  </si>
  <si>
    <t>Small booths @</t>
  </si>
  <si>
    <t>Advertisement Sales</t>
  </si>
  <si>
    <t>Full Page @</t>
  </si>
  <si>
    <t>Half Page @</t>
  </si>
  <si>
    <t>Quarter Page @</t>
  </si>
  <si>
    <t>Webpage Page @</t>
  </si>
  <si>
    <t>Sponsorship / Donations</t>
  </si>
  <si>
    <t>Chapter Mbrs @</t>
  </si>
  <si>
    <t>Other Sorors @</t>
  </si>
  <si>
    <t>D9 @</t>
  </si>
  <si>
    <t>Public @</t>
  </si>
  <si>
    <t>Opportunity Drawings</t>
  </si>
  <si>
    <t>Baskets @</t>
  </si>
  <si>
    <t>Bags @</t>
  </si>
  <si>
    <t>Quilt @</t>
  </si>
  <si>
    <t>Raffle @</t>
  </si>
  <si>
    <t>Total Income</t>
  </si>
  <si>
    <t>PROFIT/LOSS SUMMARY</t>
  </si>
  <si>
    <t>Profit vs. Loss</t>
  </si>
  <si>
    <t>Total income</t>
  </si>
  <si>
    <t>Total expenses</t>
  </si>
  <si>
    <t>Total profit (or loss)</t>
  </si>
  <si>
    <t>COMMITTEE'S  BUDGET</t>
  </si>
  <si>
    <t>$$$</t>
  </si>
  <si>
    <t>START UP FOR NEXT FISCAL YEAR</t>
  </si>
  <si>
    <t>SUPPORT - FRM OTHER COMMITTEES</t>
  </si>
  <si>
    <t>COMMITTEE</t>
  </si>
  <si>
    <t>WHEN/DATES</t>
  </si>
  <si>
    <t>Event Start Date</t>
  </si>
  <si>
    <t>Event Stop Date</t>
  </si>
  <si>
    <t>Collect Receipts</t>
  </si>
  <si>
    <t>Submit Reimbursement Form</t>
  </si>
  <si>
    <t>Close Out Report</t>
  </si>
  <si>
    <t>Notify Committee Chair(s) of Support Needed (Tab 6)</t>
  </si>
  <si>
    <t>Complete Event Budget Sheet (Tabs 1-6)</t>
  </si>
  <si>
    <t>Submit Event Budget Sheet for Approval by Soror President (email)</t>
  </si>
  <si>
    <t>Receive Acknowedgement Support Can be Provided from Committee Chair(s)</t>
  </si>
  <si>
    <t>Train Support Sorors/Volunteers</t>
  </si>
  <si>
    <t>Advertise Event</t>
  </si>
  <si>
    <t>Post to MTAAC Webpage</t>
  </si>
  <si>
    <t>Post to MTAAC Facebook</t>
  </si>
  <si>
    <t>Post.to MTAAC Instagram</t>
  </si>
  <si>
    <t>Return (Supplies, properties, etc)</t>
  </si>
  <si>
    <t>Follow-up  (Out standing payments, collections, etc)</t>
  </si>
  <si>
    <t>Thank yous/Acknowlegements, etc</t>
  </si>
  <si>
    <t>PROCEED DISTRIBUTION</t>
  </si>
  <si>
    <t>Arts &amp; Letters</t>
  </si>
  <si>
    <t>Budget &amp; Finance</t>
  </si>
  <si>
    <t>Communication</t>
  </si>
  <si>
    <t>Courtesy &amp; Hospitality</t>
  </si>
  <si>
    <t>Disaster &amp; Emergency Response</t>
  </si>
  <si>
    <t>Economic Development</t>
  </si>
  <si>
    <t>Fund Development</t>
  </si>
  <si>
    <t>Heritage &amp; Archives</t>
  </si>
  <si>
    <t>International Awareness &amp; Involvement</t>
  </si>
  <si>
    <t>Member Services</t>
  </si>
  <si>
    <t>Physical &amp; Mental Health</t>
  </si>
  <si>
    <t>Policy &amp; Procedures</t>
  </si>
  <si>
    <t>Program, Plan, Development</t>
  </si>
  <si>
    <t>Protocol &amp; Traditions</t>
  </si>
  <si>
    <t xml:space="preserve">Public Relations </t>
  </si>
  <si>
    <t>Risk Management</t>
  </si>
  <si>
    <t>Rituals &amp; Ceremonies</t>
  </si>
  <si>
    <t>Scholarships</t>
  </si>
  <si>
    <t>Social Action</t>
  </si>
  <si>
    <t>Technology/Web</t>
  </si>
  <si>
    <t>Youth Initiatives</t>
  </si>
  <si>
    <t>Christmas/Kwanzaa Celebration</t>
  </si>
  <si>
    <t>Jabberwock Cotillion</t>
  </si>
  <si>
    <t>September Breakfast</t>
  </si>
  <si>
    <t>President Expenses</t>
  </si>
  <si>
    <t>GENERAL FUND</t>
  </si>
  <si>
    <t>TOTAL</t>
  </si>
  <si>
    <t>MUST EQUAL PROFIT-LOSS SUMMARY (TAB 4)</t>
  </si>
  <si>
    <t>REQUIREMENT (Y/N)</t>
  </si>
  <si>
    <t>OTHER</t>
  </si>
  <si>
    <t>EXPENSES</t>
  </si>
  <si>
    <t>Send Invitation to Farwest Region</t>
  </si>
  <si>
    <t>Is Event in coordination with another Chapter/Region/D-9 Organization</t>
  </si>
  <si>
    <t>(Yes/No)</t>
  </si>
  <si>
    <t>Establish Contract</t>
  </si>
  <si>
    <t>Notes</t>
  </si>
  <si>
    <t>- - Alpha Phi Alpha Fraternity</t>
  </si>
  <si>
    <t>- - Alpha Kappa Alpha Sorority</t>
  </si>
  <si>
    <t>- - Kappa Alpha Psi Fraternity</t>
  </si>
  <si>
    <t>- - Omega Psi Phi Fraternity</t>
  </si>
  <si>
    <t>- - Phi Beta Sigma Fraternity</t>
  </si>
  <si>
    <t>- - Sigma Gamma Rho Sorority</t>
  </si>
  <si>
    <t>- - Iota Phi Theta Fraternity</t>
  </si>
  <si>
    <t>- - Zeta Phi Beta Sorority</t>
  </si>
  <si>
    <t>D9 Organizations</t>
  </si>
  <si>
    <t>Farewest Region, Southern CA</t>
  </si>
  <si>
    <t>-- San Diego Alumnae</t>
  </si>
  <si>
    <t>-- North San Diego County Alumnae</t>
  </si>
  <si>
    <t>-- Long Beach Alumnae</t>
  </si>
  <si>
    <t>-- Compton Alumnae</t>
  </si>
  <si>
    <t>-- High Dessert Alumnae</t>
  </si>
  <si>
    <t>-- Inland Valley Alumnae</t>
  </si>
  <si>
    <t>-- Los Angeles Alumnae</t>
  </si>
  <si>
    <t>-- Los Angeles South Bay Alumnae</t>
  </si>
  <si>
    <t>-- San Bernardino-Riverside Alumnae</t>
  </si>
  <si>
    <t>TARGET Completion DATE</t>
  </si>
  <si>
    <t>Aligned with Grand Chapter Initiative</t>
  </si>
  <si>
    <t>MTAAC Signature Program</t>
  </si>
  <si>
    <t>Which one(s):</t>
  </si>
  <si>
    <t>Programmatic Thrust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</si>
</sst>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mmmm\ d\,\ yyyy"/>
  </numFmts>
  <fonts count="29" x14ac:knownFonts="1">
    <font>
      <sz val="10"/>
      <color rgb="FF000000"/>
      <name val="Arial"/>
    </font>
    <font>
      <sz val="10"/>
      <color theme="1"/>
      <name val="Tahoma"/>
      <family val="2"/>
    </font>
    <font>
      <b/>
      <sz val="32"/>
      <color rgb="FFFFFFFF"/>
      <name val="Verdana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sz val="10"/>
      <color theme="1"/>
      <name val="Arial"/>
      <family val="2"/>
    </font>
    <font>
      <b/>
      <sz val="18"/>
      <color rgb="FFFFFFFF"/>
      <name val="Verdana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Tahoma"/>
      <family val="2"/>
    </font>
    <font>
      <b/>
      <sz val="10"/>
      <color theme="1"/>
      <name val="Tahoma"/>
      <family val="2"/>
    </font>
    <font>
      <sz val="12"/>
      <color rgb="FF000000"/>
      <name val="Calibri"/>
      <family val="2"/>
    </font>
    <font>
      <sz val="11"/>
      <color rgb="FFFFFFFF"/>
      <name val="Verdana"/>
      <family val="2"/>
    </font>
    <font>
      <sz val="9"/>
      <color rgb="FFFFFFFF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333333"/>
      <name val="Verdana"/>
      <family val="2"/>
    </font>
    <font>
      <sz val="10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rgb="FF333333"/>
      <name val="Verdana"/>
      <family val="2"/>
    </font>
    <font>
      <sz val="10"/>
      <color rgb="FFFFFFFF"/>
      <name val="Arial"/>
      <family val="2"/>
    </font>
    <font>
      <sz val="9"/>
      <color rgb="FF333333"/>
      <name val="Verdana"/>
      <family val="2"/>
    </font>
    <font>
      <b/>
      <sz val="12"/>
      <color rgb="FFFFFFFF"/>
      <name val="Verdana"/>
      <family val="2"/>
    </font>
    <font>
      <sz val="10"/>
      <color rgb="FFFFFFFF"/>
      <name val="Verdana"/>
      <family val="2"/>
    </font>
    <font>
      <sz val="12"/>
      <color theme="1"/>
      <name val="Verdana"/>
      <family val="2"/>
    </font>
    <font>
      <b/>
      <sz val="12"/>
      <color rgb="FF333333"/>
      <name val="Verdana"/>
      <family val="2"/>
    </font>
    <font>
      <b/>
      <sz val="12"/>
      <color rgb="FFFF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7795CB"/>
        <bgColor rgb="FF7795CB"/>
      </patternFill>
    </fill>
    <fill>
      <patternFill patternType="solid">
        <fgColor theme="0"/>
        <bgColor theme="0"/>
      </patternFill>
    </fill>
    <fill>
      <patternFill patternType="solid">
        <fgColor rgb="FFEAEAEA"/>
        <bgColor rgb="FFEAEAEA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795CB"/>
      </left>
      <right/>
      <top style="medium">
        <color rgb="FF7795CB"/>
      </top>
      <bottom style="thin">
        <color rgb="FF7795CB"/>
      </bottom>
      <diagonal/>
    </border>
    <border>
      <left/>
      <right/>
      <top style="medium">
        <color rgb="FF7795CB"/>
      </top>
      <bottom/>
      <diagonal/>
    </border>
    <border>
      <left/>
      <right style="thin">
        <color rgb="FF7795CB"/>
      </right>
      <top style="medium">
        <color rgb="FF7795CB"/>
      </top>
      <bottom style="thin">
        <color rgb="FF7795CB"/>
      </bottom>
      <diagonal/>
    </border>
    <border>
      <left style="medium">
        <color rgb="FF7795CB"/>
      </left>
      <right/>
      <top style="medium">
        <color rgb="FF7795CB"/>
      </top>
      <bottom style="medium">
        <color rgb="FF7795CB"/>
      </bottom>
      <diagonal/>
    </border>
    <border>
      <left/>
      <right style="medium">
        <color rgb="FF7795CB"/>
      </right>
      <top style="medium">
        <color rgb="FF7795CB"/>
      </top>
      <bottom style="medium">
        <color rgb="FF7795CB"/>
      </bottom>
      <diagonal/>
    </border>
    <border>
      <left style="thin">
        <color rgb="FF7795CB"/>
      </left>
      <right/>
      <top/>
      <bottom/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3366FF"/>
      </left>
      <right style="thin">
        <color rgb="FF3366FF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7795CB"/>
      </left>
      <right/>
      <top style="thin">
        <color rgb="FF7795CB"/>
      </top>
      <bottom style="thin">
        <color rgb="FF7795CB"/>
      </bottom>
      <diagonal/>
    </border>
    <border>
      <left style="thin">
        <color rgb="FF3366FF"/>
      </left>
      <right style="thin">
        <color rgb="FF7795CB"/>
      </right>
      <top style="thin">
        <color rgb="FF3366FF"/>
      </top>
      <bottom style="thin">
        <color rgb="FF7795CB"/>
      </bottom>
      <diagonal/>
    </border>
    <border>
      <left style="thin">
        <color rgb="FF7795CB"/>
      </left>
      <right style="thin">
        <color rgb="FF7795CB"/>
      </right>
      <top style="thin">
        <color rgb="FFFF0000"/>
      </top>
      <bottom style="thin">
        <color rgb="FF7795CB"/>
      </bottom>
      <diagonal/>
    </border>
    <border>
      <left style="thin">
        <color rgb="FF7795CB"/>
      </left>
      <right/>
      <top style="thin">
        <color rgb="FF7795CB"/>
      </top>
      <bottom style="thin">
        <color rgb="FF7795CB"/>
      </bottom>
      <diagonal/>
    </border>
    <border>
      <left/>
      <right/>
      <top/>
      <bottom style="thin">
        <color rgb="FF7795CB"/>
      </bottom>
      <diagonal/>
    </border>
    <border>
      <left style="thin">
        <color rgb="FF7795CB"/>
      </left>
      <right/>
      <top style="thin">
        <color rgb="FF7795CB"/>
      </top>
      <bottom/>
      <diagonal/>
    </border>
    <border>
      <left/>
      <right style="thin">
        <color rgb="FF7795CB"/>
      </right>
      <top style="thin">
        <color rgb="FFFF0000"/>
      </top>
      <bottom style="thin">
        <color rgb="FF7795CB"/>
      </bottom>
      <diagonal/>
    </border>
    <border>
      <left style="thin">
        <color rgb="FF7795CB"/>
      </left>
      <right/>
      <top style="medium">
        <color rgb="FF7795CB"/>
      </top>
      <bottom/>
      <diagonal/>
    </border>
    <border>
      <left/>
      <right/>
      <top style="medium">
        <color rgb="FF7795CB"/>
      </top>
      <bottom style="thin">
        <color rgb="FF7795CB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/>
      <top/>
      <bottom/>
      <diagonal/>
    </border>
    <border>
      <left/>
      <right/>
      <top style="medium">
        <color rgb="FF7795CB"/>
      </top>
      <bottom style="medium">
        <color rgb="FF7795CB"/>
      </bottom>
      <diagonal/>
    </border>
    <border>
      <left/>
      <right style="thin">
        <color rgb="FF7795CB"/>
      </right>
      <top style="medium">
        <color rgb="FF7795CB"/>
      </top>
      <bottom/>
      <diagonal/>
    </border>
    <border>
      <left style="thin">
        <color rgb="FF7795CB"/>
      </left>
      <right style="thin">
        <color rgb="FF7795CB"/>
      </right>
      <top style="thin">
        <color rgb="FF7795CB"/>
      </top>
      <bottom style="thin">
        <color rgb="FF7795CB"/>
      </bottom>
      <diagonal/>
    </border>
    <border>
      <left style="medium">
        <color rgb="FF7795CB"/>
      </left>
      <right style="medium">
        <color rgb="FF7795CB"/>
      </right>
      <top style="medium">
        <color rgb="FF7795CB"/>
      </top>
      <bottom style="medium">
        <color rgb="FF7795CB"/>
      </bottom>
      <diagonal/>
    </border>
    <border>
      <left style="medium">
        <color rgb="FF7795CB"/>
      </left>
      <right/>
      <top/>
      <bottom/>
      <diagonal/>
    </border>
    <border>
      <left style="medium">
        <color rgb="FF7795CB"/>
      </left>
      <right style="thin">
        <color rgb="FF3366FF"/>
      </right>
      <top/>
      <bottom style="thin">
        <color rgb="FF3366FF"/>
      </bottom>
      <diagonal/>
    </border>
    <border>
      <left style="medium">
        <color rgb="FF7795CB"/>
      </left>
      <right/>
      <top/>
      <bottom style="medium">
        <color rgb="FF7795CB"/>
      </bottom>
      <diagonal/>
    </border>
    <border>
      <left/>
      <right/>
      <top style="medium">
        <color rgb="FF7795CB"/>
      </top>
      <bottom/>
      <diagonal/>
    </border>
    <border>
      <left/>
      <right/>
      <top style="thin">
        <color rgb="FF7795CB"/>
      </top>
      <bottom/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2" borderId="1" xfId="0" applyFont="1" applyFill="1" applyBorder="1"/>
    <xf numFmtId="164" fontId="4" fillId="2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0" xfId="0" applyFont="1"/>
    <xf numFmtId="0" fontId="1" fillId="2" borderId="5" xfId="0" applyFont="1" applyFill="1" applyBorder="1"/>
    <xf numFmtId="0" fontId="7" fillId="0" borderId="0" xfId="0" applyFont="1" applyAlignment="1"/>
    <xf numFmtId="0" fontId="8" fillId="0" borderId="0" xfId="0" applyFont="1" applyAlignment="1"/>
    <xf numFmtId="0" fontId="9" fillId="4" borderId="5" xfId="0" applyFont="1" applyFill="1" applyBorder="1"/>
    <xf numFmtId="0" fontId="9" fillId="2" borderId="5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" fillId="4" borderId="5" xfId="0" applyFont="1" applyFill="1" applyBorder="1"/>
    <xf numFmtId="0" fontId="5" fillId="2" borderId="1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vertical="center"/>
    </xf>
    <xf numFmtId="0" fontId="1" fillId="2" borderId="13" xfId="0" applyFont="1" applyFill="1" applyBorder="1"/>
    <xf numFmtId="0" fontId="14" fillId="0" borderId="14" xfId="0" applyFont="1" applyBorder="1"/>
    <xf numFmtId="8" fontId="14" fillId="0" borderId="15" xfId="0" applyNumberFormat="1" applyFont="1" applyBorder="1" applyAlignment="1">
      <alignment horizontal="right"/>
    </xf>
    <xf numFmtId="8" fontId="14" fillId="0" borderId="16" xfId="0" applyNumberFormat="1" applyFont="1" applyBorder="1" applyAlignment="1">
      <alignment horizontal="right"/>
    </xf>
    <xf numFmtId="0" fontId="1" fillId="5" borderId="5" xfId="0" applyFont="1" applyFill="1" applyBorder="1"/>
    <xf numFmtId="0" fontId="1" fillId="0" borderId="17" xfId="0" applyFont="1" applyBorder="1"/>
    <xf numFmtId="8" fontId="14" fillId="0" borderId="18" xfId="0" applyNumberFormat="1" applyFont="1" applyBorder="1" applyAlignment="1">
      <alignment horizontal="right"/>
    </xf>
    <xf numFmtId="0" fontId="15" fillId="0" borderId="19" xfId="0" applyFont="1" applyBorder="1"/>
    <xf numFmtId="8" fontId="16" fillId="6" borderId="20" xfId="0" applyNumberFormat="1" applyFont="1" applyFill="1" applyBorder="1" applyAlignment="1">
      <alignment horizontal="right"/>
    </xf>
    <xf numFmtId="8" fontId="16" fillId="6" borderId="21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5" fillId="6" borderId="22" xfId="0" applyFont="1" applyFill="1" applyBorder="1"/>
    <xf numFmtId="8" fontId="16" fillId="6" borderId="23" xfId="0" applyNumberFormat="1" applyFont="1" applyFill="1" applyBorder="1" applyAlignment="1">
      <alignment horizontal="right"/>
    </xf>
    <xf numFmtId="0" fontId="14" fillId="0" borderId="14" xfId="0" applyFont="1" applyBorder="1" applyAlignment="1"/>
    <xf numFmtId="0" fontId="14" fillId="6" borderId="22" xfId="0" applyFont="1" applyFill="1" applyBorder="1"/>
    <xf numFmtId="0" fontId="12" fillId="2" borderId="12" xfId="0" applyFont="1" applyFill="1" applyBorder="1"/>
    <xf numFmtId="0" fontId="1" fillId="6" borderId="5" xfId="0" applyFont="1" applyFill="1" applyBorder="1"/>
    <xf numFmtId="0" fontId="14" fillId="0" borderId="24" xfId="0" applyFont="1" applyBorder="1"/>
    <xf numFmtId="0" fontId="12" fillId="2" borderId="0" xfId="0" applyFont="1" applyFill="1" applyAlignment="1">
      <alignment vertical="center"/>
    </xf>
    <xf numFmtId="7" fontId="14" fillId="0" borderId="15" xfId="0" applyNumberFormat="1" applyFont="1" applyBorder="1" applyAlignment="1">
      <alignment horizontal="right"/>
    </xf>
    <xf numFmtId="7" fontId="14" fillId="0" borderId="16" xfId="0" applyNumberFormat="1" applyFont="1" applyBorder="1" applyAlignment="1">
      <alignment horizontal="right"/>
    </xf>
    <xf numFmtId="7" fontId="14" fillId="0" borderId="18" xfId="0" applyNumberFormat="1" applyFont="1" applyBorder="1" applyAlignment="1">
      <alignment horizontal="right"/>
    </xf>
    <xf numFmtId="8" fontId="16" fillId="6" borderId="25" xfId="0" applyNumberFormat="1" applyFont="1" applyFill="1" applyBorder="1" applyAlignment="1">
      <alignment horizontal="right"/>
    </xf>
    <xf numFmtId="0" fontId="18" fillId="2" borderId="26" xfId="0" applyFont="1" applyFill="1" applyBorder="1" applyAlignment="1">
      <alignment vertical="center"/>
    </xf>
    <xf numFmtId="0" fontId="14" fillId="0" borderId="0" xfId="0" applyFont="1"/>
    <xf numFmtId="8" fontId="19" fillId="6" borderId="9" xfId="0" applyNumberFormat="1" applyFont="1" applyFill="1" applyBorder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center"/>
    </xf>
    <xf numFmtId="0" fontId="12" fillId="2" borderId="27" xfId="0" applyFont="1" applyFill="1" applyBorder="1" applyAlignment="1">
      <alignment vertical="center"/>
    </xf>
    <xf numFmtId="0" fontId="13" fillId="2" borderId="27" xfId="0" applyFont="1" applyFill="1" applyBorder="1"/>
    <xf numFmtId="0" fontId="12" fillId="2" borderId="11" xfId="0" applyFont="1" applyFill="1" applyBorder="1" applyAlignment="1">
      <alignment vertical="center"/>
    </xf>
    <xf numFmtId="0" fontId="13" fillId="2" borderId="5" xfId="0" applyFont="1" applyFill="1" applyBorder="1"/>
    <xf numFmtId="0" fontId="1" fillId="3" borderId="5" xfId="0" applyFont="1" applyFill="1" applyBorder="1"/>
    <xf numFmtId="0" fontId="16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5" xfId="0" applyFont="1" applyBorder="1" applyAlignment="1">
      <alignment horizontal="right"/>
    </xf>
    <xf numFmtId="0" fontId="14" fillId="0" borderId="18" xfId="0" applyFont="1" applyBorder="1" applyAlignment="1">
      <alignment horizontal="right"/>
    </xf>
    <xf numFmtId="0" fontId="21" fillId="0" borderId="0" xfId="0" applyFont="1" applyAlignment="1">
      <alignment horizontal="right"/>
    </xf>
    <xf numFmtId="8" fontId="14" fillId="0" borderId="28" xfId="0" applyNumberFormat="1" applyFont="1" applyBorder="1"/>
    <xf numFmtId="8" fontId="21" fillId="0" borderId="0" xfId="0" applyNumberFormat="1" applyFont="1" applyAlignment="1">
      <alignment horizontal="right"/>
    </xf>
    <xf numFmtId="8" fontId="21" fillId="0" borderId="29" xfId="0" applyNumberFormat="1" applyFont="1" applyBorder="1" applyAlignment="1">
      <alignment horizontal="right"/>
    </xf>
    <xf numFmtId="8" fontId="14" fillId="0" borderId="0" xfId="0" applyNumberFormat="1" applyFont="1"/>
    <xf numFmtId="8" fontId="16" fillId="0" borderId="0" xfId="0" applyNumberFormat="1" applyFont="1" applyAlignment="1">
      <alignment horizontal="right"/>
    </xf>
    <xf numFmtId="0" fontId="14" fillId="0" borderId="15" xfId="0" applyFont="1" applyBorder="1"/>
    <xf numFmtId="0" fontId="14" fillId="0" borderId="18" xfId="0" applyFont="1" applyBorder="1"/>
    <xf numFmtId="8" fontId="21" fillId="0" borderId="0" xfId="0" applyNumberFormat="1" applyFont="1"/>
    <xf numFmtId="8" fontId="21" fillId="0" borderId="29" xfId="0" applyNumberFormat="1" applyFont="1" applyBorder="1"/>
    <xf numFmtId="8" fontId="16" fillId="0" borderId="0" xfId="0" applyNumberFormat="1" applyFont="1"/>
    <xf numFmtId="0" fontId="12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21" fillId="0" borderId="0" xfId="0" applyFont="1" applyAlignment="1">
      <alignment horizontal="right"/>
    </xf>
    <xf numFmtId="0" fontId="13" fillId="2" borderId="10" xfId="0" applyFont="1" applyFill="1" applyBorder="1"/>
    <xf numFmtId="0" fontId="21" fillId="0" borderId="30" xfId="0" applyFont="1" applyBorder="1" applyAlignment="1">
      <alignment horizontal="right"/>
    </xf>
    <xf numFmtId="0" fontId="21" fillId="0" borderId="30" xfId="0" applyFont="1" applyBorder="1" applyAlignment="1">
      <alignment horizontal="right"/>
    </xf>
    <xf numFmtId="0" fontId="18" fillId="2" borderId="9" xfId="0" applyFont="1" applyFill="1" applyBorder="1" applyAlignment="1">
      <alignment vertical="center"/>
    </xf>
    <xf numFmtId="0" fontId="13" fillId="2" borderId="31" xfId="0" applyFont="1" applyFill="1" applyBorder="1"/>
    <xf numFmtId="0" fontId="13" fillId="2" borderId="32" xfId="0" applyFont="1" applyFill="1" applyBorder="1" applyAlignment="1">
      <alignment horizontal="right" vertical="center"/>
    </xf>
    <xf numFmtId="8" fontId="19" fillId="6" borderId="33" xfId="0" applyNumberFormat="1" applyFont="1" applyFill="1" applyBorder="1" applyAlignment="1">
      <alignment horizontal="right" vertical="center"/>
    </xf>
    <xf numFmtId="0" fontId="22" fillId="2" borderId="26" xfId="0" applyFont="1" applyFill="1" applyBorder="1"/>
    <xf numFmtId="0" fontId="23" fillId="2" borderId="10" xfId="0" applyFont="1" applyFill="1" applyBorder="1" applyAlignment="1">
      <alignment horizontal="right" vertical="center"/>
    </xf>
    <xf numFmtId="0" fontId="23" fillId="2" borderId="34" xfId="0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vertical="center"/>
    </xf>
    <xf numFmtId="0" fontId="21" fillId="0" borderId="35" xfId="0" applyFont="1" applyBorder="1"/>
    <xf numFmtId="8" fontId="21" fillId="0" borderId="15" xfId="0" applyNumberFormat="1" applyFont="1" applyBorder="1"/>
    <xf numFmtId="8" fontId="21" fillId="0" borderId="16" xfId="0" applyNumberFormat="1" applyFont="1" applyBorder="1"/>
    <xf numFmtId="0" fontId="17" fillId="6" borderId="5" xfId="0" applyFont="1" applyFill="1" applyBorder="1"/>
    <xf numFmtId="0" fontId="21" fillId="0" borderId="36" xfId="0" applyFont="1" applyBorder="1"/>
    <xf numFmtId="8" fontId="21" fillId="0" borderId="18" xfId="0" applyNumberFormat="1" applyFont="1" applyBorder="1"/>
    <xf numFmtId="0" fontId="18" fillId="2" borderId="12" xfId="0" applyFont="1" applyFill="1" applyBorder="1" applyAlignment="1">
      <alignment horizontal="center" vertical="center" wrapText="1"/>
    </xf>
    <xf numFmtId="0" fontId="24" fillId="2" borderId="10" xfId="0" applyFont="1" applyFill="1" applyBorder="1"/>
    <xf numFmtId="0" fontId="1" fillId="0" borderId="37" xfId="0" applyFont="1" applyBorder="1"/>
    <xf numFmtId="8" fontId="25" fillId="6" borderId="33" xfId="0" applyNumberFormat="1" applyFont="1" applyFill="1" applyBorder="1" applyAlignment="1">
      <alignment vertical="center"/>
    </xf>
    <xf numFmtId="0" fontId="18" fillId="0" borderId="38" xfId="0" applyFont="1" applyBorder="1" applyAlignment="1">
      <alignment horizontal="center" vertical="center" wrapText="1"/>
    </xf>
    <xf numFmtId="0" fontId="27" fillId="0" borderId="0" xfId="0" applyFont="1" applyAlignment="1"/>
    <xf numFmtId="0" fontId="0" fillId="0" borderId="0" xfId="0"/>
    <xf numFmtId="0" fontId="28" fillId="0" borderId="0" xfId="0" applyFont="1"/>
    <xf numFmtId="0" fontId="7" fillId="0" borderId="0" xfId="0" applyFont="1"/>
    <xf numFmtId="0" fontId="0" fillId="7" borderId="0" xfId="0" applyFont="1" applyFill="1" applyAlignment="1"/>
    <xf numFmtId="0" fontId="27" fillId="8" borderId="0" xfId="0" applyFont="1" applyFill="1" applyAlignment="1"/>
    <xf numFmtId="0" fontId="1" fillId="0" borderId="1" xfId="0" applyFont="1" applyFill="1" applyBorder="1"/>
    <xf numFmtId="0" fontId="1" fillId="0" borderId="5" xfId="0" applyFont="1" applyFill="1" applyBorder="1"/>
    <xf numFmtId="0" fontId="27" fillId="0" borderId="0" xfId="0" quotePrefix="1" applyFont="1" applyAlignment="1"/>
    <xf numFmtId="0" fontId="7" fillId="8" borderId="0" xfId="0" applyFont="1" applyFill="1" applyAlignment="1"/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6" fillId="2" borderId="6" xfId="0" applyFont="1" applyFill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vertical="center"/>
    </xf>
    <xf numFmtId="8" fontId="26" fillId="0" borderId="39" xfId="0" applyNumberFormat="1" applyFont="1" applyBorder="1" applyAlignment="1">
      <alignment horizontal="center"/>
    </xf>
    <xf numFmtId="0" fontId="3" fillId="0" borderId="39" xfId="0" applyFont="1" applyBorder="1"/>
    <xf numFmtId="0" fontId="7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14122276487590901"/>
          <c:y val="2.6924166024988198E-2"/>
          <c:w val="0.70906628127180249"/>
          <c:h val="0.67497505746564601"/>
        </c:manualLayout>
      </c:layout>
      <c:barChart>
        <c:barDir val="col"/>
        <c:grouping val="clustered"/>
        <c:varyColors val="1"/>
        <c:ser>
          <c:idx val="0"/>
          <c:order val="0"/>
          <c:tx>
            <c:v>Estimated</c:v>
          </c:tx>
          <c:spPr>
            <a:solidFill>
              <a:srgbClr val="9BC1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861-EC49-8A4A-6F5EC271F8B6}"/>
            </c:ext>
          </c:extLst>
        </c:ser>
        <c:ser>
          <c:idx val="1"/>
          <c:order val="1"/>
          <c:tx>
            <c:v>Actual</c:v>
          </c:tx>
          <c:spPr>
            <a:solidFill>
              <a:srgbClr val="FF9A9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861-EC49-8A4A-6F5EC271F8B6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861-EC49-8A4A-6F5EC271F8B6}"/>
            </c:ext>
          </c:extLst>
        </c:ser>
        <c:ser>
          <c:idx val="3"/>
          <c:order val="3"/>
          <c:spPr>
            <a:solidFill>
              <a:srgbClr val="8064A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6861-EC49-8A4A-6F5EC271F8B6}"/>
            </c:ext>
          </c:extLst>
        </c:ser>
        <c:ser>
          <c:idx val="4"/>
          <c:order val="4"/>
          <c:spPr>
            <a:solidFill>
              <a:srgbClr val="4BAC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Expenses'!$B$40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6861-EC49-8A4A-6F5EC271F8B6}"/>
            </c:ext>
          </c:extLst>
        </c:ser>
        <c:ser>
          <c:idx val="5"/>
          <c:order val="5"/>
          <c:spPr>
            <a:solidFill>
              <a:srgbClr val="F7964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Expenses'!$B$53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6861-EC49-8A4A-6F5EC271F8B6}"/>
            </c:ext>
          </c:extLst>
        </c:ser>
        <c:ser>
          <c:idx val="6"/>
          <c:order val="6"/>
          <c:spPr>
            <a:solidFill>
              <a:srgbClr val="BED1E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6861-EC49-8A4A-6F5EC271F8B6}"/>
            </c:ext>
          </c:extLst>
        </c:ser>
        <c:ser>
          <c:idx val="7"/>
          <c:order val="7"/>
          <c:spPr>
            <a:solidFill>
              <a:srgbClr val="E8BFB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Expenses'!$C$17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6861-EC49-8A4A-6F5EC271F8B6}"/>
            </c:ext>
          </c:extLst>
        </c:ser>
        <c:ser>
          <c:idx val="8"/>
          <c:order val="8"/>
          <c:spPr>
            <a:solidFill>
              <a:srgbClr val="DCE7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Expenses'!$C$25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6861-EC49-8A4A-6F5EC271F8B6}"/>
            </c:ext>
          </c:extLst>
        </c:ser>
        <c:ser>
          <c:idx val="9"/>
          <c:order val="9"/>
          <c:spPr>
            <a:solidFill>
              <a:srgbClr val="CEC4D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Expenses'!$C$32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6861-EC49-8A4A-6F5EC271F8B6}"/>
            </c:ext>
          </c:extLst>
        </c:ser>
        <c:ser>
          <c:idx val="10"/>
          <c:order val="10"/>
          <c:spPr>
            <a:solidFill>
              <a:srgbClr val="BFE2E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Expenses'!$C$38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6861-EC49-8A4A-6F5EC271F8B6}"/>
            </c:ext>
          </c:extLst>
        </c:ser>
        <c:ser>
          <c:idx val="11"/>
          <c:order val="11"/>
          <c:spPr>
            <a:solidFill>
              <a:srgbClr val="FDE9D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Expenses'!$C$46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6861-EC49-8A4A-6F5EC271F8B6}"/>
            </c:ext>
          </c:extLst>
        </c:ser>
        <c:ser>
          <c:idx val="12"/>
          <c:order val="12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Expenses'!$C$57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C-6861-EC49-8A4A-6F5EC271F8B6}"/>
            </c:ext>
          </c:extLst>
        </c:ser>
        <c:ser>
          <c:idx val="13"/>
          <c:order val="13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6861-EC49-8A4A-6F5EC271F8B6}"/>
            </c:ext>
          </c:extLst>
        </c:ser>
        <c:ser>
          <c:idx val="14"/>
          <c:order val="14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Expenses'!$D$17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61-EC49-8A4A-6F5EC271F8B6}"/>
            </c:ext>
          </c:extLst>
        </c:ser>
        <c:ser>
          <c:idx val="15"/>
          <c:order val="15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Expenses'!$D$25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861-EC49-8A4A-6F5EC271F8B6}"/>
            </c:ext>
          </c:extLst>
        </c:ser>
        <c:ser>
          <c:idx val="16"/>
          <c:order val="16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Expenses'!$D$32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861-EC49-8A4A-6F5EC271F8B6}"/>
            </c:ext>
          </c:extLst>
        </c:ser>
        <c:ser>
          <c:idx val="17"/>
          <c:order val="17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Expenses'!$D$38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861-EC49-8A4A-6F5EC271F8B6}"/>
            </c:ext>
          </c:extLst>
        </c:ser>
        <c:ser>
          <c:idx val="18"/>
          <c:order val="18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Expenses'!$D$46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861-EC49-8A4A-6F5EC271F8B6}"/>
            </c:ext>
          </c:extLst>
        </c:ser>
        <c:ser>
          <c:idx val="19"/>
          <c:order val="19"/>
          <c:invertIfNegative val="1"/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Expenses'!$D$57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861-EC49-8A4A-6F5EC271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484851"/>
        <c:axId val="1556633450"/>
      </c:barChart>
      <c:catAx>
        <c:axId val="7504848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56633450"/>
        <c:crosses val="autoZero"/>
        <c:auto val="1"/>
        <c:lblAlgn val="ctr"/>
        <c:lblOffset val="100"/>
        <c:noMultiLvlLbl val="1"/>
      </c:catAx>
      <c:valAx>
        <c:axId val="15566334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5048485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989199625908829"/>
          <c:y val="0.90844624619942316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2130177514792898E-2"/>
          <c:y val="0.22777777777777777"/>
          <c:w val="0.8875739644970414"/>
          <c:h val="0.5194444444444444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A4572"/>
              </a:solidFill>
            </c:spPr>
            <c:extLst>
              <c:ext xmlns:c16="http://schemas.microsoft.com/office/drawing/2014/chart" uri="{C3380CC4-5D6E-409C-BE32-E72D297353CC}">
                <c16:uniqueId val="{00000001-6971-E34B-B58D-F0F9833CF85B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 i="0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971-E34B-B58D-F0F9833CF8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'2. Expenses'!$B$4</c:f>
              <c:strCache>
                <c:ptCount val="1"/>
                <c:pt idx="0">
                  <c:v>Venue</c:v>
                </c:pt>
              </c:strCache>
            </c:strRef>
          </c:cat>
          <c:val>
            <c:numRef>
              <c:f>'2. Expenses'!$B$11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71-E34B-B58D-F0F9833CF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6.3220200923160469E-2"/>
          <c:y val="0.73978910530920472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3506825613278801"/>
          <c:y val="1.9381431710757811E-2"/>
          <c:w val="0.61034343652249201"/>
          <c:h val="0.71989715119879882"/>
        </c:manualLayout>
      </c:layout>
      <c:barChart>
        <c:barDir val="col"/>
        <c:grouping val="clustered"/>
        <c:varyColors val="1"/>
        <c:ser>
          <c:idx val="0"/>
          <c:order val="0"/>
          <c:tx>
            <c:v>Estimated</c:v>
          </c:tx>
          <c:spPr>
            <a:solidFill>
              <a:srgbClr val="71588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Income'!$B$11</c:f>
              <c:numCache>
                <c:formatCode>General</c:formatCode>
                <c:ptCount val="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DA1-744E-822A-2668DF83A80A}"/>
            </c:ext>
          </c:extLst>
        </c:ser>
        <c:ser>
          <c:idx val="1"/>
          <c:order val="1"/>
          <c:tx>
            <c:v>Actual</c:v>
          </c:tx>
          <c:spPr>
            <a:solidFill>
              <a:srgbClr val="A99B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Income'!$B$21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DA1-744E-822A-2668DF83A80A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Income'!$B$45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DA1-744E-822A-2668DF83A80A}"/>
            </c:ext>
          </c:extLst>
        </c:ser>
        <c:ser>
          <c:idx val="3"/>
          <c:order val="3"/>
          <c:spPr>
            <a:solidFill>
              <a:srgbClr val="8064A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Income'!$G$9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DA1-744E-822A-2668DF83A80A}"/>
            </c:ext>
          </c:extLst>
        </c:ser>
        <c:ser>
          <c:idx val="4"/>
          <c:order val="4"/>
          <c:spPr>
            <a:solidFill>
              <a:srgbClr val="4BAC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Income'!$G$19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DA1-744E-822A-2668DF83A80A}"/>
            </c:ext>
          </c:extLst>
        </c:ser>
        <c:ser>
          <c:idx val="5"/>
          <c:order val="5"/>
          <c:spPr>
            <a:solidFill>
              <a:srgbClr val="F7964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Income'!$G$26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DA1-744E-822A-2668DF83A80A}"/>
            </c:ext>
          </c:extLst>
        </c:ser>
        <c:ser>
          <c:idx val="6"/>
          <c:order val="6"/>
          <c:spPr>
            <a:solidFill>
              <a:srgbClr val="BED1E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Income'!$G$52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2DA1-744E-822A-2668DF83A80A}"/>
            </c:ext>
          </c:extLst>
        </c:ser>
        <c:ser>
          <c:idx val="7"/>
          <c:order val="7"/>
          <c:spPr>
            <a:solidFill>
              <a:srgbClr val="E8BFB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Income'!$H$9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2DA1-744E-822A-2668DF83A80A}"/>
            </c:ext>
          </c:extLst>
        </c:ser>
        <c:ser>
          <c:idx val="8"/>
          <c:order val="8"/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Income'!$H$19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A1-744E-822A-2668DF83A80A}"/>
            </c:ext>
          </c:extLst>
        </c:ser>
        <c:ser>
          <c:idx val="9"/>
          <c:order val="9"/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Income'!$H$26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A1-744E-822A-2668DF83A80A}"/>
            </c:ext>
          </c:extLst>
        </c:ser>
        <c:ser>
          <c:idx val="10"/>
          <c:order val="10"/>
          <c:invertIfNegative val="1"/>
          <c:cat>
            <c:strRef>
              <c:f>'3. Income'!$B$4</c:f>
              <c:strCache>
                <c:ptCount val="1"/>
                <c:pt idx="0">
                  <c:v>Admissions</c:v>
                </c:pt>
              </c:strCache>
            </c:strRef>
          </c:cat>
          <c:val>
            <c:numRef>
              <c:f>'3. Income'!$H$52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A1-744E-822A-2668DF83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289192"/>
        <c:axId val="2147300995"/>
      </c:barChart>
      <c:catAx>
        <c:axId val="2065289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147300995"/>
        <c:crosses val="autoZero"/>
        <c:auto val="1"/>
        <c:lblAlgn val="ctr"/>
        <c:lblOffset val="100"/>
        <c:noMultiLvlLbl val="1"/>
      </c:catAx>
      <c:valAx>
        <c:axId val="21473009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65289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490672726311895"/>
          <c:y val="0.89302593012449327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037524830672767"/>
          <c:y val="0.11811023622047202"/>
          <c:w val="0.61365316037622897"/>
          <c:h val="0.66711947423894946"/>
        </c:manualLayout>
      </c:layout>
      <c:barChart>
        <c:barDir val="col"/>
        <c:grouping val="clustered"/>
        <c:varyColors val="1"/>
        <c:ser>
          <c:idx val="0"/>
          <c:order val="0"/>
          <c:tx>
            <c:v>Total income</c:v>
          </c:tx>
          <c:spPr>
            <a:solidFill>
              <a:srgbClr val="C5B3E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'4. Profit - Loss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'4. Profit - Loss Summary'!$C$5:$D$5</c:f>
              <c:numCache>
                <c:formatCode>"$"#,##0.00_);[Red]\("$"#,##0.00\)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59D-2A47-A2F4-8D868ECD2F6A}"/>
            </c:ext>
          </c:extLst>
        </c:ser>
        <c:ser>
          <c:idx val="1"/>
          <c:order val="1"/>
          <c:tx>
            <c:v>Total expenses</c:v>
          </c:tx>
          <c:spPr>
            <a:solidFill>
              <a:srgbClr val="D6C5F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'4. Profit - Loss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'4. Profit - Loss Summary'!$C$6:$D$6</c:f>
              <c:numCache>
                <c:formatCode>"$"#,##0.00_);[Red]\("$"#,##0.00\)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59D-2A47-A2F4-8D868ECD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459944"/>
        <c:axId val="826820222"/>
      </c:barChart>
      <c:catAx>
        <c:axId val="198345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26820222"/>
        <c:crosses val="autoZero"/>
        <c:auto val="1"/>
        <c:lblAlgn val="ctr"/>
        <c:lblOffset val="100"/>
        <c:noMultiLvlLbl val="1"/>
      </c:catAx>
      <c:valAx>
        <c:axId val="82682022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&quot;$&quot;#,##0.00_);[Red]\(&quot;$&quot;#,##0.00\)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83459944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75066831299043912"/>
          <c:y val="0.17198120935520003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27</xdr:row>
      <xdr:rowOff>28575</xdr:rowOff>
    </xdr:from>
    <xdr:ext cx="3314700" cy="376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9525</xdr:colOff>
      <xdr:row>4</xdr:row>
      <xdr:rowOff>28575</xdr:rowOff>
    </xdr:from>
    <xdr:ext cx="3314700" cy="3200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9525</xdr:colOff>
      <xdr:row>5</xdr:row>
      <xdr:rowOff>0</xdr:rowOff>
    </xdr:from>
    <xdr:ext cx="2838450" cy="4838700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</xdr:row>
      <xdr:rowOff>9525</xdr:rowOff>
    </xdr:from>
    <xdr:ext cx="4171950" cy="1428750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5"/>
  <sheetViews>
    <sheetView tabSelected="1" zoomScale="150" zoomScaleNormal="150" workbookViewId="0">
      <selection activeCell="E8" sqref="E8"/>
    </sheetView>
  </sheetViews>
  <sheetFormatPr baseColWidth="10" defaultColWidth="14.5" defaultRowHeight="15" customHeight="1" x14ac:dyDescent="0.15"/>
  <cols>
    <col min="1" max="1" width="23.6640625" customWidth="1"/>
  </cols>
  <sheetData>
    <row r="1" spans="1:26" ht="72.75" customHeight="1" x14ac:dyDescent="0.15">
      <c r="A1" s="1"/>
      <c r="B1" s="104" t="s">
        <v>11</v>
      </c>
      <c r="C1" s="105"/>
      <c r="D1" s="105"/>
      <c r="E1" s="105"/>
      <c r="F1" s="106"/>
      <c r="G1" s="2" t="s">
        <v>0</v>
      </c>
      <c r="H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25">
      <c r="A2" s="6"/>
      <c r="B2" s="107" t="s">
        <v>1</v>
      </c>
      <c r="C2" s="108"/>
      <c r="D2" s="108"/>
      <c r="E2" s="108"/>
      <c r="F2" s="108"/>
      <c r="G2" s="10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 x14ac:dyDescent="0.2">
      <c r="A3" s="7" t="s">
        <v>2</v>
      </c>
      <c r="D3" s="103" t="s">
        <v>151</v>
      </c>
      <c r="E3" s="7" t="s">
        <v>173</v>
      </c>
      <c r="G3" s="94" t="s">
        <v>153</v>
      </c>
    </row>
    <row r="4" spans="1:26" ht="14" x14ac:dyDescent="0.2">
      <c r="A4" s="7" t="s">
        <v>177</v>
      </c>
      <c r="E4" s="7"/>
      <c r="G4" s="94" t="s">
        <v>176</v>
      </c>
    </row>
    <row r="5" spans="1:26" ht="14" x14ac:dyDescent="0.2">
      <c r="A5" s="7" t="s">
        <v>174</v>
      </c>
      <c r="E5" s="7"/>
      <c r="G5" s="94" t="s">
        <v>176</v>
      </c>
    </row>
    <row r="6" spans="1:26" ht="14" x14ac:dyDescent="0.2">
      <c r="A6" s="7" t="s">
        <v>175</v>
      </c>
      <c r="E6" s="7"/>
      <c r="G6" s="94" t="s">
        <v>176</v>
      </c>
    </row>
    <row r="7" spans="1:26" ht="14" x14ac:dyDescent="0.2">
      <c r="A7" s="7" t="s">
        <v>150</v>
      </c>
      <c r="D7" s="116"/>
      <c r="G7" s="94" t="s">
        <v>176</v>
      </c>
    </row>
    <row r="8" spans="1:26" ht="14" x14ac:dyDescent="0.2">
      <c r="A8" s="7"/>
      <c r="D8" s="116"/>
    </row>
    <row r="9" spans="1:26" ht="14" x14ac:dyDescent="0.2">
      <c r="A9" s="8" t="s">
        <v>100</v>
      </c>
      <c r="D9" s="7"/>
    </row>
    <row r="10" spans="1:26" ht="14" x14ac:dyDescent="0.2">
      <c r="A10" s="8" t="s">
        <v>101</v>
      </c>
      <c r="D10" s="7"/>
    </row>
    <row r="11" spans="1:26" ht="14" x14ac:dyDescent="0.2">
      <c r="A11" s="8"/>
      <c r="D11" s="7"/>
    </row>
    <row r="12" spans="1:26" ht="14" x14ac:dyDescent="0.2">
      <c r="A12" s="8" t="s">
        <v>106</v>
      </c>
      <c r="D12" s="7"/>
    </row>
    <row r="13" spans="1:26" ht="14" x14ac:dyDescent="0.2">
      <c r="A13" s="8" t="s">
        <v>107</v>
      </c>
      <c r="D13" s="7"/>
    </row>
    <row r="14" spans="1:26" ht="14" x14ac:dyDescent="0.2">
      <c r="A14" s="8" t="s">
        <v>105</v>
      </c>
      <c r="D14" s="7"/>
    </row>
    <row r="15" spans="1:26" ht="14" x14ac:dyDescent="0.2">
      <c r="A15" s="8" t="s">
        <v>108</v>
      </c>
      <c r="D15" s="7"/>
    </row>
    <row r="16" spans="1:26" ht="14" x14ac:dyDescent="0.2">
      <c r="A16" s="8" t="s">
        <v>3</v>
      </c>
    </row>
    <row r="17" spans="1:26" ht="14" x14ac:dyDescent="0.2">
      <c r="A17" s="8" t="s">
        <v>152</v>
      </c>
    </row>
    <row r="18" spans="1:26" ht="14" x14ac:dyDescent="0.2">
      <c r="A18" s="8" t="s">
        <v>109</v>
      </c>
    </row>
    <row r="19" spans="1:26" ht="14" x14ac:dyDescent="0.2">
      <c r="A19" s="8" t="s">
        <v>110</v>
      </c>
    </row>
    <row r="20" spans="1:26" ht="14" x14ac:dyDescent="0.2">
      <c r="A20" s="8" t="s">
        <v>111</v>
      </c>
    </row>
    <row r="21" spans="1:26" ht="14" x14ac:dyDescent="0.2">
      <c r="A21" s="8" t="s">
        <v>112</v>
      </c>
    </row>
    <row r="22" spans="1:26" ht="14" x14ac:dyDescent="0.2">
      <c r="A22" s="8" t="s">
        <v>113</v>
      </c>
    </row>
    <row r="23" spans="1:26" ht="14" x14ac:dyDescent="0.2">
      <c r="A23" s="8" t="s">
        <v>149</v>
      </c>
    </row>
    <row r="24" spans="1:26" ht="14" x14ac:dyDescent="0.2">
      <c r="A24" s="8" t="s">
        <v>102</v>
      </c>
    </row>
    <row r="25" spans="1:26" ht="14" x14ac:dyDescent="0.2">
      <c r="A25" s="8" t="s">
        <v>103</v>
      </c>
    </row>
    <row r="26" spans="1:26" ht="14" x14ac:dyDescent="0.2">
      <c r="A26" s="8" t="s">
        <v>114</v>
      </c>
    </row>
    <row r="27" spans="1:26" ht="14" x14ac:dyDescent="0.2">
      <c r="A27" s="8" t="s">
        <v>115</v>
      </c>
    </row>
    <row r="28" spans="1:26" ht="14" x14ac:dyDescent="0.2">
      <c r="A28" s="8" t="s">
        <v>116</v>
      </c>
    </row>
    <row r="29" spans="1:26" ht="15" customHeight="1" x14ac:dyDescent="0.2">
      <c r="A29" s="8" t="s">
        <v>104</v>
      </c>
    </row>
    <row r="30" spans="1:26" ht="15" customHeight="1" x14ac:dyDescent="0.2">
      <c r="A30" s="8"/>
    </row>
    <row r="31" spans="1:26" ht="18" customHeight="1" x14ac:dyDescent="0.15">
      <c r="B31" s="10" t="s">
        <v>4</v>
      </c>
      <c r="C31" s="10"/>
      <c r="D31" s="10"/>
      <c r="E31" s="10"/>
      <c r="F31" s="10"/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">
      <c r="A32" s="9"/>
      <c r="B32" s="5" t="s">
        <v>5</v>
      </c>
      <c r="C32" s="13" t="s">
        <v>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9"/>
      <c r="B33" s="5" t="s">
        <v>7</v>
      </c>
      <c r="C33" s="13" t="s">
        <v>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9"/>
      <c r="B34" s="5" t="s">
        <v>9</v>
      </c>
      <c r="C34" s="13" t="s">
        <v>10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 customHeight="1" x14ac:dyDescent="0.15">
      <c r="A35" s="5"/>
    </row>
  </sheetData>
  <mergeCells count="2">
    <mergeCell ref="B1:F1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7"/>
  <sheetViews>
    <sheetView showGridLines="0" topLeftCell="A23" workbookViewId="0">
      <selection activeCell="B2" sqref="B2:F2"/>
    </sheetView>
  </sheetViews>
  <sheetFormatPr baseColWidth="10" defaultColWidth="14.5" defaultRowHeight="15" customHeight="1" x14ac:dyDescent="0.15"/>
  <cols>
    <col min="1" max="1" width="1.83203125" customWidth="1"/>
    <col min="2" max="2" width="28.5" customWidth="1"/>
    <col min="3" max="3" width="18" customWidth="1"/>
    <col min="4" max="4" width="16.5" customWidth="1"/>
    <col min="5" max="5" width="5.5" customWidth="1"/>
    <col min="6" max="6" width="48.5" customWidth="1"/>
    <col min="7" max="7" width="23.5" customWidth="1"/>
    <col min="8" max="8" width="0.5" customWidth="1"/>
    <col min="9" max="9" width="13.5" customWidth="1"/>
    <col min="10" max="26" width="8.6640625" customWidth="1"/>
  </cols>
  <sheetData>
    <row r="1" spans="1:26" ht="4.5" customHeight="1" x14ac:dyDescent="0.15">
      <c r="A1" s="14">
        <v>2</v>
      </c>
      <c r="B1" s="6"/>
      <c r="C1" s="6"/>
      <c r="D1" s="6"/>
      <c r="E1" s="6"/>
      <c r="F1" s="6"/>
      <c r="G1" s="6"/>
      <c r="H1" s="6"/>
      <c r="I1" s="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7.5" customHeight="1" x14ac:dyDescent="0.15">
      <c r="A2" s="1"/>
      <c r="B2" s="104" t="s">
        <v>11</v>
      </c>
      <c r="C2" s="105"/>
      <c r="D2" s="105"/>
      <c r="E2" s="105"/>
      <c r="F2" s="106"/>
      <c r="G2" s="2" t="s">
        <v>0</v>
      </c>
      <c r="H2" s="1"/>
      <c r="I2" s="10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 x14ac:dyDescent="0.15">
      <c r="A3" s="6"/>
      <c r="B3" s="110" t="s">
        <v>148</v>
      </c>
      <c r="C3" s="111"/>
      <c r="D3" s="111"/>
      <c r="E3" s="111"/>
      <c r="F3" s="111"/>
      <c r="G3" s="111"/>
      <c r="H3" s="112"/>
      <c r="I3" s="101"/>
      <c r="J3" s="101"/>
      <c r="K3" s="10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5" customHeight="1" x14ac:dyDescent="0.15">
      <c r="A4" s="5"/>
      <c r="B4" s="16" t="s">
        <v>12</v>
      </c>
      <c r="C4" s="17" t="s">
        <v>13</v>
      </c>
      <c r="D4" s="18" t="s">
        <v>14</v>
      </c>
      <c r="E4" s="5"/>
      <c r="F4" s="19" t="s">
        <v>15</v>
      </c>
      <c r="G4" s="2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15">
      <c r="A5" s="5"/>
      <c r="B5" s="21" t="s">
        <v>16</v>
      </c>
      <c r="C5" s="22"/>
      <c r="D5" s="23">
        <v>0</v>
      </c>
      <c r="E5" s="5"/>
      <c r="F5" s="24"/>
      <c r="G5" s="2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15">
      <c r="A6" s="5"/>
      <c r="B6" s="21" t="s">
        <v>17</v>
      </c>
      <c r="C6" s="22"/>
      <c r="D6" s="23"/>
      <c r="E6" s="5"/>
      <c r="F6" s="24"/>
      <c r="G6" s="2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15">
      <c r="A7" s="5"/>
      <c r="B7" s="25" t="s">
        <v>18</v>
      </c>
      <c r="C7" s="22"/>
      <c r="D7" s="26"/>
      <c r="E7" s="5"/>
      <c r="F7" s="24"/>
      <c r="G7" s="2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15">
      <c r="A8" s="5"/>
      <c r="B8" s="21" t="s">
        <v>19</v>
      </c>
      <c r="C8" s="22"/>
      <c r="D8" s="26"/>
      <c r="E8" s="5"/>
      <c r="F8" s="24"/>
      <c r="G8" s="2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15">
      <c r="A9" s="5"/>
      <c r="B9" s="27" t="s">
        <v>20</v>
      </c>
      <c r="C9" s="28">
        <f>SUM(C4:C8)</f>
        <v>0</v>
      </c>
      <c r="D9" s="29">
        <f>SUM(D5:D8)</f>
        <v>0</v>
      </c>
      <c r="E9" s="5"/>
      <c r="F9" s="24"/>
      <c r="G9" s="2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15">
      <c r="A10" s="5"/>
      <c r="B10" s="30"/>
      <c r="C10" s="31"/>
      <c r="D10" s="31"/>
      <c r="E10" s="5"/>
      <c r="F10" s="24"/>
      <c r="G10" s="2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15">
      <c r="A11" s="5"/>
      <c r="B11" s="16" t="s">
        <v>21</v>
      </c>
      <c r="C11" s="17" t="s">
        <v>13</v>
      </c>
      <c r="D11" s="18" t="s">
        <v>14</v>
      </c>
      <c r="E11" s="5"/>
      <c r="F11" s="24"/>
      <c r="G11" s="2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15">
      <c r="A12" s="5"/>
      <c r="B12" s="21" t="s">
        <v>22</v>
      </c>
      <c r="C12" s="22"/>
      <c r="D12" s="23"/>
      <c r="E12" s="5"/>
      <c r="F12" s="24"/>
      <c r="G12" s="2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15">
      <c r="A13" s="5"/>
      <c r="B13" s="21" t="s">
        <v>23</v>
      </c>
      <c r="C13" s="22"/>
      <c r="D13" s="26"/>
      <c r="E13" s="5"/>
      <c r="F13" s="24"/>
      <c r="G13" s="2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15">
      <c r="A14" s="5"/>
      <c r="B14" s="21" t="s">
        <v>24</v>
      </c>
      <c r="C14" s="22"/>
      <c r="D14" s="26"/>
      <c r="E14" s="5"/>
      <c r="F14" s="24"/>
      <c r="G14" s="2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15">
      <c r="A15" s="5"/>
      <c r="B15" s="21" t="s">
        <v>25</v>
      </c>
      <c r="C15" s="22"/>
      <c r="D15" s="26"/>
      <c r="E15" s="5"/>
      <c r="F15" s="24"/>
      <c r="G15" s="2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15">
      <c r="A16" s="5"/>
      <c r="B16" s="21" t="s">
        <v>26</v>
      </c>
      <c r="C16" s="22"/>
      <c r="D16" s="26"/>
      <c r="E16" s="5"/>
      <c r="F16" s="24"/>
      <c r="G16" s="2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15">
      <c r="A17" s="5"/>
      <c r="B17" s="32" t="s">
        <v>20</v>
      </c>
      <c r="C17" s="33">
        <f>SUM(C12:C16)</f>
        <v>0</v>
      </c>
      <c r="D17" s="29">
        <f>SUM(D12:D16)</f>
        <v>0</v>
      </c>
      <c r="E17" s="5"/>
      <c r="F17" s="24"/>
      <c r="G17" s="2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15">
      <c r="A18" s="5"/>
      <c r="B18" s="30"/>
      <c r="C18" s="31"/>
      <c r="D18" s="31"/>
      <c r="E18" s="5"/>
      <c r="F18" s="24"/>
      <c r="G18" s="2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15">
      <c r="A19" s="5"/>
      <c r="B19" s="16" t="s">
        <v>27</v>
      </c>
      <c r="C19" s="17" t="s">
        <v>13</v>
      </c>
      <c r="D19" s="18" t="s">
        <v>14</v>
      </c>
      <c r="E19" s="5"/>
      <c r="F19" s="24"/>
      <c r="G19" s="2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15">
      <c r="A20" s="5"/>
      <c r="B20" s="21" t="s">
        <v>28</v>
      </c>
      <c r="C20" s="22"/>
      <c r="D20" s="23"/>
      <c r="E20" s="5"/>
      <c r="F20" s="24"/>
      <c r="G20" s="2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15">
      <c r="A21" s="5"/>
      <c r="B21" s="21" t="s">
        <v>29</v>
      </c>
      <c r="C21" s="22"/>
      <c r="D21" s="26"/>
      <c r="E21" s="5"/>
      <c r="F21" s="24"/>
      <c r="G21" s="2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15">
      <c r="A22" s="5"/>
      <c r="B22" s="21" t="s">
        <v>30</v>
      </c>
      <c r="C22" s="22"/>
      <c r="D22" s="26"/>
      <c r="E22" s="5"/>
      <c r="F22" s="24"/>
      <c r="G22" s="2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15">
      <c r="A23" s="5"/>
      <c r="B23" s="34" t="s">
        <v>31</v>
      </c>
      <c r="C23" s="22"/>
      <c r="D23" s="26"/>
      <c r="E23" s="5"/>
      <c r="F23" s="24"/>
      <c r="G23" s="2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15">
      <c r="A24" s="5"/>
      <c r="B24" s="21" t="s">
        <v>32</v>
      </c>
      <c r="C24" s="22"/>
      <c r="D24" s="26"/>
      <c r="E24" s="5"/>
      <c r="F24" s="24"/>
      <c r="G24" s="2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15">
      <c r="A25" s="5"/>
      <c r="B25" s="35" t="s">
        <v>20</v>
      </c>
      <c r="C25" s="28">
        <f>SUM(C20:C24)</f>
        <v>0</v>
      </c>
      <c r="D25" s="29">
        <f>SUM(D20:D24)</f>
        <v>0</v>
      </c>
      <c r="E25" s="5"/>
      <c r="F25" s="24"/>
      <c r="G25" s="2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15">
      <c r="A26" s="5"/>
      <c r="B26" s="30"/>
      <c r="C26" s="31"/>
      <c r="D26" s="31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15">
      <c r="A27" s="5"/>
      <c r="B27" s="16" t="s">
        <v>33</v>
      </c>
      <c r="C27" s="17" t="s">
        <v>13</v>
      </c>
      <c r="D27" s="18" t="s">
        <v>14</v>
      </c>
      <c r="E27" s="5"/>
      <c r="F27" s="36" t="s">
        <v>34</v>
      </c>
      <c r="G27" s="2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15">
      <c r="A28" s="5"/>
      <c r="B28" s="21" t="s">
        <v>35</v>
      </c>
      <c r="C28" s="22"/>
      <c r="D28" s="23" t="s">
        <v>19</v>
      </c>
      <c r="E28" s="5"/>
      <c r="F28" s="24"/>
      <c r="G28" s="2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15">
      <c r="A29" s="5"/>
      <c r="B29" s="21" t="s">
        <v>36</v>
      </c>
      <c r="C29" s="22"/>
      <c r="D29" s="26"/>
      <c r="E29" s="5"/>
      <c r="F29" s="37"/>
      <c r="G29" s="3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15">
      <c r="A30" s="5"/>
      <c r="B30" s="21" t="s">
        <v>37</v>
      </c>
      <c r="C30" s="22"/>
      <c r="D30" s="26"/>
      <c r="E30" s="5"/>
      <c r="F30" s="37"/>
      <c r="G30" s="3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15">
      <c r="A31" s="5"/>
      <c r="B31" s="21" t="s">
        <v>26</v>
      </c>
      <c r="C31" s="22"/>
      <c r="D31" s="26"/>
      <c r="E31" s="5"/>
      <c r="F31" s="37"/>
      <c r="G31" s="3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15">
      <c r="A32" s="5"/>
      <c r="B32" s="32" t="s">
        <v>20</v>
      </c>
      <c r="C32" s="33">
        <f>SUM(C28:C31)</f>
        <v>0</v>
      </c>
      <c r="D32" s="29">
        <f>SUM(D28:D31)</f>
        <v>0</v>
      </c>
      <c r="E32" s="5"/>
      <c r="F32" s="37"/>
      <c r="G32" s="3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15">
      <c r="A33" s="5"/>
      <c r="B33" s="30"/>
      <c r="C33" s="31"/>
      <c r="D33" s="31"/>
      <c r="E33" s="5"/>
      <c r="F33" s="37"/>
      <c r="G33" s="3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15">
      <c r="A34" s="5"/>
      <c r="B34" s="16" t="s">
        <v>38</v>
      </c>
      <c r="C34" s="17" t="s">
        <v>13</v>
      </c>
      <c r="D34" s="18" t="s">
        <v>14</v>
      </c>
      <c r="E34" s="5"/>
      <c r="F34" s="37"/>
      <c r="G34" s="3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15">
      <c r="A35" s="5"/>
      <c r="B35" s="38" t="s">
        <v>39</v>
      </c>
      <c r="C35" s="22"/>
      <c r="D35" s="23">
        <v>0</v>
      </c>
      <c r="E35" s="5"/>
      <c r="F35" s="37"/>
      <c r="G35" s="3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15">
      <c r="A36" s="5"/>
      <c r="B36" s="21" t="s">
        <v>40</v>
      </c>
      <c r="C36" s="22"/>
      <c r="D36" s="26"/>
      <c r="E36" s="5"/>
      <c r="F36" s="37"/>
      <c r="G36" s="3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15">
      <c r="A37" s="5"/>
      <c r="B37" s="21" t="s">
        <v>41</v>
      </c>
      <c r="C37" s="22"/>
      <c r="D37" s="26"/>
      <c r="E37" s="5"/>
      <c r="F37" s="37"/>
      <c r="G37" s="3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15">
      <c r="A38" s="5"/>
      <c r="B38" s="27" t="s">
        <v>20</v>
      </c>
      <c r="C38" s="28">
        <f>SUM(C34:C37)</f>
        <v>0</v>
      </c>
      <c r="D38" s="29">
        <f>SUM(D35:D37)</f>
        <v>0</v>
      </c>
      <c r="E38" s="5"/>
      <c r="F38" s="37"/>
      <c r="G38" s="3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15">
      <c r="A39" s="5"/>
      <c r="B39" s="30"/>
      <c r="C39" s="31"/>
      <c r="D39" s="31"/>
      <c r="E39" s="5"/>
      <c r="F39" s="37"/>
      <c r="G39" s="3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15">
      <c r="A40" s="5"/>
      <c r="B40" s="16" t="s">
        <v>42</v>
      </c>
      <c r="C40" s="17" t="s">
        <v>13</v>
      </c>
      <c r="D40" s="18" t="s">
        <v>14</v>
      </c>
      <c r="E40" s="5"/>
      <c r="F40" s="37"/>
      <c r="G40" s="3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15">
      <c r="A41" s="5"/>
      <c r="B41" s="38" t="s">
        <v>43</v>
      </c>
      <c r="C41" s="22"/>
      <c r="D41" s="23"/>
      <c r="E41" s="5"/>
      <c r="F41" s="37"/>
      <c r="G41" s="3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15">
      <c r="A42" s="5"/>
      <c r="B42" s="21" t="s">
        <v>44</v>
      </c>
      <c r="C42" s="22"/>
      <c r="D42" s="26"/>
      <c r="E42" s="5"/>
      <c r="F42" s="37"/>
      <c r="G42" s="3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15">
      <c r="A43" s="5"/>
      <c r="B43" s="21" t="s">
        <v>45</v>
      </c>
      <c r="C43" s="22"/>
      <c r="D43" s="26"/>
      <c r="E43" s="5"/>
      <c r="F43" s="37"/>
      <c r="G43" s="3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15">
      <c r="A44" s="5"/>
      <c r="B44" s="21" t="s">
        <v>46</v>
      </c>
      <c r="C44" s="22"/>
      <c r="D44" s="26"/>
      <c r="E44" s="5"/>
      <c r="F44" s="37"/>
      <c r="G44" s="3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15">
      <c r="A45" s="5"/>
      <c r="B45" s="21" t="s">
        <v>47</v>
      </c>
      <c r="C45" s="22">
        <v>0</v>
      </c>
      <c r="D45" s="26"/>
      <c r="E45" s="5"/>
      <c r="F45" s="37"/>
      <c r="G45" s="3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15">
      <c r="A46" s="5"/>
      <c r="B46" s="32" t="s">
        <v>20</v>
      </c>
      <c r="C46" s="33">
        <f>SUM(C41:C45)</f>
        <v>0</v>
      </c>
      <c r="D46" s="29">
        <f>SUM(D41:D45)</f>
        <v>0</v>
      </c>
      <c r="E46" s="5"/>
      <c r="F46" s="37"/>
      <c r="G46" s="3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15">
      <c r="A47" s="5"/>
      <c r="B47" s="30"/>
      <c r="C47" s="31"/>
      <c r="D47" s="31"/>
      <c r="E47" s="5"/>
      <c r="F47" s="37"/>
      <c r="G47" s="3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15">
      <c r="A48" s="5"/>
      <c r="B48" s="39" t="s">
        <v>48</v>
      </c>
      <c r="C48" s="17" t="s">
        <v>13</v>
      </c>
      <c r="D48" s="18" t="s">
        <v>14</v>
      </c>
      <c r="E48" s="5"/>
      <c r="F48" s="37"/>
      <c r="G48" s="3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15">
      <c r="A49" s="5"/>
      <c r="B49" s="34" t="s">
        <v>49</v>
      </c>
      <c r="C49" s="22"/>
      <c r="D49" s="26"/>
      <c r="E49" s="5"/>
      <c r="F49" s="37"/>
      <c r="G49" s="3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15">
      <c r="A50" s="5"/>
      <c r="B50" s="34" t="s">
        <v>26</v>
      </c>
      <c r="C50" s="22"/>
      <c r="D50" s="26"/>
      <c r="E50" s="5"/>
      <c r="F50" s="37"/>
      <c r="G50" s="3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15">
      <c r="A51" s="5"/>
      <c r="B51" s="32" t="s">
        <v>20</v>
      </c>
      <c r="C51" s="33">
        <f>SUM(C49:C50)</f>
        <v>0</v>
      </c>
      <c r="D51" s="29">
        <f>SUM(D49:D50)</f>
        <v>0</v>
      </c>
      <c r="E51" s="5"/>
      <c r="F51" s="37"/>
      <c r="G51" s="3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15">
      <c r="A52" s="5"/>
      <c r="B52" s="30"/>
      <c r="C52" s="31"/>
      <c r="D52" s="31"/>
      <c r="E52" s="5"/>
      <c r="F52" s="37"/>
      <c r="G52" s="3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15">
      <c r="A53" s="5"/>
      <c r="B53" s="16" t="s">
        <v>50</v>
      </c>
      <c r="C53" s="17" t="s">
        <v>13</v>
      </c>
      <c r="D53" s="18" t="s">
        <v>14</v>
      </c>
      <c r="E53" s="5"/>
      <c r="F53" s="37"/>
      <c r="G53" s="3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15">
      <c r="A54" s="5"/>
      <c r="B54" s="38" t="s">
        <v>51</v>
      </c>
      <c r="C54" s="22"/>
      <c r="D54" s="23"/>
      <c r="E54" s="5"/>
      <c r="F54" s="37"/>
      <c r="G54" s="3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15">
      <c r="A55" s="5"/>
      <c r="B55" s="34" t="s">
        <v>52</v>
      </c>
      <c r="C55" s="40"/>
      <c r="D55" s="41"/>
      <c r="E55" s="5"/>
      <c r="F55" s="37"/>
      <c r="G55" s="3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15">
      <c r="A56" s="5"/>
      <c r="B56" s="21" t="s">
        <v>53</v>
      </c>
      <c r="C56" s="40"/>
      <c r="D56" s="42"/>
      <c r="E56" s="5"/>
      <c r="F56" s="37"/>
      <c r="G56" s="3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15">
      <c r="A57" s="5"/>
      <c r="B57" s="32" t="s">
        <v>20</v>
      </c>
      <c r="C57" s="33">
        <f>SUM(C54:C56)</f>
        <v>0</v>
      </c>
      <c r="D57" s="43">
        <f>SUM(D54:D56)</f>
        <v>0</v>
      </c>
      <c r="E57" s="5"/>
      <c r="F57" s="37"/>
      <c r="G57" s="3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15">
      <c r="A58" s="5"/>
      <c r="B58" s="30"/>
      <c r="C58" s="31"/>
      <c r="D58" s="31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15">
      <c r="A59" s="5"/>
      <c r="B59" s="44" t="s">
        <v>54</v>
      </c>
      <c r="C59" s="17" t="s">
        <v>13</v>
      </c>
      <c r="D59" s="18" t="s">
        <v>14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15">
      <c r="A60" s="5"/>
      <c r="B60" s="45"/>
      <c r="C60" s="46">
        <f>SUM(C9,C17,C25,C32,C38,C46,C51,C57)</f>
        <v>0</v>
      </c>
      <c r="D60" s="46">
        <f>SUM(D9,D17,D25,D32,D38,D46,D51,D57)</f>
        <v>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" customHeight="1" x14ac:dyDescent="0.15">
      <c r="A62" s="9"/>
      <c r="B62" s="10" t="s">
        <v>4</v>
      </c>
      <c r="C62" s="10"/>
      <c r="D62" s="10"/>
      <c r="E62" s="10"/>
      <c r="F62" s="10"/>
      <c r="G62" s="10"/>
      <c r="H62" s="10"/>
      <c r="I62" s="1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2.75" customHeight="1" x14ac:dyDescent="0.15">
      <c r="A63" s="12"/>
      <c r="B63" s="5" t="s">
        <v>5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15">
      <c r="A64" s="5"/>
      <c r="B64" s="5" t="s">
        <v>7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15">
      <c r="A65" s="5"/>
      <c r="B65" s="5" t="s">
        <v>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15">
      <c r="A66" s="5"/>
      <c r="B66" s="5" t="s">
        <v>55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2.75" customHeight="1" x14ac:dyDescent="0.1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2.75" customHeight="1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2.75" customHeight="1" x14ac:dyDescent="0.1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2.75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2.75" customHeight="1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2.75" customHeight="1" x14ac:dyDescent="0.1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2.75" customHeight="1" x14ac:dyDescent="0.1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</sheetData>
  <mergeCells count="2">
    <mergeCell ref="B3:H3"/>
    <mergeCell ref="B2:F2"/>
  </mergeCells>
  <printOptions horizontalCentered="1"/>
  <pageMargins left="0.75" right="0.75" top="1" bottom="1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18"/>
  <sheetViews>
    <sheetView showGridLines="0" topLeftCell="A34" workbookViewId="0">
      <selection activeCell="B1" sqref="B1:F1"/>
    </sheetView>
  </sheetViews>
  <sheetFormatPr baseColWidth="10" defaultColWidth="14.5" defaultRowHeight="15" customHeight="1" x14ac:dyDescent="0.15"/>
  <cols>
    <col min="1" max="1" width="1.5" customWidth="1"/>
    <col min="2" max="2" width="12" customWidth="1"/>
    <col min="3" max="3" width="11.5" customWidth="1"/>
    <col min="4" max="4" width="17.5" customWidth="1"/>
    <col min="5" max="5" width="12.5" customWidth="1"/>
    <col min="6" max="6" width="2.5" customWidth="1"/>
    <col min="7" max="7" width="17.1640625" customWidth="1"/>
    <col min="8" max="8" width="16.5" customWidth="1"/>
    <col min="9" max="9" width="1.5" customWidth="1"/>
    <col min="10" max="10" width="42.1640625" customWidth="1"/>
    <col min="11" max="11" width="1" customWidth="1"/>
    <col min="12" max="12" width="9.1640625" customWidth="1"/>
    <col min="13" max="26" width="8.6640625" customWidth="1"/>
  </cols>
  <sheetData>
    <row r="1" spans="1:26" ht="56.25" customHeight="1" x14ac:dyDescent="0.15">
      <c r="A1" s="1"/>
      <c r="B1" s="104" t="s">
        <v>11</v>
      </c>
      <c r="C1" s="105"/>
      <c r="D1" s="105"/>
      <c r="E1" s="105"/>
      <c r="F1" s="106"/>
      <c r="G1" s="47"/>
      <c r="H1" s="15"/>
      <c r="I1" s="1"/>
      <c r="J1" s="2" t="s">
        <v>0</v>
      </c>
      <c r="K1" s="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 x14ac:dyDescent="0.15">
      <c r="A2" s="6"/>
      <c r="B2" s="110" t="s">
        <v>56</v>
      </c>
      <c r="C2" s="111"/>
      <c r="D2" s="111"/>
      <c r="E2" s="111"/>
      <c r="F2" s="111"/>
      <c r="G2" s="111"/>
      <c r="H2" s="112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7.5" customHeight="1" x14ac:dyDescent="0.15">
      <c r="A3" s="5"/>
      <c r="B3" s="45"/>
      <c r="C3" s="45"/>
      <c r="D3" s="48"/>
      <c r="E3" s="45"/>
      <c r="F3" s="45"/>
      <c r="G3" s="45"/>
      <c r="H3" s="4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15">
      <c r="A4" s="5"/>
      <c r="B4" s="49" t="s">
        <v>57</v>
      </c>
      <c r="C4" s="50"/>
      <c r="D4" s="50"/>
      <c r="E4" s="50"/>
      <c r="F4" s="50"/>
      <c r="G4" s="17" t="s">
        <v>13</v>
      </c>
      <c r="H4" s="18" t="s">
        <v>14</v>
      </c>
      <c r="I4" s="5"/>
      <c r="J4" s="51" t="s">
        <v>58</v>
      </c>
      <c r="K4" s="52"/>
      <c r="L4" s="53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15">
      <c r="A5" s="5"/>
      <c r="B5" s="54" t="s">
        <v>13</v>
      </c>
      <c r="C5" s="54" t="s">
        <v>14</v>
      </c>
      <c r="D5" s="55"/>
      <c r="E5" s="45"/>
      <c r="F5" s="45"/>
      <c r="G5" s="5"/>
      <c r="H5" s="5"/>
      <c r="I5" s="5"/>
      <c r="J5" s="24"/>
      <c r="K5" s="53"/>
      <c r="L5" s="5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15">
      <c r="A6" s="5"/>
      <c r="B6" s="56"/>
      <c r="C6" s="57">
        <v>0</v>
      </c>
      <c r="D6" s="58" t="s">
        <v>59</v>
      </c>
      <c r="E6" s="59">
        <v>0</v>
      </c>
      <c r="F6" s="45"/>
      <c r="G6" s="60">
        <f>B6*E6</f>
        <v>0</v>
      </c>
      <c r="H6" s="60">
        <f>C6*E6</f>
        <v>0</v>
      </c>
      <c r="I6" s="5"/>
      <c r="J6" s="24"/>
      <c r="K6" s="53"/>
      <c r="L6" s="5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15">
      <c r="A7" s="5"/>
      <c r="B7" s="56"/>
      <c r="C7" s="57"/>
      <c r="D7" s="58" t="s">
        <v>60</v>
      </c>
      <c r="E7" s="59"/>
      <c r="F7" s="45"/>
      <c r="G7" s="60">
        <f>B7*E7</f>
        <v>0</v>
      </c>
      <c r="H7" s="60">
        <f>C7*E7</f>
        <v>0</v>
      </c>
      <c r="I7" s="5"/>
      <c r="J7" s="24"/>
      <c r="K7" s="53"/>
      <c r="L7" s="53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15">
      <c r="A8" s="5"/>
      <c r="B8" s="56"/>
      <c r="C8" s="57">
        <v>0</v>
      </c>
      <c r="D8" s="58" t="s">
        <v>61</v>
      </c>
      <c r="E8" s="59">
        <v>0</v>
      </c>
      <c r="F8" s="45"/>
      <c r="G8" s="60">
        <f>B8*E8</f>
        <v>0</v>
      </c>
      <c r="H8" s="60">
        <f>C8*E8</f>
        <v>0</v>
      </c>
      <c r="I8" s="5"/>
      <c r="J8" s="24"/>
      <c r="K8" s="53"/>
      <c r="L8" s="5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15">
      <c r="A9" s="5"/>
      <c r="B9" s="56"/>
      <c r="C9" s="57"/>
      <c r="D9" s="58" t="s">
        <v>62</v>
      </c>
      <c r="E9" s="59"/>
      <c r="F9" s="45"/>
      <c r="G9" s="60">
        <f>B9*E9</f>
        <v>0</v>
      </c>
      <c r="H9" s="60">
        <f>C9*E9</f>
        <v>0</v>
      </c>
      <c r="I9" s="5"/>
      <c r="J9" s="24"/>
      <c r="K9" s="53"/>
      <c r="L9" s="5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15">
      <c r="A10" s="5"/>
      <c r="B10" s="56"/>
      <c r="C10" s="57"/>
      <c r="D10" s="58" t="s">
        <v>62</v>
      </c>
      <c r="E10" s="59"/>
      <c r="F10" s="45"/>
      <c r="G10" s="61">
        <f>B10*E10</f>
        <v>0</v>
      </c>
      <c r="H10" s="61">
        <f>C10*E10</f>
        <v>0</v>
      </c>
      <c r="I10" s="5"/>
      <c r="J10" s="24"/>
      <c r="K10" s="53"/>
      <c r="L10" s="5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15">
      <c r="A11" s="5"/>
      <c r="B11" s="55"/>
      <c r="C11" s="55"/>
      <c r="D11" s="58"/>
      <c r="E11" s="62"/>
      <c r="F11" s="45"/>
      <c r="G11" s="63">
        <f>SUM(G6:G10)</f>
        <v>0</v>
      </c>
      <c r="H11" s="63">
        <f>SUM(H6:H10)</f>
        <v>0</v>
      </c>
      <c r="I11" s="5"/>
      <c r="J11" s="24"/>
      <c r="K11" s="53"/>
      <c r="L11" s="5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15">
      <c r="A12" s="5"/>
      <c r="B12" s="54" t="s">
        <v>13</v>
      </c>
      <c r="C12" s="54" t="s">
        <v>14</v>
      </c>
      <c r="D12" s="55"/>
      <c r="E12" s="45"/>
      <c r="F12" s="45"/>
      <c r="G12" s="5"/>
      <c r="H12" s="5"/>
      <c r="I12" s="5"/>
      <c r="J12" s="24"/>
      <c r="K12" s="53"/>
      <c r="L12" s="5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15">
      <c r="A13" s="5"/>
      <c r="B13" s="64"/>
      <c r="C13" s="65"/>
      <c r="D13" s="58" t="s">
        <v>63</v>
      </c>
      <c r="E13" s="59"/>
      <c r="F13" s="45"/>
      <c r="G13" s="66">
        <f t="shared" ref="G13:G18" si="0">B13*E13</f>
        <v>0</v>
      </c>
      <c r="H13" s="66">
        <f t="shared" ref="H13:H18" si="1">C13*E13</f>
        <v>0</v>
      </c>
      <c r="I13" s="5"/>
      <c r="J13" s="24"/>
      <c r="K13" s="53"/>
      <c r="L13" s="5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15">
      <c r="A14" s="5"/>
      <c r="B14" s="64"/>
      <c r="C14" s="65"/>
      <c r="D14" s="58" t="s">
        <v>64</v>
      </c>
      <c r="E14" s="59"/>
      <c r="F14" s="45"/>
      <c r="G14" s="66">
        <f t="shared" si="0"/>
        <v>0</v>
      </c>
      <c r="H14" s="66">
        <f t="shared" si="1"/>
        <v>0</v>
      </c>
      <c r="I14" s="5"/>
      <c r="J14" s="24"/>
      <c r="K14" s="53"/>
      <c r="L14" s="5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15">
      <c r="A15" s="5"/>
      <c r="B15" s="64"/>
      <c r="C15" s="65"/>
      <c r="D15" s="58" t="s">
        <v>65</v>
      </c>
      <c r="E15" s="59"/>
      <c r="F15" s="45"/>
      <c r="G15" s="66">
        <f t="shared" si="0"/>
        <v>0</v>
      </c>
      <c r="H15" s="66">
        <f t="shared" si="1"/>
        <v>0</v>
      </c>
      <c r="I15" s="5"/>
      <c r="J15" s="24"/>
      <c r="K15" s="53"/>
      <c r="L15" s="5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15">
      <c r="A16" s="5"/>
      <c r="B16" s="64"/>
      <c r="C16" s="65"/>
      <c r="D16" s="58" t="s">
        <v>66</v>
      </c>
      <c r="E16" s="59"/>
      <c r="F16" s="45"/>
      <c r="G16" s="66">
        <f t="shared" si="0"/>
        <v>0</v>
      </c>
      <c r="H16" s="66">
        <f t="shared" si="1"/>
        <v>0</v>
      </c>
      <c r="I16" s="5"/>
      <c r="J16" s="24"/>
      <c r="K16" s="53"/>
      <c r="L16" s="5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15">
      <c r="A17" s="5"/>
      <c r="B17" s="64"/>
      <c r="C17" s="65"/>
      <c r="D17" s="58" t="s">
        <v>67</v>
      </c>
      <c r="E17" s="59"/>
      <c r="F17" s="45"/>
      <c r="G17" s="66">
        <f t="shared" si="0"/>
        <v>0</v>
      </c>
      <c r="H17" s="66">
        <f t="shared" si="1"/>
        <v>0</v>
      </c>
      <c r="I17" s="5"/>
      <c r="J17" s="24"/>
      <c r="K17" s="53"/>
      <c r="L17" s="5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15">
      <c r="A18" s="5"/>
      <c r="B18" s="64"/>
      <c r="C18" s="65"/>
      <c r="D18" s="58" t="s">
        <v>68</v>
      </c>
      <c r="E18" s="59"/>
      <c r="F18" s="45"/>
      <c r="G18" s="67">
        <f t="shared" si="0"/>
        <v>0</v>
      </c>
      <c r="H18" s="67">
        <f t="shared" si="1"/>
        <v>0</v>
      </c>
      <c r="I18" s="5"/>
      <c r="J18" s="24"/>
      <c r="K18" s="53"/>
      <c r="L18" s="5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15">
      <c r="A19" s="5"/>
      <c r="B19" s="45"/>
      <c r="C19" s="45"/>
      <c r="D19" s="58"/>
      <c r="E19" s="62"/>
      <c r="F19" s="45"/>
      <c r="G19" s="68">
        <f>SUM(G13:G18)</f>
        <v>0</v>
      </c>
      <c r="H19" s="68">
        <f>SUM(H13:H18)</f>
        <v>0</v>
      </c>
      <c r="I19" s="5"/>
      <c r="J19" s="24"/>
      <c r="K19" s="53"/>
      <c r="L19" s="5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15">
      <c r="A20" s="5"/>
      <c r="B20" s="45"/>
      <c r="C20" s="45"/>
      <c r="D20" s="45"/>
      <c r="E20" s="45"/>
      <c r="F20" s="45"/>
      <c r="G20" s="5"/>
      <c r="H20" s="5"/>
      <c r="I20" s="5"/>
      <c r="J20" s="24"/>
      <c r="K20" s="53"/>
      <c r="L20" s="5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15">
      <c r="A21" s="5"/>
      <c r="B21" s="69" t="s">
        <v>69</v>
      </c>
      <c r="C21" s="50"/>
      <c r="D21" s="50"/>
      <c r="E21" s="50"/>
      <c r="F21" s="50"/>
      <c r="G21" s="17" t="s">
        <v>13</v>
      </c>
      <c r="H21" s="18" t="s">
        <v>14</v>
      </c>
      <c r="I21" s="5"/>
      <c r="J21" s="24"/>
      <c r="K21" s="53"/>
      <c r="L21" s="5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15">
      <c r="A22" s="5"/>
      <c r="B22" s="54" t="s">
        <v>13</v>
      </c>
      <c r="C22" s="54" t="s">
        <v>14</v>
      </c>
      <c r="D22" s="55"/>
      <c r="E22" s="45"/>
      <c r="F22" s="45"/>
      <c r="G22" s="5"/>
      <c r="H22" s="5"/>
      <c r="I22" s="5"/>
      <c r="J22" s="24"/>
      <c r="K22" s="53"/>
      <c r="L22" s="5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15">
      <c r="A23" s="5"/>
      <c r="B23" s="64"/>
      <c r="C23" s="65"/>
      <c r="D23" s="58" t="s">
        <v>70</v>
      </c>
      <c r="E23" s="59"/>
      <c r="F23" s="45"/>
      <c r="G23" s="66">
        <f>B23*E23</f>
        <v>0</v>
      </c>
      <c r="H23" s="66">
        <f>C23*E23</f>
        <v>0</v>
      </c>
      <c r="I23" s="5"/>
      <c r="J23" s="24"/>
      <c r="K23" s="53"/>
      <c r="L23" s="5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15">
      <c r="A24" s="5"/>
      <c r="B24" s="64"/>
      <c r="C24" s="65"/>
      <c r="D24" s="58" t="s">
        <v>71</v>
      </c>
      <c r="E24" s="59"/>
      <c r="F24" s="45"/>
      <c r="G24" s="66">
        <f>B24*E24</f>
        <v>0</v>
      </c>
      <c r="H24" s="66">
        <f>C24*E24</f>
        <v>0</v>
      </c>
      <c r="I24" s="5"/>
      <c r="J24" s="24"/>
      <c r="K24" s="53"/>
      <c r="L24" s="5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15">
      <c r="A25" s="5"/>
      <c r="B25" s="64"/>
      <c r="C25" s="65"/>
      <c r="D25" s="58" t="s">
        <v>72</v>
      </c>
      <c r="E25" s="59"/>
      <c r="F25" s="45"/>
      <c r="G25" s="67">
        <f>B25*E25</f>
        <v>0</v>
      </c>
      <c r="H25" s="67">
        <f>C25*E25</f>
        <v>0</v>
      </c>
      <c r="I25" s="5"/>
      <c r="J25" s="24"/>
      <c r="K25" s="53"/>
      <c r="L25" s="5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15">
      <c r="A26" s="5"/>
      <c r="B26" s="45"/>
      <c r="C26" s="45"/>
      <c r="D26" s="58"/>
      <c r="E26" s="62"/>
      <c r="F26" s="45"/>
      <c r="G26" s="68">
        <f>SUM(G23:G25)</f>
        <v>0</v>
      </c>
      <c r="H26" s="68">
        <f>SUM(H23:H25)</f>
        <v>0</v>
      </c>
      <c r="I26" s="5"/>
      <c r="J26" s="24"/>
      <c r="K26" s="53"/>
      <c r="L26" s="5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15">
      <c r="A27" s="5"/>
      <c r="B27" s="45"/>
      <c r="C27" s="45"/>
      <c r="D27" s="45"/>
      <c r="E27" s="45"/>
      <c r="F27" s="45"/>
      <c r="G27" s="5"/>
      <c r="H27" s="5"/>
      <c r="I27" s="5"/>
      <c r="J27" s="24"/>
      <c r="K27" s="53"/>
      <c r="L27" s="5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15">
      <c r="A28" s="5"/>
      <c r="B28" s="70" t="s">
        <v>73</v>
      </c>
      <c r="C28" s="50"/>
      <c r="D28" s="50"/>
      <c r="E28" s="50"/>
      <c r="F28" s="50"/>
      <c r="G28" s="17" t="s">
        <v>13</v>
      </c>
      <c r="H28" s="18" t="s">
        <v>14</v>
      </c>
      <c r="I28" s="5"/>
      <c r="J28" s="24"/>
      <c r="K28" s="53"/>
      <c r="L28" s="5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15">
      <c r="A29" s="5"/>
      <c r="B29" s="54" t="s">
        <v>13</v>
      </c>
      <c r="C29" s="54" t="s">
        <v>14</v>
      </c>
      <c r="D29" s="55"/>
      <c r="E29" s="45"/>
      <c r="F29" s="45"/>
      <c r="G29" s="5"/>
      <c r="H29" s="5"/>
      <c r="I29" s="5"/>
      <c r="J29" s="24"/>
      <c r="K29" s="53"/>
      <c r="L29" s="5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15">
      <c r="A30" s="5"/>
      <c r="B30" s="64"/>
      <c r="C30" s="65"/>
      <c r="D30" s="71" t="s">
        <v>74</v>
      </c>
      <c r="E30" s="59"/>
      <c r="F30" s="45"/>
      <c r="G30" s="66">
        <f>B30*E30</f>
        <v>0</v>
      </c>
      <c r="H30" s="66">
        <f>C30*E30</f>
        <v>0</v>
      </c>
      <c r="I30" s="5"/>
      <c r="J30" s="24"/>
      <c r="K30" s="53"/>
      <c r="L30" s="5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15">
      <c r="A31" s="5"/>
      <c r="B31" s="64"/>
      <c r="C31" s="65"/>
      <c r="D31" s="71" t="s">
        <v>75</v>
      </c>
      <c r="E31" s="59"/>
      <c r="F31" s="45"/>
      <c r="G31" s="66">
        <f>B31*E31</f>
        <v>0</v>
      </c>
      <c r="H31" s="66">
        <f>C31*E31</f>
        <v>0</v>
      </c>
      <c r="I31" s="5"/>
      <c r="J31" s="24"/>
      <c r="K31" s="53"/>
      <c r="L31" s="5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15">
      <c r="A32" s="5"/>
      <c r="B32" s="64"/>
      <c r="C32" s="65"/>
      <c r="D32" s="71" t="s">
        <v>76</v>
      </c>
      <c r="E32" s="59"/>
      <c r="F32" s="45"/>
      <c r="G32" s="66">
        <f>B32*E32</f>
        <v>0</v>
      </c>
      <c r="H32" s="66">
        <f>C32*E32</f>
        <v>0</v>
      </c>
      <c r="I32" s="5"/>
      <c r="J32" s="24"/>
      <c r="K32" s="53"/>
      <c r="L32" s="5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15">
      <c r="A33" s="5"/>
      <c r="B33" s="64"/>
      <c r="C33" s="65"/>
      <c r="D33" s="71" t="s">
        <v>77</v>
      </c>
      <c r="E33" s="59"/>
      <c r="F33" s="45"/>
      <c r="G33" s="66">
        <f>B33*E33</f>
        <v>0</v>
      </c>
      <c r="H33" s="66">
        <f>C33*E33</f>
        <v>0</v>
      </c>
      <c r="I33" s="5"/>
      <c r="J33" s="24"/>
      <c r="K33" s="53"/>
      <c r="L33" s="5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15">
      <c r="A34" s="5"/>
      <c r="B34" s="64"/>
      <c r="C34" s="65"/>
      <c r="D34" s="71" t="s">
        <v>62</v>
      </c>
      <c r="E34" s="59"/>
      <c r="F34" s="45"/>
      <c r="G34" s="67">
        <f>B34*E34</f>
        <v>0</v>
      </c>
      <c r="H34" s="67">
        <f>C34*E34</f>
        <v>0</v>
      </c>
      <c r="I34" s="5"/>
      <c r="J34" s="24"/>
      <c r="K34" s="53"/>
      <c r="L34" s="5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15">
      <c r="A35" s="5"/>
      <c r="B35" s="45"/>
      <c r="C35" s="45"/>
      <c r="D35" s="45"/>
      <c r="E35" s="45"/>
      <c r="F35" s="45"/>
      <c r="G35" s="68">
        <f>SUM(G30:G34)</f>
        <v>0</v>
      </c>
      <c r="H35" s="68">
        <f>SUM(H30:H34)</f>
        <v>0</v>
      </c>
      <c r="I35" s="5"/>
      <c r="J35" s="24"/>
      <c r="K35" s="53"/>
      <c r="L35" s="5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15">
      <c r="A36" s="5"/>
      <c r="B36" s="45"/>
      <c r="C36" s="45"/>
      <c r="D36" s="45"/>
      <c r="E36" s="45"/>
      <c r="F36" s="45"/>
      <c r="G36" s="5"/>
      <c r="H36" s="5"/>
      <c r="I36" s="5"/>
      <c r="J36" s="24"/>
      <c r="K36" s="53"/>
      <c r="L36" s="5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15">
      <c r="A37" s="5"/>
      <c r="B37" s="70" t="s">
        <v>78</v>
      </c>
      <c r="C37" s="50"/>
      <c r="D37" s="50"/>
      <c r="E37" s="50"/>
      <c r="F37" s="50"/>
      <c r="G37" s="17" t="s">
        <v>13</v>
      </c>
      <c r="H37" s="18" t="s">
        <v>14</v>
      </c>
      <c r="I37" s="5"/>
      <c r="J37" s="24"/>
      <c r="K37" s="53"/>
      <c r="L37" s="5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15">
      <c r="A38" s="5"/>
      <c r="B38" s="54" t="s">
        <v>13</v>
      </c>
      <c r="C38" s="54" t="s">
        <v>14</v>
      </c>
      <c r="D38" s="55"/>
      <c r="E38" s="45"/>
      <c r="F38" s="45"/>
      <c r="G38" s="5"/>
      <c r="H38" s="5"/>
      <c r="I38" s="5"/>
      <c r="J38" s="24"/>
      <c r="K38" s="53"/>
      <c r="L38" s="5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15">
      <c r="A39" s="5"/>
      <c r="B39" s="64"/>
      <c r="C39" s="65"/>
      <c r="D39" s="71" t="s">
        <v>79</v>
      </c>
      <c r="E39" s="59"/>
      <c r="F39" s="45"/>
      <c r="G39" s="66">
        <f>B39*E39</f>
        <v>0</v>
      </c>
      <c r="H39" s="66">
        <f>C39*E39</f>
        <v>0</v>
      </c>
      <c r="I39" s="5"/>
      <c r="J39" s="24"/>
      <c r="K39" s="53"/>
      <c r="L39" s="5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15">
      <c r="A40" s="5"/>
      <c r="B40" s="64"/>
      <c r="C40" s="65"/>
      <c r="D40" s="71" t="s">
        <v>80</v>
      </c>
      <c r="E40" s="59"/>
      <c r="F40" s="45"/>
      <c r="G40" s="66">
        <f>B40*E40</f>
        <v>0</v>
      </c>
      <c r="H40" s="66">
        <f>C40*E40</f>
        <v>0</v>
      </c>
      <c r="I40" s="5"/>
      <c r="J40" s="24"/>
      <c r="K40" s="53"/>
      <c r="L40" s="5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15">
      <c r="A41" s="5"/>
      <c r="B41" s="64"/>
      <c r="C41" s="65"/>
      <c r="D41" s="71" t="s">
        <v>81</v>
      </c>
      <c r="E41" s="59"/>
      <c r="F41" s="45"/>
      <c r="G41" s="66">
        <f>B41*E41</f>
        <v>0</v>
      </c>
      <c r="H41" s="66">
        <f>C41*E41</f>
        <v>0</v>
      </c>
      <c r="I41" s="5"/>
      <c r="J41" s="24"/>
      <c r="K41" s="53"/>
      <c r="L41" s="5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15">
      <c r="A42" s="5"/>
      <c r="B42" s="64"/>
      <c r="C42" s="65"/>
      <c r="D42" s="71" t="s">
        <v>82</v>
      </c>
      <c r="E42" s="59"/>
      <c r="F42" s="45"/>
      <c r="G42" s="67">
        <f>B42*E42</f>
        <v>0</v>
      </c>
      <c r="H42" s="67">
        <f>C42*E42</f>
        <v>0</v>
      </c>
      <c r="I42" s="5"/>
      <c r="J42" s="24"/>
      <c r="K42" s="53"/>
      <c r="L42" s="5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15">
      <c r="A43" s="5"/>
      <c r="B43" s="45"/>
      <c r="C43" s="45"/>
      <c r="D43" s="45"/>
      <c r="E43" s="45"/>
      <c r="F43" s="45"/>
      <c r="G43" s="68">
        <f>SUM(G39:G42)</f>
        <v>0</v>
      </c>
      <c r="H43" s="68">
        <f>SUM(H39:H42)</f>
        <v>0</v>
      </c>
      <c r="I43" s="5"/>
      <c r="J43" s="24"/>
      <c r="K43" s="53"/>
      <c r="L43" s="5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15">
      <c r="A44" s="5"/>
      <c r="B44" s="45"/>
      <c r="C44" s="45"/>
      <c r="D44" s="45"/>
      <c r="E44" s="45"/>
      <c r="F44" s="45"/>
      <c r="G44" s="5"/>
      <c r="H44" s="5"/>
      <c r="I44" s="5"/>
      <c r="J44" s="24"/>
      <c r="K44" s="53"/>
      <c r="L44" s="5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15">
      <c r="A45" s="5"/>
      <c r="B45" s="69" t="s">
        <v>83</v>
      </c>
      <c r="C45" s="50"/>
      <c r="D45" s="72"/>
      <c r="E45" s="50"/>
      <c r="F45" s="50"/>
      <c r="G45" s="17" t="s">
        <v>13</v>
      </c>
      <c r="H45" s="18" t="s">
        <v>14</v>
      </c>
      <c r="I45" s="5"/>
      <c r="J45" s="24"/>
      <c r="K45" s="53"/>
      <c r="L45" s="5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15">
      <c r="A46" s="5"/>
      <c r="B46" s="54" t="s">
        <v>13</v>
      </c>
      <c r="C46" s="54" t="s">
        <v>14</v>
      </c>
      <c r="D46" s="55"/>
      <c r="E46" s="45"/>
      <c r="F46" s="45"/>
      <c r="G46" s="5"/>
      <c r="H46" s="5"/>
      <c r="I46" s="5"/>
      <c r="J46" s="24"/>
      <c r="K46" s="53"/>
      <c r="L46" s="5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15">
      <c r="A47" s="5"/>
      <c r="B47" s="64"/>
      <c r="C47" s="65"/>
      <c r="D47" s="73" t="s">
        <v>84</v>
      </c>
      <c r="E47" s="59"/>
      <c r="F47" s="45"/>
      <c r="G47" s="66">
        <f>B47*E47</f>
        <v>0</v>
      </c>
      <c r="H47" s="66">
        <f>C47*E47</f>
        <v>0</v>
      </c>
      <c r="I47" s="5"/>
      <c r="J47" s="24"/>
      <c r="K47" s="53"/>
      <c r="L47" s="5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15">
      <c r="A48" s="5"/>
      <c r="B48" s="64"/>
      <c r="C48" s="65"/>
      <c r="D48" s="73" t="s">
        <v>85</v>
      </c>
      <c r="E48" s="59"/>
      <c r="F48" s="45"/>
      <c r="G48" s="66">
        <f>B48*E48</f>
        <v>0</v>
      </c>
      <c r="H48" s="66">
        <v>0</v>
      </c>
      <c r="I48" s="5"/>
      <c r="J48" s="24"/>
      <c r="K48" s="53"/>
      <c r="L48" s="5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15">
      <c r="A49" s="5"/>
      <c r="B49" s="64"/>
      <c r="C49" s="65"/>
      <c r="D49" s="73" t="s">
        <v>86</v>
      </c>
      <c r="E49" s="59"/>
      <c r="F49" s="45"/>
      <c r="G49" s="66">
        <f>B49*E49</f>
        <v>0</v>
      </c>
      <c r="H49" s="66">
        <f>C49*E49</f>
        <v>0</v>
      </c>
      <c r="I49" s="5"/>
      <c r="J49" s="24"/>
      <c r="K49" s="53"/>
      <c r="L49" s="5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15">
      <c r="A50" s="5"/>
      <c r="B50" s="64"/>
      <c r="C50" s="65"/>
      <c r="D50" s="74" t="s">
        <v>87</v>
      </c>
      <c r="E50" s="59"/>
      <c r="F50" s="45"/>
      <c r="G50" s="66">
        <f>B50*E50</f>
        <v>0</v>
      </c>
      <c r="H50" s="66">
        <f>C50*E50</f>
        <v>0</v>
      </c>
      <c r="I50" s="5"/>
      <c r="J50" s="24"/>
      <c r="K50" s="53"/>
      <c r="L50" s="5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15">
      <c r="A51" s="5"/>
      <c r="B51" s="64"/>
      <c r="C51" s="65"/>
      <c r="D51" s="73" t="s">
        <v>62</v>
      </c>
      <c r="E51" s="59"/>
      <c r="F51" s="45"/>
      <c r="G51" s="67">
        <f>B51*E51</f>
        <v>0</v>
      </c>
      <c r="H51" s="67">
        <f>C51*E51</f>
        <v>0</v>
      </c>
      <c r="I51" s="5"/>
      <c r="J51" s="24"/>
      <c r="K51" s="53"/>
      <c r="L51" s="5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15">
      <c r="A52" s="5"/>
      <c r="B52" s="45"/>
      <c r="C52" s="45"/>
      <c r="D52" s="58"/>
      <c r="E52" s="62"/>
      <c r="F52" s="45"/>
      <c r="G52" s="68">
        <f>SUM(G47:G51)</f>
        <v>0</v>
      </c>
      <c r="H52" s="68">
        <f>SUM(H47:H51)</f>
        <v>0</v>
      </c>
      <c r="I52" s="5"/>
      <c r="J52" s="24"/>
      <c r="K52" s="53"/>
      <c r="L52" s="5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15">
      <c r="A53" s="5"/>
      <c r="B53" s="45"/>
      <c r="C53" s="45"/>
      <c r="D53" s="45"/>
      <c r="E53" s="45"/>
      <c r="F53" s="45"/>
      <c r="G53" s="5"/>
      <c r="H53" s="5"/>
      <c r="I53" s="5"/>
      <c r="J53" s="24"/>
      <c r="K53" s="53"/>
      <c r="L53" s="5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15">
      <c r="A54" s="5"/>
      <c r="B54" s="75" t="s">
        <v>88</v>
      </c>
      <c r="C54" s="76"/>
      <c r="D54" s="76"/>
      <c r="E54" s="76"/>
      <c r="F54" s="76"/>
      <c r="G54" s="17" t="s">
        <v>13</v>
      </c>
      <c r="H54" s="77" t="s">
        <v>14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.75" customHeight="1" x14ac:dyDescent="0.15">
      <c r="A55" s="5"/>
      <c r="B55" s="5"/>
      <c r="C55" s="5"/>
      <c r="D55" s="5"/>
      <c r="E55" s="5"/>
      <c r="F55" s="5"/>
      <c r="G55" s="78">
        <f>SUM(G11,G19,G26,G35,G43,G52)</f>
        <v>0</v>
      </c>
      <c r="H55" s="78">
        <f>SUM(H11,H19,H26,H35,H43,H52)</f>
        <v>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.75" customHeight="1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2.75" customHeight="1" x14ac:dyDescent="0.1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2.75" customHeight="1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2.75" customHeight="1" x14ac:dyDescent="0.1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2.75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2.75" customHeight="1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2.75" customHeight="1" x14ac:dyDescent="0.1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2.75" customHeight="1" x14ac:dyDescent="0.1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2.75" customHeight="1" x14ac:dyDescent="0.1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2.75" customHeight="1" x14ac:dyDescent="0.1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2.75" customHeight="1" x14ac:dyDescent="0.1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2.75" customHeight="1" x14ac:dyDescent="0.1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2.75" customHeight="1" x14ac:dyDescent="0.1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2.75" customHeight="1" x14ac:dyDescent="0.1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2.75" customHeight="1" x14ac:dyDescent="0.1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2.75" customHeight="1" x14ac:dyDescent="0.1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t="12.75" customHeight="1" x14ac:dyDescent="0.1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:26" ht="12.75" customHeight="1" x14ac:dyDescent="0.1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:26" ht="12.75" customHeight="1" x14ac:dyDescent="0.1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</sheetData>
  <mergeCells count="2">
    <mergeCell ref="B1:F1"/>
    <mergeCell ref="B2:H2"/>
  </mergeCells>
  <printOptions horizontalCentered="1"/>
  <pageMargins left="0.25" right="0.5" top="0.5" bottom="0.5" header="0" footer="0"/>
  <pageSetup orientation="landscape"/>
  <colBreaks count="1" manualBreakCount="1">
    <brk id="11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C6" sqref="C6"/>
    </sheetView>
  </sheetViews>
  <sheetFormatPr baseColWidth="10" defaultColWidth="14.5" defaultRowHeight="15" customHeight="1" x14ac:dyDescent="0.15"/>
  <cols>
    <col min="1" max="1" width="1.1640625" customWidth="1"/>
    <col min="2" max="2" width="25.5" customWidth="1"/>
    <col min="3" max="4" width="21" customWidth="1"/>
    <col min="5" max="5" width="2" customWidth="1"/>
    <col min="6" max="6" width="55.5" customWidth="1"/>
    <col min="7" max="7" width="19.33203125" customWidth="1"/>
    <col min="8" max="10" width="9.1640625" customWidth="1"/>
    <col min="11" max="26" width="8.6640625" customWidth="1"/>
  </cols>
  <sheetData>
    <row r="1" spans="1:26" ht="72.75" customHeight="1" x14ac:dyDescent="0.15">
      <c r="A1" s="1"/>
      <c r="B1" s="113" t="str">
        <f>'2. Expenses'!B2</f>
        <v>Event Title</v>
      </c>
      <c r="C1" s="105"/>
      <c r="D1" s="105"/>
      <c r="E1" s="105"/>
      <c r="F1" s="106"/>
      <c r="G1" s="2" t="s">
        <v>0</v>
      </c>
      <c r="H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15">
      <c r="A2" s="6"/>
      <c r="B2" s="110" t="s">
        <v>89</v>
      </c>
      <c r="C2" s="111"/>
      <c r="D2" s="111"/>
      <c r="E2" s="111"/>
      <c r="F2" s="111"/>
      <c r="G2" s="11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15">
      <c r="A3" s="5"/>
      <c r="B3" s="45"/>
      <c r="C3" s="45"/>
      <c r="D3" s="48"/>
      <c r="E3" s="30"/>
      <c r="F3" s="30"/>
      <c r="G3" s="3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 x14ac:dyDescent="0.2">
      <c r="A4" s="5"/>
      <c r="B4" s="79"/>
      <c r="C4" s="80" t="s">
        <v>13</v>
      </c>
      <c r="D4" s="81" t="s">
        <v>14</v>
      </c>
      <c r="E4" s="30"/>
      <c r="F4" s="82" t="s">
        <v>90</v>
      </c>
      <c r="G4" s="3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15">
      <c r="A5" s="5"/>
      <c r="B5" s="83" t="s">
        <v>91</v>
      </c>
      <c r="C5" s="84">
        <f>'3. Income'!G55</f>
        <v>0</v>
      </c>
      <c r="D5" s="85">
        <f>'3. Income'!H55</f>
        <v>0</v>
      </c>
      <c r="E5" s="30"/>
      <c r="F5" s="86"/>
      <c r="G5" s="30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15">
      <c r="A6" s="5"/>
      <c r="B6" s="87" t="s">
        <v>92</v>
      </c>
      <c r="C6" s="84">
        <f>'2. Expenses'!C60</f>
        <v>0</v>
      </c>
      <c r="D6" s="88">
        <f>'2. Expenses'!D60</f>
        <v>0</v>
      </c>
      <c r="E6" s="30"/>
      <c r="F6" s="86"/>
      <c r="G6" s="30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15">
      <c r="A7" s="5"/>
      <c r="B7" s="83"/>
      <c r="C7" s="66"/>
      <c r="D7" s="66"/>
      <c r="E7" s="30"/>
      <c r="F7" s="86"/>
      <c r="G7" s="3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"/>
      <c r="B8" s="89" t="s">
        <v>93</v>
      </c>
      <c r="C8" s="90"/>
      <c r="D8" s="90"/>
      <c r="E8" s="30"/>
      <c r="F8" s="86"/>
      <c r="G8" s="30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75" customHeight="1" x14ac:dyDescent="0.15">
      <c r="A9" s="5"/>
      <c r="B9" s="91"/>
      <c r="C9" s="92">
        <f>C5-C6</f>
        <v>0</v>
      </c>
      <c r="D9" s="92">
        <f>D5-D6</f>
        <v>0</v>
      </c>
      <c r="E9" s="30"/>
      <c r="F9" s="86"/>
      <c r="G9" s="3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15">
      <c r="A10" s="5"/>
      <c r="B10" s="93" t="s">
        <v>19</v>
      </c>
      <c r="C10" s="114" t="s">
        <v>19</v>
      </c>
      <c r="D10" s="115"/>
      <c r="E10" s="5"/>
      <c r="F10" s="3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15">
      <c r="A11" s="5"/>
      <c r="B11" s="5"/>
      <c r="C11" s="5"/>
      <c r="D11" s="5"/>
      <c r="E11" s="5"/>
      <c r="F11" s="3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15">
      <c r="A12" s="5"/>
      <c r="B12" s="5"/>
      <c r="C12" s="5"/>
      <c r="D12" s="5"/>
      <c r="E12" s="5"/>
      <c r="F12" s="3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8.75" customHeight="1" x14ac:dyDescent="0.15">
      <c r="A14" s="6"/>
      <c r="B14" s="6"/>
      <c r="C14" s="6"/>
      <c r="D14" s="6"/>
      <c r="E14" s="6"/>
      <c r="F14" s="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:F1"/>
    <mergeCell ref="B2:G2"/>
    <mergeCell ref="C10:D10"/>
  </mergeCells>
  <printOptions horizontalCentered="1"/>
  <pageMargins left="0.75" right="0.75" top="1" bottom="1" header="0" footer="0"/>
  <pageSetup scale="7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32"/>
  <sheetViews>
    <sheetView topLeftCell="A7" zoomScaleNormal="100" workbookViewId="0">
      <selection activeCell="B1" sqref="B1:F1"/>
    </sheetView>
  </sheetViews>
  <sheetFormatPr baseColWidth="10" defaultColWidth="14.5" defaultRowHeight="15" customHeight="1" x14ac:dyDescent="0.15"/>
  <sheetData>
    <row r="1" spans="1:26" ht="72.75" customHeight="1" x14ac:dyDescent="0.15">
      <c r="A1" s="1"/>
      <c r="B1" s="113" t="str">
        <f>'2. Expenses'!B2</f>
        <v>Event Title</v>
      </c>
      <c r="C1" s="105"/>
      <c r="D1" s="105"/>
      <c r="E1" s="105"/>
      <c r="F1" s="106"/>
      <c r="G1" s="2" t="s">
        <v>0</v>
      </c>
      <c r="H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15">
      <c r="A2" s="6"/>
      <c r="B2" s="110" t="s">
        <v>117</v>
      </c>
      <c r="C2" s="111"/>
      <c r="D2" s="111"/>
      <c r="E2" s="111"/>
      <c r="F2" s="111"/>
      <c r="G2" s="11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 x14ac:dyDescent="0.2">
      <c r="A3" s="7" t="s">
        <v>94</v>
      </c>
      <c r="D3" s="7" t="s">
        <v>95</v>
      </c>
    </row>
    <row r="4" spans="1:26" ht="15" customHeight="1" x14ac:dyDescent="0.15">
      <c r="A4" s="95" t="s">
        <v>118</v>
      </c>
      <c r="D4">
        <v>0</v>
      </c>
    </row>
    <row r="5" spans="1:26" ht="15" customHeight="1" x14ac:dyDescent="0.15">
      <c r="A5" s="95" t="s">
        <v>119</v>
      </c>
      <c r="D5">
        <v>0</v>
      </c>
    </row>
    <row r="6" spans="1:26" ht="15" customHeight="1" x14ac:dyDescent="0.15">
      <c r="A6" s="95" t="s">
        <v>120</v>
      </c>
      <c r="D6">
        <v>0</v>
      </c>
    </row>
    <row r="7" spans="1:26" ht="15" customHeight="1" x14ac:dyDescent="0.15">
      <c r="A7" s="95" t="s">
        <v>121</v>
      </c>
      <c r="D7">
        <v>0</v>
      </c>
    </row>
    <row r="8" spans="1:26" ht="15" customHeight="1" x14ac:dyDescent="0.15">
      <c r="A8" s="95" t="s">
        <v>122</v>
      </c>
      <c r="D8">
        <v>0</v>
      </c>
    </row>
    <row r="9" spans="1:26" ht="13" x14ac:dyDescent="0.15">
      <c r="A9" s="95" t="s">
        <v>123</v>
      </c>
      <c r="D9">
        <v>0</v>
      </c>
    </row>
    <row r="10" spans="1:26" ht="15" customHeight="1" x14ac:dyDescent="0.15">
      <c r="A10" s="95" t="s">
        <v>124</v>
      </c>
      <c r="D10">
        <v>0</v>
      </c>
    </row>
    <row r="11" spans="1:26" ht="15" customHeight="1" x14ac:dyDescent="0.15">
      <c r="A11" s="95" t="s">
        <v>125</v>
      </c>
      <c r="D11">
        <v>0</v>
      </c>
    </row>
    <row r="12" spans="1:26" ht="15" customHeight="1" x14ac:dyDescent="0.15">
      <c r="A12" s="95" t="s">
        <v>126</v>
      </c>
      <c r="D12">
        <v>0</v>
      </c>
    </row>
    <row r="13" spans="1:26" ht="15" customHeight="1" x14ac:dyDescent="0.15">
      <c r="A13" s="95" t="s">
        <v>127</v>
      </c>
      <c r="D13">
        <v>0</v>
      </c>
    </row>
    <row r="14" spans="1:26" ht="15" customHeight="1" x14ac:dyDescent="0.15">
      <c r="A14" s="95" t="s">
        <v>128</v>
      </c>
      <c r="D14">
        <v>0</v>
      </c>
    </row>
    <row r="15" spans="1:26" ht="15" customHeight="1" x14ac:dyDescent="0.15">
      <c r="A15" s="95" t="s">
        <v>129</v>
      </c>
      <c r="D15">
        <v>0</v>
      </c>
    </row>
    <row r="16" spans="1:26" ht="15" customHeight="1" x14ac:dyDescent="0.15">
      <c r="A16" s="95" t="s">
        <v>130</v>
      </c>
      <c r="D16">
        <v>0</v>
      </c>
    </row>
    <row r="17" spans="1:5" ht="15" customHeight="1" x14ac:dyDescent="0.15">
      <c r="A17" s="95" t="s">
        <v>131</v>
      </c>
      <c r="D17">
        <v>0</v>
      </c>
    </row>
    <row r="18" spans="1:5" ht="15" customHeight="1" x14ac:dyDescent="0.15">
      <c r="A18" s="95" t="s">
        <v>132</v>
      </c>
      <c r="D18">
        <v>0</v>
      </c>
    </row>
    <row r="19" spans="1:5" ht="15" customHeight="1" x14ac:dyDescent="0.15">
      <c r="A19" s="95" t="s">
        <v>133</v>
      </c>
      <c r="D19">
        <v>0</v>
      </c>
    </row>
    <row r="20" spans="1:5" ht="15" customHeight="1" x14ac:dyDescent="0.15">
      <c r="A20" s="95" t="s">
        <v>134</v>
      </c>
      <c r="D20">
        <v>0</v>
      </c>
    </row>
    <row r="21" spans="1:5" ht="15" customHeight="1" x14ac:dyDescent="0.15">
      <c r="A21" s="95" t="s">
        <v>135</v>
      </c>
      <c r="D21">
        <v>0</v>
      </c>
    </row>
    <row r="22" spans="1:5" ht="15" customHeight="1" x14ac:dyDescent="0.15">
      <c r="A22" s="95" t="s">
        <v>136</v>
      </c>
      <c r="D22">
        <v>0</v>
      </c>
    </row>
    <row r="23" spans="1:5" ht="15" customHeight="1" x14ac:dyDescent="0.15">
      <c r="A23" s="95" t="s">
        <v>137</v>
      </c>
      <c r="D23">
        <v>0</v>
      </c>
    </row>
    <row r="24" spans="1:5" ht="15" customHeight="1" x14ac:dyDescent="0.15">
      <c r="A24" s="95" t="s">
        <v>138</v>
      </c>
      <c r="D24">
        <v>0</v>
      </c>
    </row>
    <row r="25" spans="1:5" ht="15" customHeight="1" x14ac:dyDescent="0.15">
      <c r="A25" s="95" t="s">
        <v>139</v>
      </c>
      <c r="D25">
        <v>0</v>
      </c>
    </row>
    <row r="26" spans="1:5" ht="15" customHeight="1" x14ac:dyDescent="0.15">
      <c r="A26" s="95" t="s">
        <v>140</v>
      </c>
      <c r="D26">
        <v>0</v>
      </c>
    </row>
    <row r="27" spans="1:5" ht="15" customHeight="1" x14ac:dyDescent="0.15">
      <c r="A27" s="95" t="s">
        <v>141</v>
      </c>
      <c r="D27">
        <v>0</v>
      </c>
    </row>
    <row r="28" spans="1:5" ht="15" customHeight="1" x14ac:dyDescent="0.15">
      <c r="A28" s="95" t="s">
        <v>142</v>
      </c>
      <c r="D28">
        <v>0</v>
      </c>
    </row>
    <row r="29" spans="1:5" ht="15" customHeight="1" x14ac:dyDescent="0.15">
      <c r="A29" s="95"/>
    </row>
    <row r="30" spans="1:5" ht="15" customHeight="1" x14ac:dyDescent="0.15">
      <c r="A30" s="96" t="s">
        <v>143</v>
      </c>
      <c r="D30">
        <v>0</v>
      </c>
    </row>
    <row r="31" spans="1:5" ht="15" customHeight="1" x14ac:dyDescent="0.2">
      <c r="A31" s="97" t="s">
        <v>96</v>
      </c>
      <c r="D31">
        <v>0</v>
      </c>
    </row>
    <row r="32" spans="1:5" ht="15" customHeight="1" x14ac:dyDescent="0.15">
      <c r="A32" t="s">
        <v>144</v>
      </c>
      <c r="D32" s="98">
        <f>SUM(D4:D31)</f>
        <v>0</v>
      </c>
      <c r="E32" s="94" t="s">
        <v>145</v>
      </c>
    </row>
  </sheetData>
  <mergeCells count="2">
    <mergeCell ref="B1:F1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46"/>
  <sheetViews>
    <sheetView workbookViewId="0">
      <selection activeCell="A3" sqref="A3"/>
    </sheetView>
  </sheetViews>
  <sheetFormatPr baseColWidth="10" defaultColWidth="14.5" defaultRowHeight="15" customHeight="1" x14ac:dyDescent="0.15"/>
  <cols>
    <col min="2" max="2" width="18.83203125" customWidth="1"/>
    <col min="3" max="3" width="16" bestFit="1" customWidth="1"/>
  </cols>
  <sheetData>
    <row r="1" spans="1:26" ht="72.75" customHeight="1" x14ac:dyDescent="0.15">
      <c r="A1" s="1"/>
      <c r="B1" s="113" t="str">
        <f>'2. Expenses'!B2</f>
        <v>Event Title</v>
      </c>
      <c r="C1" s="105"/>
      <c r="D1" s="105"/>
      <c r="E1" s="105"/>
      <c r="F1" s="106"/>
      <c r="G1" s="2" t="s">
        <v>0</v>
      </c>
      <c r="H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15">
      <c r="A2" s="6"/>
      <c r="B2" s="110" t="s">
        <v>97</v>
      </c>
      <c r="C2" s="111"/>
      <c r="D2" s="111"/>
      <c r="E2" s="111"/>
      <c r="F2" s="111"/>
      <c r="G2" s="11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 x14ac:dyDescent="0.2">
      <c r="A3" s="7" t="s">
        <v>98</v>
      </c>
      <c r="C3" s="7" t="s">
        <v>146</v>
      </c>
      <c r="E3" s="7" t="s">
        <v>99</v>
      </c>
      <c r="G3" s="7" t="s">
        <v>4</v>
      </c>
    </row>
    <row r="4" spans="1:26" ht="15" customHeight="1" x14ac:dyDescent="0.15">
      <c r="A4" s="95" t="s">
        <v>118</v>
      </c>
    </row>
    <row r="5" spans="1:26" ht="15" customHeight="1" x14ac:dyDescent="0.15">
      <c r="A5" s="95" t="s">
        <v>119</v>
      </c>
    </row>
    <row r="6" spans="1:26" ht="15" customHeight="1" x14ac:dyDescent="0.15">
      <c r="A6" s="95" t="s">
        <v>120</v>
      </c>
    </row>
    <row r="7" spans="1:26" ht="15" customHeight="1" x14ac:dyDescent="0.15">
      <c r="A7" s="95" t="s">
        <v>121</v>
      </c>
    </row>
    <row r="8" spans="1:26" ht="15" customHeight="1" x14ac:dyDescent="0.15">
      <c r="A8" s="95" t="s">
        <v>122</v>
      </c>
    </row>
    <row r="9" spans="1:26" ht="15" customHeight="1" x14ac:dyDescent="0.15">
      <c r="A9" s="95" t="s">
        <v>123</v>
      </c>
    </row>
    <row r="10" spans="1:26" ht="15" customHeight="1" x14ac:dyDescent="0.15">
      <c r="A10" s="95" t="s">
        <v>124</v>
      </c>
    </row>
    <row r="11" spans="1:26" ht="15" customHeight="1" x14ac:dyDescent="0.15">
      <c r="A11" s="95" t="s">
        <v>125</v>
      </c>
    </row>
    <row r="12" spans="1:26" ht="15" customHeight="1" x14ac:dyDescent="0.15">
      <c r="A12" s="95" t="s">
        <v>126</v>
      </c>
    </row>
    <row r="13" spans="1:26" ht="15" customHeight="1" x14ac:dyDescent="0.15">
      <c r="A13" s="95" t="s">
        <v>127</v>
      </c>
    </row>
    <row r="14" spans="1:26" ht="15" customHeight="1" x14ac:dyDescent="0.15">
      <c r="A14" s="95" t="s">
        <v>128</v>
      </c>
    </row>
    <row r="15" spans="1:26" ht="15" customHeight="1" x14ac:dyDescent="0.15">
      <c r="A15" s="95" t="s">
        <v>129</v>
      </c>
    </row>
    <row r="16" spans="1:26" ht="15" customHeight="1" x14ac:dyDescent="0.15">
      <c r="A16" s="95" t="s">
        <v>130</v>
      </c>
    </row>
    <row r="17" spans="1:1" ht="15" customHeight="1" x14ac:dyDescent="0.15">
      <c r="A17" s="95" t="s">
        <v>131</v>
      </c>
    </row>
    <row r="18" spans="1:1" ht="15" customHeight="1" x14ac:dyDescent="0.15">
      <c r="A18" s="95" t="s">
        <v>132</v>
      </c>
    </row>
    <row r="19" spans="1:1" ht="15" customHeight="1" x14ac:dyDescent="0.15">
      <c r="A19" s="95" t="s">
        <v>133</v>
      </c>
    </row>
    <row r="20" spans="1:1" ht="15" customHeight="1" x14ac:dyDescent="0.15">
      <c r="A20" s="95" t="s">
        <v>134</v>
      </c>
    </row>
    <row r="21" spans="1:1" ht="15" customHeight="1" x14ac:dyDescent="0.15">
      <c r="A21" s="95" t="s">
        <v>135</v>
      </c>
    </row>
    <row r="22" spans="1:1" ht="15" customHeight="1" x14ac:dyDescent="0.15">
      <c r="A22" s="95" t="s">
        <v>136</v>
      </c>
    </row>
    <row r="23" spans="1:1" ht="15" customHeight="1" x14ac:dyDescent="0.15">
      <c r="A23" s="95" t="s">
        <v>137</v>
      </c>
    </row>
    <row r="24" spans="1:1" ht="15" customHeight="1" x14ac:dyDescent="0.15">
      <c r="A24" s="95" t="s">
        <v>138</v>
      </c>
    </row>
    <row r="26" spans="1:1" ht="15" customHeight="1" x14ac:dyDescent="0.15">
      <c r="A26" s="99" t="s">
        <v>147</v>
      </c>
    </row>
    <row r="27" spans="1:1" ht="15" customHeight="1" x14ac:dyDescent="0.15">
      <c r="A27" s="102" t="s">
        <v>163</v>
      </c>
    </row>
    <row r="28" spans="1:1" ht="15" customHeight="1" x14ac:dyDescent="0.15">
      <c r="A28" s="102" t="s">
        <v>164</v>
      </c>
    </row>
    <row r="29" spans="1:1" ht="15" customHeight="1" x14ac:dyDescent="0.15">
      <c r="A29" s="102" t="s">
        <v>165</v>
      </c>
    </row>
    <row r="30" spans="1:1" ht="15" customHeight="1" x14ac:dyDescent="0.15">
      <c r="A30" s="102" t="s">
        <v>166</v>
      </c>
    </row>
    <row r="31" spans="1:1" ht="15" customHeight="1" x14ac:dyDescent="0.15">
      <c r="A31" s="102" t="s">
        <v>167</v>
      </c>
    </row>
    <row r="32" spans="1:1" ht="15" customHeight="1" x14ac:dyDescent="0.15">
      <c r="A32" s="102" t="s">
        <v>168</v>
      </c>
    </row>
    <row r="33" spans="1:1" ht="15" customHeight="1" x14ac:dyDescent="0.15">
      <c r="A33" s="102" t="s">
        <v>169</v>
      </c>
    </row>
    <row r="34" spans="1:1" ht="15" customHeight="1" x14ac:dyDescent="0.15">
      <c r="A34" s="102" t="s">
        <v>170</v>
      </c>
    </row>
    <row r="35" spans="1:1" ht="15" customHeight="1" x14ac:dyDescent="0.15">
      <c r="A35" s="102" t="s">
        <v>171</v>
      </c>
    </row>
    <row r="36" spans="1:1" ht="15" customHeight="1" x14ac:dyDescent="0.15">
      <c r="A36" s="102" t="s">
        <v>172</v>
      </c>
    </row>
    <row r="37" spans="1:1" ht="15" customHeight="1" x14ac:dyDescent="0.15">
      <c r="A37" s="102"/>
    </row>
    <row r="38" spans="1:1" ht="15" customHeight="1" x14ac:dyDescent="0.15">
      <c r="A38" s="102" t="s">
        <v>162</v>
      </c>
    </row>
    <row r="39" spans="1:1" ht="15" customHeight="1" x14ac:dyDescent="0.15">
      <c r="A39" s="102" t="s">
        <v>155</v>
      </c>
    </row>
    <row r="40" spans="1:1" ht="15" customHeight="1" x14ac:dyDescent="0.15">
      <c r="A40" s="102" t="s">
        <v>154</v>
      </c>
    </row>
    <row r="41" spans="1:1" ht="15" customHeight="1" x14ac:dyDescent="0.15">
      <c r="A41" s="102" t="s">
        <v>160</v>
      </c>
    </row>
    <row r="42" spans="1:1" ht="15" customHeight="1" x14ac:dyDescent="0.15">
      <c r="A42" s="102" t="s">
        <v>156</v>
      </c>
    </row>
    <row r="43" spans="1:1" ht="15" customHeight="1" x14ac:dyDescent="0.15">
      <c r="A43" s="102" t="s">
        <v>157</v>
      </c>
    </row>
    <row r="44" spans="1:1" ht="15" customHeight="1" x14ac:dyDescent="0.15">
      <c r="A44" s="102" t="s">
        <v>158</v>
      </c>
    </row>
    <row r="45" spans="1:1" ht="15" customHeight="1" x14ac:dyDescent="0.15">
      <c r="A45" s="102" t="s">
        <v>159</v>
      </c>
    </row>
    <row r="46" spans="1:1" ht="15" customHeight="1" x14ac:dyDescent="0.15">
      <c r="A46" s="102" t="s">
        <v>161</v>
      </c>
    </row>
  </sheetData>
  <mergeCells count="2">
    <mergeCell ref="B1:F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EVENT TIMELINE</vt:lpstr>
      <vt:lpstr>2. Expenses</vt:lpstr>
      <vt:lpstr>3. Income</vt:lpstr>
      <vt:lpstr>4. Profit - Loss Summary</vt:lpstr>
      <vt:lpstr>5. Proceeds</vt:lpstr>
      <vt:lpstr>6. Support Requirements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2021-04-30T19:12:58Z</dcterms:created>
  <dcterms:modified xsi:type="dcterms:W3CDTF">2021-05-01T20:13:53Z</dcterms:modified>
</cp:coreProperties>
</file>