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D:\Suffolk Shows 2020\Show points 2020\"/>
    </mc:Choice>
  </mc:AlternateContent>
  <xr:revisionPtr revIDLastSave="0" documentId="8_{E6B22A9F-3A16-4707-BA4B-FC14735B572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eries Total" sheetId="2" r:id="rId1"/>
    <sheet name="Trainer worksheet" sheetId="10" r:id="rId2"/>
    <sheet name="LeadLine" sheetId="5" r:id="rId3"/>
    <sheet name="Trainer" sheetId="6" r:id="rId4"/>
    <sheet name="Divisions" sheetId="9" r:id="rId5"/>
    <sheet name="TIP POINTS" sheetId="12" r:id="rId6"/>
    <sheet name="Sheet1" sheetId="1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7" i="10" l="1"/>
  <c r="O155" i="10"/>
  <c r="N155" i="10"/>
  <c r="M155" i="10"/>
  <c r="L155" i="10"/>
  <c r="K155" i="10"/>
  <c r="J155" i="10"/>
  <c r="I155" i="10"/>
  <c r="H155" i="10"/>
  <c r="G155" i="10"/>
  <c r="Q153" i="10"/>
  <c r="Q38" i="10"/>
  <c r="Q37" i="10"/>
  <c r="Q23" i="10"/>
  <c r="O28" i="6"/>
  <c r="O35" i="6"/>
  <c r="P228" i="9" l="1"/>
  <c r="P94" i="9"/>
  <c r="Q128" i="2" l="1"/>
  <c r="Q117" i="2"/>
  <c r="Q135" i="2"/>
  <c r="Q131" i="2"/>
  <c r="Q134" i="2"/>
  <c r="Q122" i="2"/>
  <c r="I170" i="10" l="1"/>
  <c r="O85" i="10" l="1"/>
  <c r="N85" i="10"/>
  <c r="M85" i="10"/>
  <c r="L85" i="10"/>
  <c r="K85" i="10"/>
  <c r="J85" i="10"/>
  <c r="I85" i="10"/>
  <c r="H85" i="10"/>
  <c r="G85" i="10"/>
  <c r="F85" i="10"/>
  <c r="E85" i="10"/>
  <c r="E155" i="10"/>
  <c r="F155" i="10"/>
  <c r="D155" i="10"/>
  <c r="Q154" i="10"/>
  <c r="Q138" i="10"/>
  <c r="Q137" i="10"/>
  <c r="Q168" i="10"/>
  <c r="Q167" i="10"/>
  <c r="Q24" i="10"/>
  <c r="Q22" i="10"/>
  <c r="Q21" i="10"/>
  <c r="P420" i="9" l="1"/>
  <c r="P419" i="9"/>
  <c r="P418" i="9"/>
  <c r="P415" i="9"/>
  <c r="P227" i="9"/>
  <c r="P231" i="9"/>
  <c r="P232" i="9"/>
  <c r="P139" i="9"/>
  <c r="P138" i="9"/>
  <c r="P137" i="9"/>
  <c r="P136" i="9"/>
  <c r="P132" i="9"/>
  <c r="P131" i="9"/>
  <c r="P125" i="9"/>
  <c r="P129" i="9"/>
  <c r="P124" i="9"/>
  <c r="Q18" i="5"/>
  <c r="Q24" i="5"/>
  <c r="Q23" i="5"/>
  <c r="Q25" i="5"/>
  <c r="Q130" i="2"/>
  <c r="Q116" i="2"/>
  <c r="R100" i="12" l="1"/>
  <c r="R101" i="12"/>
  <c r="P170" i="9" l="1"/>
  <c r="Q151" i="10"/>
  <c r="I53" i="10"/>
  <c r="H53" i="10"/>
  <c r="Q58" i="10"/>
  <c r="O206" i="10"/>
  <c r="N206" i="10"/>
  <c r="M206" i="10"/>
  <c r="L206" i="10"/>
  <c r="K206" i="10"/>
  <c r="J206" i="10"/>
  <c r="H206" i="10"/>
  <c r="G206" i="10"/>
  <c r="F206" i="10"/>
  <c r="E206" i="10"/>
  <c r="D206" i="10"/>
  <c r="Q205" i="10"/>
  <c r="Q204" i="10"/>
  <c r="Q203" i="10"/>
  <c r="Q202" i="10"/>
  <c r="Q109" i="2"/>
  <c r="Q108" i="2"/>
  <c r="Q99" i="2"/>
  <c r="Q65" i="2"/>
  <c r="Q89" i="2"/>
  <c r="Q83" i="2"/>
  <c r="Q56" i="2"/>
  <c r="Q126" i="2"/>
  <c r="Q125" i="2"/>
  <c r="Q29" i="2"/>
  <c r="P173" i="9"/>
  <c r="P172" i="9"/>
  <c r="P169" i="9"/>
  <c r="P161" i="9"/>
  <c r="P168" i="9"/>
  <c r="P127" i="9"/>
  <c r="P135" i="9"/>
  <c r="P120" i="9"/>
  <c r="P121" i="9"/>
  <c r="Q206" i="10" l="1"/>
  <c r="P574" i="9"/>
  <c r="P573" i="9"/>
  <c r="R99" i="12" l="1"/>
  <c r="O34" i="6" l="1"/>
  <c r="O26" i="6"/>
  <c r="O17" i="6"/>
  <c r="O21" i="6"/>
  <c r="O25" i="6"/>
  <c r="Q152" i="10"/>
  <c r="Q150" i="10"/>
  <c r="Q139" i="10"/>
  <c r="Q135" i="10"/>
  <c r="Q118" i="2" l="1"/>
  <c r="Q112" i="2"/>
  <c r="Q48" i="2"/>
  <c r="Q104" i="2"/>
  <c r="Q70" i="2"/>
  <c r="Q74" i="2"/>
  <c r="Q77" i="2"/>
  <c r="Q101" i="2"/>
  <c r="Q69" i="2"/>
  <c r="Q120" i="2"/>
  <c r="Q97" i="2"/>
  <c r="Q75" i="2"/>
  <c r="Q87" i="2"/>
  <c r="Q31" i="2"/>
  <c r="Q63" i="2"/>
  <c r="Q132" i="2"/>
  <c r="Q54" i="2"/>
  <c r="P111" i="9" l="1"/>
  <c r="P134" i="9"/>
  <c r="P117" i="9"/>
  <c r="O30" i="6" l="1"/>
  <c r="O31" i="6"/>
  <c r="O15" i="6"/>
  <c r="O12" i="6"/>
  <c r="O22" i="6"/>
  <c r="O19" i="6"/>
  <c r="O199" i="10"/>
  <c r="N199" i="10"/>
  <c r="M199" i="10"/>
  <c r="L199" i="10"/>
  <c r="K199" i="10"/>
  <c r="J199" i="10"/>
  <c r="I199" i="10"/>
  <c r="H199" i="10"/>
  <c r="G199" i="10"/>
  <c r="F199" i="10"/>
  <c r="E199" i="10"/>
  <c r="D199" i="10"/>
  <c r="Q198" i="10"/>
  <c r="Q196" i="10"/>
  <c r="O193" i="10"/>
  <c r="N193" i="10"/>
  <c r="M193" i="10"/>
  <c r="L193" i="10"/>
  <c r="K193" i="10"/>
  <c r="J193" i="10"/>
  <c r="I193" i="10"/>
  <c r="H193" i="10"/>
  <c r="G193" i="10"/>
  <c r="F193" i="10"/>
  <c r="E193" i="10"/>
  <c r="D193" i="10"/>
  <c r="Q192" i="10"/>
  <c r="Q191" i="10"/>
  <c r="O188" i="10"/>
  <c r="N188" i="10"/>
  <c r="M188" i="10"/>
  <c r="L188" i="10"/>
  <c r="K188" i="10"/>
  <c r="J188" i="10"/>
  <c r="I188" i="10"/>
  <c r="H188" i="10"/>
  <c r="G188" i="10"/>
  <c r="F188" i="10"/>
  <c r="E188" i="10"/>
  <c r="D188" i="10"/>
  <c r="Q187" i="10"/>
  <c r="Q183" i="10"/>
  <c r="Q182" i="10"/>
  <c r="Q181" i="10"/>
  <c r="O177" i="10"/>
  <c r="N177" i="10"/>
  <c r="M177" i="10"/>
  <c r="L177" i="10"/>
  <c r="K177" i="10"/>
  <c r="J177" i="10"/>
  <c r="I177" i="10"/>
  <c r="H177" i="10"/>
  <c r="G177" i="10"/>
  <c r="F177" i="10"/>
  <c r="E177" i="10"/>
  <c r="D177" i="10"/>
  <c r="Q176" i="10"/>
  <c r="Q175" i="10"/>
  <c r="Q174" i="10"/>
  <c r="Q173" i="10"/>
  <c r="Q91" i="10"/>
  <c r="O93" i="10"/>
  <c r="N93" i="10"/>
  <c r="M93" i="10"/>
  <c r="L93" i="10"/>
  <c r="K93" i="10"/>
  <c r="J93" i="10"/>
  <c r="I93" i="10"/>
  <c r="H93" i="10"/>
  <c r="G93" i="10"/>
  <c r="F93" i="10"/>
  <c r="O87" i="10"/>
  <c r="D85" i="10"/>
  <c r="Q84" i="10"/>
  <c r="Q134" i="10"/>
  <c r="Q133" i="10"/>
  <c r="Q132" i="10"/>
  <c r="Q199" i="10" l="1"/>
  <c r="Q188" i="10"/>
  <c r="Q193" i="10"/>
  <c r="Q177" i="10"/>
  <c r="O33" i="6"/>
  <c r="O16" i="6"/>
  <c r="O170" i="10"/>
  <c r="N170" i="10"/>
  <c r="M170" i="10"/>
  <c r="L170" i="10"/>
  <c r="K170" i="10"/>
  <c r="J170" i="10"/>
  <c r="H170" i="10"/>
  <c r="G170" i="10"/>
  <c r="F170" i="10"/>
  <c r="E170" i="10"/>
  <c r="D170" i="10"/>
  <c r="Q169" i="10"/>
  <c r="Q166" i="10"/>
  <c r="O163" i="10"/>
  <c r="N163" i="10"/>
  <c r="M163" i="10"/>
  <c r="L163" i="10"/>
  <c r="K163" i="10"/>
  <c r="J163" i="10"/>
  <c r="I163" i="10"/>
  <c r="H163" i="10"/>
  <c r="G163" i="10"/>
  <c r="F163" i="10"/>
  <c r="E163" i="10"/>
  <c r="D163" i="10"/>
  <c r="Q162" i="10"/>
  <c r="Q161" i="10"/>
  <c r="Q160" i="10"/>
  <c r="Q159" i="10"/>
  <c r="Q170" i="10" l="1"/>
  <c r="Q163" i="10"/>
  <c r="Q149" i="10"/>
  <c r="Q148" i="10"/>
  <c r="Q147" i="10"/>
  <c r="Q146" i="10"/>
  <c r="Q155" i="10" l="1"/>
  <c r="P388" i="9"/>
  <c r="P387" i="9"/>
  <c r="P386" i="9"/>
  <c r="P365" i="9"/>
  <c r="P364" i="9"/>
  <c r="P363" i="9"/>
  <c r="P362" i="9"/>
  <c r="P361" i="9"/>
  <c r="P336" i="9"/>
  <c r="O18" i="6" l="1"/>
  <c r="O11" i="6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Q142" i="10"/>
  <c r="Q141" i="10"/>
  <c r="Q140" i="10"/>
  <c r="Q131" i="10"/>
  <c r="Q143" i="10" l="1"/>
  <c r="O118" i="10"/>
  <c r="N118" i="10"/>
  <c r="M118" i="10"/>
  <c r="L118" i="10"/>
  <c r="K118" i="10"/>
  <c r="J118" i="10"/>
  <c r="I118" i="10"/>
  <c r="H118" i="10"/>
  <c r="G118" i="10"/>
  <c r="F118" i="10"/>
  <c r="E118" i="10"/>
  <c r="Q20" i="10"/>
  <c r="Q19" i="10"/>
  <c r="Q18" i="10"/>
  <c r="R156" i="12" l="1"/>
  <c r="R155" i="12"/>
  <c r="R154" i="12"/>
  <c r="R153" i="12"/>
  <c r="R152" i="12"/>
  <c r="R151" i="12"/>
  <c r="R150" i="12"/>
  <c r="R149" i="12"/>
  <c r="R148" i="12"/>
  <c r="R147" i="12"/>
  <c r="R146" i="12"/>
  <c r="R143" i="12"/>
  <c r="R145" i="12"/>
  <c r="R144" i="12"/>
  <c r="R73" i="12"/>
  <c r="E98" i="12" l="1"/>
  <c r="R98" i="12" s="1"/>
  <c r="R66" i="12" l="1"/>
  <c r="R65" i="12"/>
  <c r="R39" i="12"/>
  <c r="R38" i="12"/>
  <c r="R19" i="12"/>
  <c r="R18" i="12"/>
  <c r="R110" i="12"/>
  <c r="R109" i="12"/>
  <c r="R108" i="12"/>
  <c r="R107" i="12"/>
  <c r="R106" i="12"/>
  <c r="R105" i="12"/>
  <c r="R104" i="12"/>
  <c r="R103" i="12"/>
  <c r="R102" i="12"/>
  <c r="P608" i="9"/>
  <c r="P609" i="9"/>
  <c r="P610" i="9"/>
  <c r="P598" i="9"/>
  <c r="P597" i="9"/>
  <c r="P599" i="9"/>
  <c r="P600" i="9"/>
  <c r="P601" i="9"/>
  <c r="P607" i="9"/>
  <c r="P611" i="9"/>
  <c r="P612" i="9"/>
  <c r="P613" i="9"/>
  <c r="P614" i="9"/>
  <c r="P615" i="9"/>
  <c r="P616" i="9"/>
  <c r="P617" i="9"/>
  <c r="P618" i="9"/>
  <c r="P619" i="9"/>
  <c r="R86" i="12" l="1"/>
  <c r="R85" i="12"/>
  <c r="R84" i="12"/>
  <c r="R83" i="12"/>
  <c r="R82" i="12"/>
  <c r="R81" i="12"/>
  <c r="R80" i="12"/>
  <c r="R79" i="12"/>
  <c r="R78" i="12"/>
  <c r="R77" i="12"/>
  <c r="R76" i="12"/>
  <c r="R75" i="12"/>
  <c r="R74" i="12"/>
  <c r="CH119" i="12"/>
  <c r="CH118" i="12"/>
  <c r="CH117" i="12"/>
  <c r="CH116" i="12"/>
  <c r="CH115" i="12"/>
  <c r="CH114" i="12"/>
  <c r="CH113" i="12"/>
  <c r="CH109" i="12"/>
  <c r="CH108" i="12"/>
  <c r="CH107" i="12"/>
  <c r="CH106" i="12"/>
  <c r="CH105" i="12"/>
  <c r="CH104" i="12"/>
  <c r="CH87" i="12"/>
  <c r="CH86" i="12"/>
  <c r="CH85" i="12"/>
  <c r="P569" i="9" l="1"/>
  <c r="P568" i="9"/>
  <c r="P567" i="9"/>
  <c r="P561" i="9"/>
  <c r="P565" i="9"/>
  <c r="P566" i="9"/>
  <c r="P564" i="9"/>
  <c r="P560" i="9"/>
  <c r="P563" i="9"/>
  <c r="P562" i="9"/>
  <c r="P532" i="9"/>
  <c r="P531" i="9"/>
  <c r="P530" i="9"/>
  <c r="P554" i="9"/>
  <c r="P550" i="9"/>
  <c r="P551" i="9"/>
  <c r="P553" i="9"/>
  <c r="P552" i="9"/>
  <c r="P548" i="9"/>
  <c r="P549" i="9"/>
  <c r="P385" i="9"/>
  <c r="P384" i="9"/>
  <c r="P383" i="9"/>
  <c r="P382" i="9"/>
  <c r="P381" i="9"/>
  <c r="P380" i="9"/>
  <c r="P379" i="9"/>
  <c r="P378" i="9"/>
  <c r="P377" i="9"/>
  <c r="P376" i="9"/>
  <c r="P375" i="9"/>
  <c r="P374" i="9"/>
  <c r="P373" i="9"/>
  <c r="P367" i="9"/>
  <c r="P366" i="9"/>
  <c r="P360" i="9"/>
  <c r="P359" i="9"/>
  <c r="P358" i="9"/>
  <c r="P357" i="9"/>
  <c r="P356" i="9"/>
  <c r="P355" i="9"/>
  <c r="P354" i="9"/>
  <c r="P353" i="9"/>
  <c r="P352" i="9"/>
  <c r="P351" i="9"/>
  <c r="P350" i="9"/>
  <c r="P349" i="9"/>
  <c r="P348" i="9"/>
  <c r="P488" i="9"/>
  <c r="P487" i="9"/>
  <c r="P486" i="9"/>
  <c r="P485" i="9"/>
  <c r="P484" i="9"/>
  <c r="P483" i="9"/>
  <c r="P482" i="9"/>
  <c r="P481" i="9"/>
  <c r="P480" i="9"/>
  <c r="P479" i="9"/>
  <c r="P478" i="9"/>
  <c r="P477" i="9"/>
  <c r="P465" i="9"/>
  <c r="P464" i="9"/>
  <c r="P452" i="9"/>
  <c r="P453" i="9"/>
  <c r="P450" i="9"/>
  <c r="P414" i="9"/>
  <c r="P416" i="9"/>
  <c r="P405" i="9"/>
  <c r="P417" i="9"/>
  <c r="P402" i="9"/>
  <c r="P230" i="9"/>
  <c r="P229" i="9"/>
  <c r="P226" i="9"/>
  <c r="P189" i="9"/>
  <c r="P186" i="9"/>
  <c r="P188" i="9"/>
  <c r="P182" i="9"/>
  <c r="P183" i="9"/>
  <c r="P185" i="9"/>
  <c r="P187" i="9"/>
  <c r="P184" i="9"/>
  <c r="P133" i="9"/>
  <c r="P119" i="9"/>
  <c r="P109" i="9"/>
  <c r="P118" i="9"/>
  <c r="P130" i="9"/>
  <c r="P113" i="9"/>
  <c r="P123" i="9"/>
  <c r="P114" i="9"/>
  <c r="P112" i="9"/>
  <c r="P128" i="9"/>
  <c r="P115" i="9"/>
  <c r="P126" i="9"/>
  <c r="P122" i="9"/>
  <c r="P108" i="9"/>
  <c r="P110" i="9"/>
  <c r="P116" i="9"/>
  <c r="O129" i="10"/>
  <c r="N129" i="10"/>
  <c r="M129" i="10"/>
  <c r="L129" i="10"/>
  <c r="K129" i="10"/>
  <c r="J129" i="10"/>
  <c r="I129" i="10"/>
  <c r="H129" i="10"/>
  <c r="G129" i="10"/>
  <c r="F129" i="10"/>
  <c r="E129" i="10"/>
  <c r="D129" i="10"/>
  <c r="Q128" i="10"/>
  <c r="Q127" i="10"/>
  <c r="Q126" i="10"/>
  <c r="Q125" i="10"/>
  <c r="Q124" i="10"/>
  <c r="Q123" i="10"/>
  <c r="Q122" i="10"/>
  <c r="Q121" i="10"/>
  <c r="Q120" i="10"/>
  <c r="Q129" i="10" l="1"/>
  <c r="R60" i="12"/>
  <c r="R61" i="12"/>
  <c r="R13" i="12"/>
  <c r="O24" i="6" l="1"/>
  <c r="O14" i="6"/>
  <c r="O20" i="6"/>
  <c r="O13" i="6"/>
  <c r="O32" i="6"/>
  <c r="O9" i="6"/>
  <c r="O29" i="6"/>
  <c r="O27" i="6"/>
  <c r="O10" i="6"/>
  <c r="O8" i="6"/>
  <c r="P311" i="9"/>
  <c r="P315" i="9"/>
  <c r="P312" i="9"/>
  <c r="Q55" i="2"/>
  <c r="Q21" i="2"/>
  <c r="P438" i="9" l="1"/>
  <c r="P206" i="9"/>
  <c r="Q27" i="5"/>
  <c r="Q20" i="5"/>
  <c r="Q15" i="5"/>
  <c r="Q26" i="5"/>
  <c r="Q16" i="5"/>
  <c r="Q17" i="5"/>
  <c r="Q11" i="5"/>
  <c r="Q21" i="5"/>
  <c r="Q10" i="5"/>
  <c r="Q9" i="5"/>
  <c r="Q14" i="5"/>
  <c r="Q22" i="5"/>
  <c r="Q13" i="5"/>
  <c r="Q12" i="5"/>
  <c r="Q53" i="2"/>
  <c r="Q40" i="2"/>
  <c r="Q52" i="2"/>
  <c r="Q39" i="2"/>
  <c r="Q22" i="2"/>
  <c r="Q35" i="2"/>
  <c r="Q85" i="2"/>
  <c r="Q119" i="2"/>
  <c r="Q100" i="2"/>
  <c r="Q102" i="2"/>
  <c r="Q10" i="2"/>
  <c r="Q94" i="2"/>
  <c r="Q13" i="2"/>
  <c r="Q18" i="2"/>
  <c r="Q37" i="2"/>
  <c r="Q14" i="2"/>
  <c r="Q123" i="2"/>
  <c r="Q30" i="2"/>
  <c r="Q106" i="2"/>
  <c r="Q17" i="2"/>
  <c r="Q133" i="2"/>
  <c r="Q73" i="2"/>
  <c r="Q91" i="2"/>
  <c r="Q9" i="2"/>
  <c r="Q124" i="2"/>
  <c r="Q43" i="2"/>
  <c r="Q98" i="2"/>
  <c r="Q84" i="2"/>
  <c r="Q28" i="2"/>
  <c r="Q80" i="2"/>
  <c r="Q36" i="2"/>
  <c r="Q82" i="2"/>
  <c r="Q44" i="2"/>
  <c r="Q12" i="2"/>
  <c r="Q93" i="2"/>
  <c r="Q105" i="2"/>
  <c r="Q25" i="2"/>
  <c r="Q114" i="2"/>
  <c r="Q41" i="2"/>
  <c r="Q51" i="2"/>
  <c r="Q32" i="2"/>
  <c r="Q115" i="2"/>
  <c r="Q127" i="2"/>
  <c r="Q71" i="2"/>
  <c r="Q15" i="2"/>
  <c r="Q88" i="2"/>
  <c r="Q45" i="2"/>
  <c r="Q121" i="2"/>
  <c r="Q76" i="2"/>
  <c r="Q92" i="2"/>
  <c r="Q64" i="2"/>
  <c r="Q113" i="2"/>
  <c r="Q107" i="2"/>
  <c r="Q129" i="2"/>
  <c r="Q61" i="2"/>
  <c r="Q57" i="2"/>
  <c r="Q50" i="2"/>
  <c r="Q20" i="2"/>
  <c r="Q19" i="2"/>
  <c r="Q78" i="2"/>
  <c r="Q27" i="2"/>
  <c r="Q79" i="2"/>
  <c r="Q42" i="2"/>
  <c r="Q24" i="2"/>
  <c r="Q60" i="2"/>
  <c r="Q111" i="2"/>
  <c r="Q59" i="2"/>
  <c r="Q62" i="2"/>
  <c r="Q90" i="2"/>
  <c r="Q81" i="2"/>
  <c r="Q96" i="2"/>
  <c r="Q68" i="2"/>
  <c r="Q58" i="2"/>
  <c r="Q86" i="2"/>
  <c r="Q49" i="2"/>
  <c r="Q26" i="2"/>
  <c r="Q33" i="2"/>
  <c r="Q72" i="2"/>
  <c r="Q110" i="2"/>
  <c r="Q46" i="2"/>
  <c r="Q23" i="2"/>
  <c r="Q11" i="2"/>
  <c r="Q95" i="2"/>
  <c r="Q16" i="2"/>
  <c r="Q47" i="2"/>
  <c r="Q67" i="2"/>
  <c r="Q34" i="2"/>
  <c r="Q38" i="2"/>
  <c r="Q103" i="2"/>
  <c r="Q66" i="2"/>
  <c r="P73" i="9" l="1"/>
  <c r="P56" i="9"/>
  <c r="P66" i="9"/>
  <c r="P72" i="9"/>
  <c r="P58" i="9"/>
  <c r="P70" i="9"/>
  <c r="P31" i="9"/>
  <c r="R62" i="12" l="1"/>
  <c r="R59" i="12"/>
  <c r="R55" i="12"/>
  <c r="R58" i="12"/>
  <c r="R64" i="12"/>
  <c r="R54" i="12"/>
  <c r="R53" i="12"/>
  <c r="R57" i="12"/>
  <c r="R56" i="12"/>
  <c r="R63" i="12"/>
  <c r="R31" i="12"/>
  <c r="R32" i="12"/>
  <c r="R26" i="12"/>
  <c r="R28" i="12"/>
  <c r="R29" i="12"/>
  <c r="R30" i="12"/>
  <c r="R37" i="12"/>
  <c r="R35" i="12"/>
  <c r="R33" i="12"/>
  <c r="R36" i="12"/>
  <c r="R27" i="12"/>
  <c r="R34" i="12"/>
  <c r="R8" i="12"/>
  <c r="R14" i="12"/>
  <c r="R9" i="12"/>
  <c r="R16" i="12"/>
  <c r="R6" i="12"/>
  <c r="R15" i="12"/>
  <c r="R7" i="12"/>
  <c r="R12" i="12"/>
  <c r="R17" i="12"/>
  <c r="R10" i="12"/>
  <c r="R11" i="12"/>
  <c r="P439" i="9" l="1"/>
  <c r="P433" i="9"/>
  <c r="P69" i="9"/>
  <c r="P36" i="9"/>
  <c r="P39" i="9"/>
  <c r="O53" i="10" l="1"/>
  <c r="N53" i="10"/>
  <c r="M53" i="10"/>
  <c r="L53" i="10"/>
  <c r="K53" i="10"/>
  <c r="J53" i="10"/>
  <c r="D118" i="10"/>
  <c r="Q117" i="10"/>
  <c r="Q116" i="10"/>
  <c r="Q115" i="10"/>
  <c r="Q114" i="10"/>
  <c r="Q35" i="10"/>
  <c r="Q36" i="10"/>
  <c r="Q34" i="10"/>
  <c r="Q33" i="10"/>
  <c r="Q118" i="10" l="1"/>
  <c r="P410" i="9"/>
  <c r="P407" i="9"/>
  <c r="P404" i="9"/>
  <c r="P411" i="9"/>
  <c r="P408" i="9"/>
  <c r="P403" i="9"/>
  <c r="P412" i="9"/>
  <c r="P400" i="9"/>
  <c r="P413" i="9"/>
  <c r="P409" i="9"/>
  <c r="P406" i="9"/>
  <c r="P401" i="9"/>
  <c r="P399" i="9"/>
  <c r="O98" i="10" l="1"/>
  <c r="N98" i="10"/>
  <c r="M98" i="10"/>
  <c r="L98" i="10"/>
  <c r="K98" i="10"/>
  <c r="J98" i="10"/>
  <c r="I98" i="10"/>
  <c r="H98" i="10"/>
  <c r="G98" i="10"/>
  <c r="F98" i="10"/>
  <c r="E98" i="10"/>
  <c r="D98" i="10"/>
  <c r="Q97" i="10"/>
  <c r="I111" i="10"/>
  <c r="Q110" i="10"/>
  <c r="O111" i="10"/>
  <c r="N111" i="10"/>
  <c r="M111" i="10"/>
  <c r="L111" i="10"/>
  <c r="K111" i="10"/>
  <c r="J111" i="10"/>
  <c r="H111" i="10"/>
  <c r="G111" i="10"/>
  <c r="F111" i="10"/>
  <c r="E111" i="10"/>
  <c r="D111" i="10"/>
  <c r="Q109" i="10"/>
  <c r="Q108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Q105" i="10"/>
  <c r="Q104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Q101" i="10"/>
  <c r="Q100" i="10"/>
  <c r="Q96" i="10"/>
  <c r="Q51" i="10"/>
  <c r="Q50" i="10"/>
  <c r="D53" i="10"/>
  <c r="E53" i="10"/>
  <c r="F53" i="10"/>
  <c r="G53" i="10"/>
  <c r="Q72" i="10"/>
  <c r="Q68" i="10"/>
  <c r="Q73" i="10"/>
  <c r="P522" i="9"/>
  <c r="P521" i="9"/>
  <c r="P520" i="9"/>
  <c r="P430" i="9"/>
  <c r="P428" i="9"/>
  <c r="P426" i="9"/>
  <c r="P436" i="9"/>
  <c r="P208" i="9"/>
  <c r="P68" i="9"/>
  <c r="P60" i="9"/>
  <c r="P55" i="9"/>
  <c r="Q102" i="10" l="1"/>
  <c r="Q98" i="10"/>
  <c r="Q111" i="10"/>
  <c r="Q106" i="10"/>
  <c r="Q53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O40" i="10"/>
  <c r="N40" i="10"/>
  <c r="M40" i="10"/>
  <c r="L40" i="10"/>
  <c r="K40" i="10"/>
  <c r="J40" i="10"/>
  <c r="I40" i="10"/>
  <c r="H40" i="10"/>
  <c r="G40" i="10"/>
  <c r="F40" i="10"/>
  <c r="D40" i="10"/>
  <c r="E40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Q59" i="10"/>
  <c r="Q26" i="10"/>
  <c r="Q57" i="10"/>
  <c r="Q85" i="10" l="1"/>
  <c r="Q74" i="10"/>
  <c r="Q27" i="10"/>
  <c r="Q60" i="10"/>
  <c r="Q40" i="10"/>
  <c r="Q67" i="10"/>
  <c r="Q56" i="10"/>
  <c r="Q25" i="10"/>
  <c r="Q66" i="10"/>
  <c r="Q39" i="10"/>
  <c r="Q32" i="10"/>
  <c r="Q31" i="10"/>
  <c r="Q83" i="10"/>
  <c r="Q63" i="10"/>
  <c r="Q30" i="10"/>
  <c r="Q77" i="10"/>
  <c r="Q29" i="10"/>
  <c r="Q52" i="10"/>
  <c r="Q17" i="10"/>
  <c r="Q80" i="10"/>
  <c r="Q42" i="10"/>
  <c r="Q16" i="10"/>
  <c r="Q15" i="10"/>
  <c r="Q14" i="10"/>
  <c r="Q92" i="10"/>
  <c r="Q93" i="10" s="1"/>
  <c r="Q88" i="10"/>
  <c r="Q49" i="10"/>
  <c r="Q13" i="10"/>
  <c r="Q12" i="10"/>
  <c r="Q11" i="10"/>
  <c r="Q10" i="10"/>
  <c r="Q9" i="10"/>
  <c r="P29" i="9" l="1"/>
  <c r="P40" i="9"/>
  <c r="P32" i="9"/>
  <c r="P514" i="9" l="1"/>
  <c r="P437" i="9"/>
  <c r="P431" i="9"/>
  <c r="P316" i="9"/>
  <c r="P314" i="9"/>
  <c r="P57" i="9"/>
  <c r="P59" i="9"/>
  <c r="P63" i="9"/>
  <c r="P71" i="9"/>
  <c r="P67" i="9"/>
  <c r="P64" i="9"/>
  <c r="P61" i="9"/>
  <c r="P54" i="9"/>
  <c r="P53" i="9"/>
  <c r="P65" i="9"/>
  <c r="P62" i="9"/>
  <c r="P529" i="9"/>
  <c r="P528" i="9"/>
  <c r="P527" i="9"/>
  <c r="P526" i="9"/>
  <c r="P525" i="9"/>
  <c r="P524" i="9"/>
  <c r="P523" i="9"/>
  <c r="P513" i="9"/>
  <c r="P511" i="9"/>
  <c r="P502" i="9"/>
  <c r="P508" i="9"/>
  <c r="P506" i="9"/>
  <c r="P507" i="9"/>
  <c r="P512" i="9"/>
  <c r="P503" i="9"/>
  <c r="P504" i="9"/>
  <c r="P509" i="9"/>
  <c r="P510" i="9"/>
  <c r="P505" i="9"/>
  <c r="P500" i="9"/>
  <c r="P501" i="9"/>
  <c r="P476" i="9"/>
  <c r="P475" i="9"/>
  <c r="P471" i="9"/>
  <c r="P474" i="9"/>
  <c r="P473" i="9"/>
  <c r="P472" i="9"/>
  <c r="P463" i="9"/>
  <c r="P461" i="9"/>
  <c r="P451" i="9"/>
  <c r="P454" i="9"/>
  <c r="P458" i="9"/>
  <c r="P455" i="9"/>
  <c r="P449" i="9"/>
  <c r="P459" i="9"/>
  <c r="P457" i="9"/>
  <c r="P460" i="9"/>
  <c r="P462" i="9"/>
  <c r="P456" i="9"/>
  <c r="P334" i="9" l="1"/>
  <c r="P267" i="9"/>
  <c r="P239" i="9"/>
  <c r="P171" i="9"/>
  <c r="P166" i="9"/>
  <c r="P90" i="9"/>
  <c r="P14" i="9"/>
  <c r="P84" i="9" l="1"/>
  <c r="P254" i="9"/>
  <c r="P330" i="9" l="1"/>
  <c r="P335" i="9"/>
  <c r="P326" i="9"/>
  <c r="P329" i="9"/>
  <c r="P427" i="9" l="1"/>
  <c r="P272" i="9"/>
  <c r="P153" i="9"/>
  <c r="P162" i="9"/>
  <c r="P9" i="9"/>
  <c r="P158" i="9" l="1"/>
  <c r="P435" i="9" l="1"/>
  <c r="P325" i="9"/>
  <c r="P323" i="9"/>
  <c r="P307" i="9"/>
  <c r="P303" i="9"/>
  <c r="P286" i="9"/>
  <c r="P290" i="9"/>
  <c r="P281" i="9"/>
  <c r="P285" i="9"/>
  <c r="P220" i="9" l="1"/>
  <c r="P8" i="9"/>
  <c r="P332" i="9" l="1"/>
  <c r="P304" i="9"/>
  <c r="P156" i="9" l="1"/>
  <c r="P160" i="9"/>
  <c r="P165" i="9" l="1"/>
  <c r="P155" i="9" l="1"/>
  <c r="P159" i="9"/>
  <c r="P163" i="9"/>
  <c r="P154" i="9"/>
  <c r="P152" i="9"/>
  <c r="P164" i="9"/>
  <c r="P157" i="9"/>
  <c r="P167" i="9"/>
  <c r="P300" i="9" l="1"/>
  <c r="P302" i="9"/>
  <c r="P308" i="9"/>
  <c r="P237" i="9" l="1"/>
  <c r="P91" i="9" l="1"/>
  <c r="P88" i="9"/>
  <c r="P93" i="9"/>
  <c r="P85" i="9"/>
  <c r="P86" i="9"/>
  <c r="P35" i="9"/>
  <c r="P38" i="9"/>
  <c r="P33" i="9"/>
  <c r="P27" i="9"/>
  <c r="P34" i="9"/>
  <c r="P28" i="9"/>
  <c r="P30" i="9"/>
  <c r="P37" i="9"/>
  <c r="P305" i="9" l="1"/>
  <c r="P282" i="9"/>
  <c r="P219" i="9"/>
  <c r="P7" i="9"/>
  <c r="P11" i="9"/>
  <c r="P270" i="9" l="1"/>
  <c r="P299" i="9" l="1"/>
  <c r="P310" i="9"/>
  <c r="P204" i="9"/>
  <c r="P12" i="9"/>
  <c r="P268" i="9" l="1"/>
  <c r="P265" i="9"/>
  <c r="P252" i="9"/>
  <c r="P217" i="9"/>
  <c r="P87" i="9"/>
  <c r="P432" i="9" l="1"/>
  <c r="P306" i="9"/>
  <c r="P288" i="9"/>
  <c r="P238" i="9"/>
  <c r="P240" i="9"/>
  <c r="P218" i="9"/>
  <c r="P215" i="9"/>
  <c r="P209" i="9"/>
  <c r="P210" i="9"/>
  <c r="P301" i="9" l="1"/>
  <c r="P216" i="9" l="1"/>
  <c r="P221" i="9"/>
  <c r="P434" i="9" l="1"/>
  <c r="P429" i="9"/>
  <c r="P425" i="9"/>
  <c r="P333" i="9" l="1"/>
  <c r="P321" i="9"/>
  <c r="P327" i="9"/>
  <c r="P324" i="9"/>
  <c r="P331" i="9"/>
  <c r="P328" i="9"/>
  <c r="P322" i="9"/>
  <c r="P313" i="9" l="1"/>
  <c r="P309" i="9"/>
  <c r="P284" i="9" l="1"/>
  <c r="P283" i="9"/>
  <c r="P289" i="9"/>
  <c r="P291" i="9"/>
  <c r="P287" i="9"/>
  <c r="P266" i="9" l="1"/>
  <c r="P264" i="9"/>
  <c r="P274" i="9"/>
  <c r="P271" i="9"/>
  <c r="P269" i="9"/>
  <c r="P273" i="9"/>
  <c r="P256" i="9" l="1"/>
  <c r="P250" i="9"/>
  <c r="P253" i="9"/>
  <c r="P255" i="9"/>
  <c r="P251" i="9"/>
  <c r="P241" i="9" l="1"/>
  <c r="P202" i="9" l="1"/>
  <c r="P207" i="9"/>
  <c r="P203" i="9"/>
  <c r="P205" i="9"/>
  <c r="P92" i="9" l="1"/>
  <c r="P89" i="9"/>
  <c r="P5" i="9" l="1"/>
  <c r="P15" i="9"/>
  <c r="P13" i="9"/>
  <c r="P10" i="9"/>
  <c r="P6" i="9"/>
  <c r="Q8" i="5"/>
  <c r="Q19" i="5"/>
</calcChain>
</file>

<file path=xl/sharedStrings.xml><?xml version="1.0" encoding="utf-8"?>
<sst xmlns="http://schemas.openxmlformats.org/spreadsheetml/2006/main" count="1202" uniqueCount="555">
  <si>
    <t>SERIES</t>
  </si>
  <si>
    <t xml:space="preserve">RIDER </t>
  </si>
  <si>
    <t>TOTAL</t>
  </si>
  <si>
    <t>SERIES TOTALS</t>
  </si>
  <si>
    <t>TRAINER SERIES TOTALS</t>
  </si>
  <si>
    <t>Erica</t>
  </si>
  <si>
    <t>Bassett</t>
  </si>
  <si>
    <t>Maria</t>
  </si>
  <si>
    <t>Buchanan</t>
  </si>
  <si>
    <t xml:space="preserve">Tim </t>
  </si>
  <si>
    <t>TRAINER</t>
  </si>
  <si>
    <t>Elizabeth</t>
  </si>
  <si>
    <t>Bierman</t>
  </si>
  <si>
    <t>SHORT STIRRUP EQ</t>
  </si>
  <si>
    <t>ADULT RIDER</t>
  </si>
  <si>
    <t>ITTY BITTY JUMPER</t>
  </si>
  <si>
    <t>BABY GREEN HUNTER</t>
  </si>
  <si>
    <t>OPEN HUNTER</t>
  </si>
  <si>
    <t>ENGLISH PLEASURE</t>
  </si>
  <si>
    <t>*</t>
  </si>
  <si>
    <t>* DOUBLE POINTS</t>
  </si>
  <si>
    <t xml:space="preserve"> LEAD LINE</t>
  </si>
  <si>
    <t>OPEN WESTERN</t>
  </si>
  <si>
    <t>WESTERN TRAIL</t>
  </si>
  <si>
    <t>OPEN LONG STIRRUP</t>
  </si>
  <si>
    <t>LOW HUNTER</t>
  </si>
  <si>
    <t>PLEASURE MODEL</t>
  </si>
  <si>
    <t>GROOMING &amp; SHOWMANSHIP</t>
  </si>
  <si>
    <t>WALK ONLY</t>
  </si>
  <si>
    <t xml:space="preserve">MINI STIRRUP </t>
  </si>
  <si>
    <t>OPEN RANCH</t>
  </si>
  <si>
    <t>OPEN MINIATURE HORSE</t>
  </si>
  <si>
    <t xml:space="preserve"> </t>
  </si>
  <si>
    <t>Samantha</t>
  </si>
  <si>
    <t>Liz</t>
  </si>
  <si>
    <t>Pakan</t>
  </si>
  <si>
    <t>Madison</t>
  </si>
  <si>
    <t>Idell</t>
  </si>
  <si>
    <t>Lauren</t>
  </si>
  <si>
    <t>Abigail</t>
  </si>
  <si>
    <t>Lanctot</t>
  </si>
  <si>
    <t>Sophia</t>
  </si>
  <si>
    <t>Guerrero</t>
  </si>
  <si>
    <t>Josh</t>
  </si>
  <si>
    <t>Moore</t>
  </si>
  <si>
    <t>Ellen</t>
  </si>
  <si>
    <t>Spain</t>
  </si>
  <si>
    <t>Logan</t>
  </si>
  <si>
    <t>Giovanelli</t>
  </si>
  <si>
    <t>Cerina</t>
  </si>
  <si>
    <t>Caldwell</t>
  </si>
  <si>
    <t>Maddie</t>
  </si>
  <si>
    <t>Merritt</t>
  </si>
  <si>
    <t>Ava</t>
  </si>
  <si>
    <t>Shelbourne</t>
  </si>
  <si>
    <t>Ella</t>
  </si>
  <si>
    <t>Christensen</t>
  </si>
  <si>
    <t>Delaney</t>
  </si>
  <si>
    <t>Allison</t>
  </si>
  <si>
    <t>Larkin</t>
  </si>
  <si>
    <t>Krystina</t>
  </si>
  <si>
    <t>Goebel</t>
  </si>
  <si>
    <t>Avery</t>
  </si>
  <si>
    <t>Caroline</t>
  </si>
  <si>
    <t>Quick</t>
  </si>
  <si>
    <t>Grace</t>
  </si>
  <si>
    <t>Lopez</t>
  </si>
  <si>
    <t>Ellen Spain</t>
  </si>
  <si>
    <t>Sophia Guerrero</t>
  </si>
  <si>
    <t>Liz Pakan</t>
  </si>
  <si>
    <t>Samantha Idell</t>
  </si>
  <si>
    <t>Genevieve</t>
  </si>
  <si>
    <t>Rivera</t>
  </si>
  <si>
    <t>Hailey</t>
  </si>
  <si>
    <t>Cook</t>
  </si>
  <si>
    <t>Tim</t>
  </si>
  <si>
    <t>Kelly</t>
  </si>
  <si>
    <t>Farm</t>
  </si>
  <si>
    <t>Chase</t>
  </si>
  <si>
    <t>McIntyre</t>
  </si>
  <si>
    <t>Giacobbe</t>
  </si>
  <si>
    <t>Helena</t>
  </si>
  <si>
    <t>Mersich</t>
  </si>
  <si>
    <t>Rachael</t>
  </si>
  <si>
    <t>Lallier</t>
  </si>
  <si>
    <t>Taylor</t>
  </si>
  <si>
    <t>Pruitt</t>
  </si>
  <si>
    <t>Jillian</t>
  </si>
  <si>
    <t>Tamasi</t>
  </si>
  <si>
    <t>Dominique St. Laurent</t>
  </si>
  <si>
    <t>Stephanis</t>
  </si>
  <si>
    <t>Bocella</t>
  </si>
  <si>
    <t>Tracy</t>
  </si>
  <si>
    <t>Reynolds</t>
  </si>
  <si>
    <t>Katie</t>
  </si>
  <si>
    <t>Bunca</t>
  </si>
  <si>
    <t>McKinley</t>
  </si>
  <si>
    <t>Nicole</t>
  </si>
  <si>
    <t>Wiggins</t>
  </si>
  <si>
    <t>Tierney</t>
  </si>
  <si>
    <t>Briana</t>
  </si>
  <si>
    <t>Quinn</t>
  </si>
  <si>
    <t>X-RAIL HUNTER</t>
  </si>
  <si>
    <t>Blumenthal</t>
  </si>
  <si>
    <t xml:space="preserve">Victoria </t>
  </si>
  <si>
    <t>Lubov</t>
  </si>
  <si>
    <t>???</t>
  </si>
  <si>
    <t>Pleasant Risk</t>
  </si>
  <si>
    <t>Wild Wheel (Benny)</t>
  </si>
  <si>
    <t>Vengeful Lady</t>
  </si>
  <si>
    <t>Jacob's Ladder</t>
  </si>
  <si>
    <t>Gary A</t>
  </si>
  <si>
    <t>Just Dance</t>
  </si>
  <si>
    <t>Whiteside</t>
  </si>
  <si>
    <t>Monochromatic</t>
  </si>
  <si>
    <t>Skyhawk</t>
  </si>
  <si>
    <t>THOROUGHBRED INCENTIVE PROGRAM - T.I.P</t>
  </si>
  <si>
    <t>Pleasure</t>
  </si>
  <si>
    <t>Jumper</t>
  </si>
  <si>
    <t>Hunter</t>
  </si>
  <si>
    <t>Conrad</t>
  </si>
  <si>
    <t>Thoroughbred Fuel</t>
  </si>
  <si>
    <t>Big Proud Man</t>
  </si>
  <si>
    <t>Meadow</t>
  </si>
  <si>
    <t>Show Totals</t>
  </si>
  <si>
    <t>Big Bikkies</t>
  </si>
  <si>
    <t>S Guerrero</t>
  </si>
  <si>
    <t>Regina Marion</t>
  </si>
  <si>
    <t>Love shack</t>
  </si>
  <si>
    <t>Starfish</t>
  </si>
  <si>
    <t>Keep Cruzin' Casper</t>
  </si>
  <si>
    <t>SUMMER  &amp; FALL SHOW SERIES 2020</t>
  </si>
  <si>
    <t xml:space="preserve">                   SPRING &amp; FALL SHOW SERIES 2020</t>
  </si>
  <si>
    <t>Morgan</t>
  </si>
  <si>
    <t>Marsan</t>
  </si>
  <si>
    <t>Leslie</t>
  </si>
  <si>
    <t>McLaren</t>
  </si>
  <si>
    <t>Puglisi</t>
  </si>
  <si>
    <t>Amanda</t>
  </si>
  <si>
    <t>Bailey</t>
  </si>
  <si>
    <t>Buono</t>
  </si>
  <si>
    <t>Devon</t>
  </si>
  <si>
    <t>Shaw</t>
  </si>
  <si>
    <t>Elaine</t>
  </si>
  <si>
    <t>Corcoran</t>
  </si>
  <si>
    <t>Addison</t>
  </si>
  <si>
    <t>Gamez</t>
  </si>
  <si>
    <t>Spaulding</t>
  </si>
  <si>
    <t>Dominique</t>
  </si>
  <si>
    <t>St Laurent</t>
  </si>
  <si>
    <t>Amber</t>
  </si>
  <si>
    <t>Henderson</t>
  </si>
  <si>
    <t>Alyssa</t>
  </si>
  <si>
    <t>Broderick</t>
  </si>
  <si>
    <t>Gaffney</t>
  </si>
  <si>
    <t>Regina</t>
  </si>
  <si>
    <t>Marion</t>
  </si>
  <si>
    <t>Devan</t>
  </si>
  <si>
    <t>Victoria</t>
  </si>
  <si>
    <t>Acerbo</t>
  </si>
  <si>
    <t>Presley</t>
  </si>
  <si>
    <t>Bazzanella</t>
  </si>
  <si>
    <t>Eckenhoff</t>
  </si>
  <si>
    <t xml:space="preserve">Holly </t>
  </si>
  <si>
    <t>Jacobs</t>
  </si>
  <si>
    <t>Chelsea</t>
  </si>
  <si>
    <t>Edwards</t>
  </si>
  <si>
    <t>Gwyneth</t>
  </si>
  <si>
    <t>Glos</t>
  </si>
  <si>
    <t>Brenner</t>
  </si>
  <si>
    <t>Shannon</t>
  </si>
  <si>
    <t>May</t>
  </si>
  <si>
    <t>Kate</t>
  </si>
  <si>
    <t>Soltesz</t>
  </si>
  <si>
    <t>Savannah</t>
  </si>
  <si>
    <t>Hook</t>
  </si>
  <si>
    <t>Brayden</t>
  </si>
  <si>
    <t>Carter</t>
  </si>
  <si>
    <t>Madeline</t>
  </si>
  <si>
    <t>Puleo</t>
  </si>
  <si>
    <t>Umstetter</t>
  </si>
  <si>
    <t>SPRING &amp; FALL SHOW SERIES 2020</t>
  </si>
  <si>
    <t>Nicole Asper-Grzib</t>
  </si>
  <si>
    <t>Masan</t>
  </si>
  <si>
    <t xml:space="preserve">Chelsea </t>
  </si>
  <si>
    <t xml:space="preserve">Gwyneth </t>
  </si>
  <si>
    <t xml:space="preserve">Shannon </t>
  </si>
  <si>
    <t>Longview Farm</t>
  </si>
  <si>
    <t xml:space="preserve">Morgan </t>
  </si>
  <si>
    <t>Rise &amp; Shine Farm</t>
  </si>
  <si>
    <t>Horsepower Meadows - Erica Eckenhoff</t>
  </si>
  <si>
    <t>Catalbiano Stables</t>
  </si>
  <si>
    <t>Holly</t>
  </si>
  <si>
    <t>Pressley Bazzanella</t>
  </si>
  <si>
    <t>Gwyneth Glos</t>
  </si>
  <si>
    <t>NOVICE LONG STIRRUP</t>
  </si>
  <si>
    <t>OPEN RIDER ENGLISH PATTERN</t>
  </si>
  <si>
    <t>LOW PRELIMINARY JUMPERS</t>
  </si>
  <si>
    <t>PRELIMINARY JUMPERS</t>
  </si>
  <si>
    <t>HIGH PRELIMINARY JUMPERS</t>
  </si>
  <si>
    <t>CHILD/ADULT HUNTER PONY</t>
  </si>
  <si>
    <t>CHILD/ADULT HUNTER HORSE</t>
  </si>
  <si>
    <t>DRIVING DIVISION</t>
  </si>
  <si>
    <t>DRIVING DIVISION VSE</t>
  </si>
  <si>
    <t>Longview</t>
  </si>
  <si>
    <t>L&amp;S Lessons</t>
  </si>
  <si>
    <t xml:space="preserve">Erica </t>
  </si>
  <si>
    <t>Rise &amp; Shine</t>
  </si>
  <si>
    <t>Catalbiano</t>
  </si>
  <si>
    <t>Stables</t>
  </si>
  <si>
    <t>Nicol</t>
  </si>
  <si>
    <t>Asper-Grzib</t>
  </si>
  <si>
    <t>Chocolate Delight</t>
  </si>
  <si>
    <t>M Buchanan</t>
  </si>
  <si>
    <t>Beans Brother</t>
  </si>
  <si>
    <t>L McLaren</t>
  </si>
  <si>
    <t>In-Hand</t>
  </si>
  <si>
    <t>Conrad (#630)</t>
  </si>
  <si>
    <t>Holly Jacobs</t>
  </si>
  <si>
    <t>Devan Moore</t>
  </si>
  <si>
    <t>Kelly Idell</t>
  </si>
  <si>
    <t>Addison Gamez</t>
  </si>
  <si>
    <t>Josh Moore</t>
  </si>
  <si>
    <t>Savannah Hook</t>
  </si>
  <si>
    <t>Leslie McLaren</t>
  </si>
  <si>
    <t>Kate Soltesz</t>
  </si>
  <si>
    <t>Amanda Bailey</t>
  </si>
  <si>
    <t>Morgan Marsan</t>
  </si>
  <si>
    <t>Ella Christensen</t>
  </si>
  <si>
    <t>Ava Shelbourne</t>
  </si>
  <si>
    <t>Addison Gaffney</t>
  </si>
  <si>
    <t>Amber Henderson</t>
  </si>
  <si>
    <t>Nicole Acerbo</t>
  </si>
  <si>
    <t>Victoria Lubov</t>
  </si>
  <si>
    <t>Erica Eckenhoff</t>
  </si>
  <si>
    <t>Krystina Goebel</t>
  </si>
  <si>
    <t>Maria Buchanan</t>
  </si>
  <si>
    <t>Elise Spaulding</t>
  </si>
  <si>
    <t>Abigail Brenner</t>
  </si>
  <si>
    <t>Chelsea Edwards</t>
  </si>
  <si>
    <t>Lauren Buono</t>
  </si>
  <si>
    <t>Shannon May</t>
  </si>
  <si>
    <t>Devon Shaw</t>
  </si>
  <si>
    <t>Morgan Puglisi</t>
  </si>
  <si>
    <t>Mary Dougherty</t>
  </si>
  <si>
    <t>John Layton</t>
  </si>
  <si>
    <t>Ken Lehberger</t>
  </si>
  <si>
    <t>Madeline Zacharkow</t>
  </si>
  <si>
    <t>Dawn Pontz</t>
  </si>
  <si>
    <t>Mike Pontz</t>
  </si>
  <si>
    <t xml:space="preserve">Ellen </t>
  </si>
  <si>
    <t>Dawn</t>
  </si>
  <si>
    <t>Pontz</t>
  </si>
  <si>
    <t>Zacharkaw</t>
  </si>
  <si>
    <t xml:space="preserve">Mary </t>
  </si>
  <si>
    <t>Dougherty</t>
  </si>
  <si>
    <t>John</t>
  </si>
  <si>
    <t>Layton</t>
  </si>
  <si>
    <t>Mike</t>
  </si>
  <si>
    <t>Ken</t>
  </si>
  <si>
    <t>Lehberger</t>
  </si>
  <si>
    <t>Alyssa Broderick</t>
  </si>
  <si>
    <t>DRIVING DIVISION DRESSAGE</t>
  </si>
  <si>
    <t>DRIVING DIVISION DRESSAGE VSE</t>
  </si>
  <si>
    <t>STANDARDBRED SHOW TOTALS</t>
  </si>
  <si>
    <t>*DOUBLE POINTS</t>
  </si>
  <si>
    <t>Natalie</t>
  </si>
  <si>
    <t>Hudspeth</t>
  </si>
  <si>
    <t>Kaylin</t>
  </si>
  <si>
    <t>Johnson</t>
  </si>
  <si>
    <t>Faith</t>
  </si>
  <si>
    <t>Crespo</t>
  </si>
  <si>
    <t>Bekka</t>
  </si>
  <si>
    <t>Selle</t>
  </si>
  <si>
    <t>Sofia</t>
  </si>
  <si>
    <t>de Casto</t>
  </si>
  <si>
    <t>Poikans</t>
  </si>
  <si>
    <t>Autumn</t>
  </si>
  <si>
    <t>Newman</t>
  </si>
  <si>
    <t>Charlene</t>
  </si>
  <si>
    <t>Berenato</t>
  </si>
  <si>
    <t>Beth</t>
  </si>
  <si>
    <t>Crosbie</t>
  </si>
  <si>
    <t>Harper</t>
  </si>
  <si>
    <t>Beth Crosbie</t>
  </si>
  <si>
    <t>Natalie Hudspeth</t>
  </si>
  <si>
    <t>Natalie Johnson</t>
  </si>
  <si>
    <t>Autumn Newman</t>
  </si>
  <si>
    <t>Charlene Berenato</t>
  </si>
  <si>
    <t>Kaylin Bassett</t>
  </si>
  <si>
    <t>Bekka Selle</t>
  </si>
  <si>
    <t>Liz Poikans</t>
  </si>
  <si>
    <t>Sofia de Castro</t>
  </si>
  <si>
    <t>Faith Crespo</t>
  </si>
  <si>
    <t>Dianne Valentine</t>
  </si>
  <si>
    <t>Karen Mokuau</t>
  </si>
  <si>
    <t>Christa Carter</t>
  </si>
  <si>
    <t>L Poikans</t>
  </si>
  <si>
    <t>Nixie</t>
  </si>
  <si>
    <t>Sonlight Stable</t>
  </si>
  <si>
    <t xml:space="preserve">L&amp;S Lessons &amp; Training </t>
  </si>
  <si>
    <t>Lauren Davis</t>
  </si>
  <si>
    <t>Olivia Crespo</t>
  </si>
  <si>
    <t>Alexandra</t>
  </si>
  <si>
    <t>Driscoll</t>
  </si>
  <si>
    <t>Sedona</t>
  </si>
  <si>
    <t>Dunn</t>
  </si>
  <si>
    <t>Luteritz</t>
  </si>
  <si>
    <t>Annie</t>
  </si>
  <si>
    <t>Semet</t>
  </si>
  <si>
    <t>Jamey</t>
  </si>
  <si>
    <t>Connelly</t>
  </si>
  <si>
    <t>Colleen</t>
  </si>
  <si>
    <t>McGuigan</t>
  </si>
  <si>
    <t>Pantelione</t>
  </si>
  <si>
    <t>Sierra</t>
  </si>
  <si>
    <t>Dorfman</t>
  </si>
  <si>
    <t>Laci</t>
  </si>
  <si>
    <t>Adams</t>
  </si>
  <si>
    <t>Rachel</t>
  </si>
  <si>
    <t>Marino</t>
  </si>
  <si>
    <t>Abbie</t>
  </si>
  <si>
    <t>Masters</t>
  </si>
  <si>
    <t>Carleigh</t>
  </si>
  <si>
    <t>Haney</t>
  </si>
  <si>
    <t>Stephanie</t>
  </si>
  <si>
    <t>Roslon</t>
  </si>
  <si>
    <t>Laci Adams</t>
  </si>
  <si>
    <t>Alexandra Driscoll</t>
  </si>
  <si>
    <t>Abigail Luderitz</t>
  </si>
  <si>
    <t>Kate Pantelione</t>
  </si>
  <si>
    <t>Stephanie Rolson</t>
  </si>
  <si>
    <t>Rachel Marino</t>
  </si>
  <si>
    <t>Colleen McGuigan</t>
  </si>
  <si>
    <t>Madeline Merritt</t>
  </si>
  <si>
    <t>Carleigh Haney</t>
  </si>
  <si>
    <t>Maddie Blumenthal</t>
  </si>
  <si>
    <t>Abbie Masters</t>
  </si>
  <si>
    <t>Sedona Dunn</t>
  </si>
  <si>
    <t>Annie Semet</t>
  </si>
  <si>
    <t>Jamey Connelly</t>
  </si>
  <si>
    <t>Sierra Dorfman</t>
  </si>
  <si>
    <t>Annmarie Puleo</t>
  </si>
  <si>
    <t>Chris Kaeble</t>
  </si>
  <si>
    <t>Carol Semet</t>
  </si>
  <si>
    <t>Asbury Creek Farm</t>
  </si>
  <si>
    <t>Chris</t>
  </si>
  <si>
    <t>Kaeble</t>
  </si>
  <si>
    <t xml:space="preserve">Carol </t>
  </si>
  <si>
    <t>Colton</t>
  </si>
  <si>
    <t>Dalessio</t>
  </si>
  <si>
    <t>Weston</t>
  </si>
  <si>
    <t>Offermann</t>
  </si>
  <si>
    <t>Leung</t>
  </si>
  <si>
    <t>Dawson</t>
  </si>
  <si>
    <t>Mackenzie</t>
  </si>
  <si>
    <t>Adrienne</t>
  </si>
  <si>
    <t>Megan</t>
  </si>
  <si>
    <t>Abigail Dawson</t>
  </si>
  <si>
    <t>Adrienne Dalessio</t>
  </si>
  <si>
    <t>Mackenzie Leung</t>
  </si>
  <si>
    <t>Alyssa Leung</t>
  </si>
  <si>
    <t>???????</t>
  </si>
  <si>
    <t>Red Sky Ranch</t>
  </si>
  <si>
    <t>Silver Dollar Stables</t>
  </si>
  <si>
    <t>Patty Pantelione</t>
  </si>
  <si>
    <t>Rolson</t>
  </si>
  <si>
    <t>Sonia</t>
  </si>
  <si>
    <t>deCastro</t>
  </si>
  <si>
    <t>Luderitz</t>
  </si>
  <si>
    <t>Cindy Hamer - Black Oak</t>
  </si>
  <si>
    <t>Alexa Sendro</t>
  </si>
  <si>
    <t>Forest Edge Farm</t>
  </si>
  <si>
    <t>Renee Donahue</t>
  </si>
  <si>
    <t>Donahue Farm</t>
  </si>
  <si>
    <t>Stony Acres Ranch</t>
  </si>
  <si>
    <t>Maria Long</t>
  </si>
  <si>
    <t>Longview Stables</t>
  </si>
  <si>
    <t>Elaine Corcoran</t>
  </si>
  <si>
    <t>Donahue Stables</t>
  </si>
  <si>
    <t>Hope</t>
  </si>
  <si>
    <t>Morris</t>
  </si>
  <si>
    <t>Einwechter</t>
  </si>
  <si>
    <t>Abby</t>
  </si>
  <si>
    <t>Schiattarella</t>
  </si>
  <si>
    <t>Rutherford</t>
  </si>
  <si>
    <t>Paige</t>
  </si>
  <si>
    <t>Allie</t>
  </si>
  <si>
    <t>Montana</t>
  </si>
  <si>
    <t>Holm</t>
  </si>
  <si>
    <t>Pari</t>
  </si>
  <si>
    <t>Hazaveh</t>
  </si>
  <si>
    <t>Kylie</t>
  </si>
  <si>
    <t>McAleer</t>
  </si>
  <si>
    <t>Anastasia</t>
  </si>
  <si>
    <t>Tapalidis</t>
  </si>
  <si>
    <t>Arianna</t>
  </si>
  <si>
    <t>Pritchard</t>
  </si>
  <si>
    <t>Debbie</t>
  </si>
  <si>
    <t>Erlandson</t>
  </si>
  <si>
    <t>Karen</t>
  </si>
  <si>
    <t>Mokuau</t>
  </si>
  <si>
    <t>Jen</t>
  </si>
  <si>
    <t>Paladino</t>
  </si>
  <si>
    <t>Lobley</t>
  </si>
  <si>
    <t>Montana Holm</t>
  </si>
  <si>
    <t>Rachel Einwechter</t>
  </si>
  <si>
    <t>Arianna Pritchard</t>
  </si>
  <si>
    <t>Kiley</t>
  </si>
  <si>
    <t xml:space="preserve">Kiley Driscoll </t>
  </si>
  <si>
    <t>Pari Hazaveh</t>
  </si>
  <si>
    <t>Devon Buchanan</t>
  </si>
  <si>
    <t>Hope Morris</t>
  </si>
  <si>
    <t>Jen Paladino</t>
  </si>
  <si>
    <t>Kylie McAleer</t>
  </si>
  <si>
    <t>Abby Schiattarella</t>
  </si>
  <si>
    <t>Miranda Tubb</t>
  </si>
  <si>
    <t>Paige Rutherford</t>
  </si>
  <si>
    <t>Debbie Erlandson</t>
  </si>
  <si>
    <t>Anastasia Tapalidis</t>
  </si>
  <si>
    <t>Abigail Lobley</t>
  </si>
  <si>
    <t>Allie Ellison</t>
  </si>
  <si>
    <t>Ava Taylor</t>
  </si>
  <si>
    <t>Patti Boisvert</t>
  </si>
  <si>
    <t>Katelin Jackman</t>
  </si>
  <si>
    <t>Ella Perino</t>
  </si>
  <si>
    <t>Sharon Kircher</t>
  </si>
  <si>
    <t>Lauren Boisvert</t>
  </si>
  <si>
    <t>Melissa Lafferty</t>
  </si>
  <si>
    <t>Madison Slimm</t>
  </si>
  <si>
    <t>Kiley Driscoll</t>
  </si>
  <si>
    <t>Avery Moore</t>
  </si>
  <si>
    <t>Cadence Spilker</t>
  </si>
  <si>
    <t>Genevieve Rivera</t>
  </si>
  <si>
    <t>Angela Ebert</t>
  </si>
  <si>
    <t>Dara Baker</t>
  </si>
  <si>
    <t>Brooke Rattay</t>
  </si>
  <si>
    <t>Leslie Seidel</t>
  </si>
  <si>
    <t>Makenzie Gallagher</t>
  </si>
  <si>
    <t>Clavijo</t>
  </si>
  <si>
    <t>Joshua</t>
  </si>
  <si>
    <t>Hewitt</t>
  </si>
  <si>
    <t>Brianna</t>
  </si>
  <si>
    <t>Carroll</t>
  </si>
  <si>
    <t>Ashlynn</t>
  </si>
  <si>
    <t>Davis</t>
  </si>
  <si>
    <t>Brynn</t>
  </si>
  <si>
    <t>Cadence</t>
  </si>
  <si>
    <t>Spilker</t>
  </si>
  <si>
    <t>Perino</t>
  </si>
  <si>
    <t>Melissa</t>
  </si>
  <si>
    <t>Lafferty</t>
  </si>
  <si>
    <t>Angela</t>
  </si>
  <si>
    <t>Ebert</t>
  </si>
  <si>
    <t>Boisvert</t>
  </si>
  <si>
    <t>Patti</t>
  </si>
  <si>
    <t>Katelin</t>
  </si>
  <si>
    <t>Jackman</t>
  </si>
  <si>
    <t xml:space="preserve">Sam </t>
  </si>
  <si>
    <t>Chack</t>
  </si>
  <si>
    <t>Makenzie</t>
  </si>
  <si>
    <t>Gallagher</t>
  </si>
  <si>
    <t>Dara</t>
  </si>
  <si>
    <t>Baker</t>
  </si>
  <si>
    <t>Brooke</t>
  </si>
  <si>
    <t>Rattay</t>
  </si>
  <si>
    <t>Stephanie Buchanan</t>
  </si>
  <si>
    <t>Baker Stables</t>
  </si>
  <si>
    <t>Pampered Ponies</t>
  </si>
  <si>
    <t>Burrwood Stables</t>
  </si>
  <si>
    <t>Jason Beck</t>
  </si>
  <si>
    <t>Tiznow for America</t>
  </si>
  <si>
    <t>DRIVING DIVISION - KIDS</t>
  </si>
  <si>
    <t>Alex Driscoll</t>
  </si>
  <si>
    <t>Stoney Acres Ranch</t>
  </si>
  <si>
    <t>Karen Mokuau/Elaine Corcoran</t>
  </si>
  <si>
    <t>Quilted Meadows</t>
  </si>
  <si>
    <t>Karen McClure</t>
  </si>
  <si>
    <t>Sam</t>
  </si>
  <si>
    <t>Henrich</t>
  </si>
  <si>
    <t>Isabella</t>
  </si>
  <si>
    <t>Ounjian</t>
  </si>
  <si>
    <t>Braighlyn</t>
  </si>
  <si>
    <t>Alinkoff</t>
  </si>
  <si>
    <t>Makayla</t>
  </si>
  <si>
    <t>Beuckman</t>
  </si>
  <si>
    <t>Scarlett</t>
  </si>
  <si>
    <t>Vella</t>
  </si>
  <si>
    <t>Slimm</t>
  </si>
  <si>
    <t>Donahue</t>
  </si>
  <si>
    <t>Danielle</t>
  </si>
  <si>
    <t>Flynn</t>
  </si>
  <si>
    <t xml:space="preserve">Ava </t>
  </si>
  <si>
    <t>Alexis</t>
  </si>
  <si>
    <t>Evelyn</t>
  </si>
  <si>
    <t>Anton</t>
  </si>
  <si>
    <t>Cerina Caldwell</t>
  </si>
  <si>
    <t xml:space="preserve">Makayla Beuckman </t>
  </si>
  <si>
    <t>Scarlett Vella</t>
  </si>
  <si>
    <t>Braighlyn Alinkoff</t>
  </si>
  <si>
    <t>Isabella Ounjian</t>
  </si>
  <si>
    <t>Makayla Beuckman</t>
  </si>
  <si>
    <t>Sam Henrich</t>
  </si>
  <si>
    <t>Danielle Flint</t>
  </si>
  <si>
    <t>Kylie Donahue</t>
  </si>
  <si>
    <t>Mr. T (Just Dance)</t>
  </si>
  <si>
    <t>Trackman's Star</t>
  </si>
  <si>
    <t>Long-a-Coming</t>
  </si>
  <si>
    <t>Sharon</t>
  </si>
  <si>
    <t>Kircher</t>
  </si>
  <si>
    <t xml:space="preserve">Emma </t>
  </si>
  <si>
    <t>Gevers</t>
  </si>
  <si>
    <t>Rionna</t>
  </si>
  <si>
    <t>Ferguson</t>
  </si>
  <si>
    <t>Hanna</t>
  </si>
  <si>
    <t>O'Keefe</t>
  </si>
  <si>
    <t>Claborn</t>
  </si>
  <si>
    <t>Fevers</t>
  </si>
  <si>
    <t>Maya</t>
  </si>
  <si>
    <t>Scioli</t>
  </si>
  <si>
    <t>Charlie</t>
  </si>
  <si>
    <t>Schwarzenberger</t>
  </si>
  <si>
    <t>Emma Gevers</t>
  </si>
  <si>
    <t>Katie Claborn</t>
  </si>
  <si>
    <t>Rionna Ferguson</t>
  </si>
  <si>
    <t>Rachel Manino</t>
  </si>
  <si>
    <t>Hanna O'Keefe</t>
  </si>
  <si>
    <t>Painted Bay Farm</t>
  </si>
  <si>
    <t>Sam Chuck</t>
  </si>
  <si>
    <t>Hiddenview Farms</t>
  </si>
  <si>
    <t>A Bit of Pleasure</t>
  </si>
  <si>
    <t>Skylar</t>
  </si>
  <si>
    <t>Cossabone</t>
  </si>
  <si>
    <t>Jacki</t>
  </si>
  <si>
    <t>Tarum</t>
  </si>
  <si>
    <t>Hayden</t>
  </si>
  <si>
    <t>Swartz</t>
  </si>
  <si>
    <t>Liedtka</t>
  </si>
  <si>
    <t>Mia</t>
  </si>
  <si>
    <t>Smith</t>
  </si>
  <si>
    <t>Erin</t>
  </si>
  <si>
    <t>Kondravy</t>
  </si>
  <si>
    <t>Kenney</t>
  </si>
  <si>
    <t>Tricia</t>
  </si>
  <si>
    <t>Artz</t>
  </si>
  <si>
    <t>Mya</t>
  </si>
  <si>
    <t>Knowles</t>
  </si>
  <si>
    <t>Mia Smith</t>
  </si>
  <si>
    <t>Erin Kondravy</t>
  </si>
  <si>
    <t>Jacki Tarum</t>
  </si>
  <si>
    <t>Erin Kenney</t>
  </si>
  <si>
    <t>Skylar Cossabone</t>
  </si>
  <si>
    <t>Kylie Liedtka</t>
  </si>
  <si>
    <t>Hayden Swartz</t>
  </si>
  <si>
    <t>Slovan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</si>
</sst>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0" borderId="0" xfId="0" applyFont="1"/>
    <xf numFmtId="16" fontId="8" fillId="0" borderId="0" xfId="0" applyNumberFormat="1" applyFont="1" applyAlignment="1">
      <alignment horizontal="center"/>
    </xf>
    <xf numFmtId="16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0" xfId="0" applyFont="1" applyBorder="1"/>
    <xf numFmtId="0" fontId="7" fillId="0" borderId="1" xfId="0" applyFont="1" applyFill="1" applyBorder="1"/>
    <xf numFmtId="1" fontId="7" fillId="0" borderId="1" xfId="0" applyNumberFormat="1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0" fontId="9" fillId="2" borderId="0" xfId="0" applyFont="1" applyFill="1"/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5" xfId="0" applyFont="1" applyBorder="1"/>
    <xf numFmtId="0" fontId="0" fillId="0" borderId="5" xfId="0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" fontId="10" fillId="0" borderId="1" xfId="0" applyNumberFormat="1" applyFont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11" fillId="0" borderId="0" xfId="0" applyFont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ill="1" applyBorder="1"/>
    <xf numFmtId="0" fontId="7" fillId="0" borderId="3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4" xfId="0" applyFont="1" applyBorder="1"/>
    <xf numFmtId="0" fontId="10" fillId="0" borderId="1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7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10" xfId="0" applyFont="1" applyBorder="1"/>
    <xf numFmtId="0" fontId="7" fillId="0" borderId="6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Fill="1" applyBorder="1"/>
    <xf numFmtId="0" fontId="0" fillId="0" borderId="11" xfId="0" applyBorder="1"/>
    <xf numFmtId="0" fontId="7" fillId="0" borderId="11" xfId="0" applyFont="1" applyBorder="1"/>
    <xf numFmtId="0" fontId="10" fillId="0" borderId="4" xfId="0" applyFont="1" applyBorder="1"/>
    <xf numFmtId="0" fontId="7" fillId="0" borderId="4" xfId="0" applyFont="1" applyFill="1" applyBorder="1"/>
    <xf numFmtId="0" fontId="10" fillId="0" borderId="1" xfId="0" applyFont="1" applyFill="1" applyBorder="1" applyAlignment="1"/>
    <xf numFmtId="0" fontId="0" fillId="0" borderId="4" xfId="0" applyBorder="1"/>
    <xf numFmtId="0" fontId="0" fillId="0" borderId="3" xfId="0" applyBorder="1"/>
    <xf numFmtId="0" fontId="0" fillId="0" borderId="12" xfId="0" applyBorder="1"/>
    <xf numFmtId="0" fontId="7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248670</xdr:colOff>
      <xdr:row>4</xdr:row>
      <xdr:rowOff>285137</xdr:rowOff>
    </xdr:to>
    <xdr:pic>
      <xdr:nvPicPr>
        <xdr:cNvPr id="4" name="Picture 3" descr="LOGO Original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510" y="89012"/>
          <a:ext cx="1604246" cy="1099101"/>
        </a:xfrm>
        <a:prstGeom prst="rect">
          <a:avLst/>
        </a:prstGeom>
        <a:solidFill>
          <a:schemeClr val="accent1"/>
        </a:solidFill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248670</xdr:colOff>
      <xdr:row>4</xdr:row>
      <xdr:rowOff>174229</xdr:rowOff>
    </xdr:to>
    <xdr:pic>
      <xdr:nvPicPr>
        <xdr:cNvPr id="5" name="Picture 4" descr="LOGO Original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510" y="9831823"/>
          <a:ext cx="1604246" cy="1001996"/>
        </a:xfrm>
        <a:prstGeom prst="rect">
          <a:avLst/>
        </a:prstGeom>
        <a:solidFill>
          <a:schemeClr val="accent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248670</xdr:colOff>
      <xdr:row>5</xdr:row>
      <xdr:rowOff>170837</xdr:rowOff>
    </xdr:to>
    <xdr:pic>
      <xdr:nvPicPr>
        <xdr:cNvPr id="2" name="Picture 1" descr="LOGO Original.JPG">
          <a:extLst>
            <a:ext uri="{FF2B5EF4-FFF2-40B4-BE49-F238E27FC236}">
              <a16:creationId xmlns:a16="http://schemas.microsoft.com/office/drawing/2014/main" id="{237099F1-B15E-492D-A39C-81BB2A49A23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040" y="0"/>
          <a:ext cx="1521210" cy="1085237"/>
        </a:xfrm>
        <a:prstGeom prst="rect">
          <a:avLst/>
        </a:prstGeom>
        <a:solidFill>
          <a:schemeClr val="accent1"/>
        </a:solidFill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248670</xdr:colOff>
      <xdr:row>5</xdr:row>
      <xdr:rowOff>59929</xdr:rowOff>
    </xdr:to>
    <xdr:pic>
      <xdr:nvPicPr>
        <xdr:cNvPr id="3" name="Picture 2" descr="LOGO Original.JPG">
          <a:extLst>
            <a:ext uri="{FF2B5EF4-FFF2-40B4-BE49-F238E27FC236}">
              <a16:creationId xmlns:a16="http://schemas.microsoft.com/office/drawing/2014/main" id="{D36C9F1B-D48F-4686-A9C9-0BCB9EC7D43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040" y="0"/>
          <a:ext cx="1521210" cy="974329"/>
        </a:xfrm>
        <a:prstGeom prst="rect">
          <a:avLst/>
        </a:prstGeom>
        <a:solidFill>
          <a:schemeClr val="accent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745681</xdr:colOff>
      <xdr:row>3</xdr:row>
      <xdr:rowOff>192792</xdr:rowOff>
    </xdr:to>
    <xdr:pic>
      <xdr:nvPicPr>
        <xdr:cNvPr id="3" name="Picture 2" descr="LOGO Origina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420" y="0"/>
          <a:ext cx="1332421" cy="870972"/>
        </a:xfrm>
        <a:prstGeom prst="rect">
          <a:avLst/>
        </a:prstGeom>
        <a:solidFill>
          <a:schemeClr val="accent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307496</xdr:colOff>
      <xdr:row>0</xdr:row>
      <xdr:rowOff>0</xdr:rowOff>
    </xdr:from>
    <xdr:to>
      <xdr:col>2</xdr:col>
      <xdr:colOff>266969</xdr:colOff>
      <xdr:row>4</xdr:row>
      <xdr:rowOff>103780</xdr:rowOff>
    </xdr:to>
    <xdr:pic>
      <xdr:nvPicPr>
        <xdr:cNvPr id="2" name="Picture 1" descr="LOGO Origin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4859" y="0"/>
          <a:ext cx="1472751" cy="1010088"/>
        </a:xfrm>
        <a:prstGeom prst="rect">
          <a:avLst/>
        </a:prstGeom>
        <a:solidFill>
          <a:schemeClr val="accent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8"/>
  <sheetViews>
    <sheetView tabSelected="1" zoomScale="85" zoomScaleNormal="85" workbookViewId="0">
      <selection activeCell="V11" sqref="V11"/>
    </sheetView>
  </sheetViews>
  <sheetFormatPr defaultRowHeight="14.5" x14ac:dyDescent="0.35"/>
  <cols>
    <col min="1" max="1" width="4.6328125" customWidth="1"/>
    <col min="2" max="2" width="8.54296875" customWidth="1"/>
    <col min="3" max="3" width="10" style="2" customWidth="1"/>
    <col min="4" max="4" width="6.54296875" style="14" customWidth="1"/>
    <col min="5" max="5" width="6.6328125" style="14" customWidth="1"/>
    <col min="6" max="6" width="5.90625" style="18" customWidth="1"/>
    <col min="7" max="7" width="6.36328125" style="52" customWidth="1"/>
    <col min="8" max="8" width="6.54296875" style="18" customWidth="1"/>
    <col min="9" max="9" width="6.54296875" style="19" customWidth="1"/>
    <col min="10" max="10" width="6.6328125" customWidth="1"/>
    <col min="11" max="11" width="6.54296875" style="19" customWidth="1"/>
    <col min="12" max="12" width="5.453125" style="19" customWidth="1"/>
    <col min="13" max="13" width="6.453125" style="19" customWidth="1"/>
    <col min="14" max="15" width="5.90625" style="19" customWidth="1"/>
    <col min="16" max="16" width="1.36328125" style="2" customWidth="1"/>
    <col min="17" max="17" width="6.90625" style="18" customWidth="1"/>
  </cols>
  <sheetData>
    <row r="1" spans="1:18" x14ac:dyDescent="0.35">
      <c r="B1" s="2"/>
      <c r="J1" s="2"/>
      <c r="R1" s="2"/>
    </row>
    <row r="2" spans="1:18" x14ac:dyDescent="0.35">
      <c r="B2" s="2"/>
      <c r="J2" s="2"/>
      <c r="R2" s="2"/>
    </row>
    <row r="3" spans="1:18" ht="20.399999999999999" customHeight="1" x14ac:dyDescent="0.4">
      <c r="A3" s="2"/>
      <c r="B3" s="2"/>
      <c r="F3" s="21" t="s">
        <v>131</v>
      </c>
      <c r="J3" s="2"/>
      <c r="R3" s="2"/>
    </row>
    <row r="4" spans="1:18" ht="14.15" customHeight="1" x14ac:dyDescent="0.35">
      <c r="A4" s="2"/>
      <c r="B4" s="2"/>
      <c r="J4" s="2"/>
      <c r="R4" s="2"/>
    </row>
    <row r="5" spans="1:18" ht="31.4" customHeight="1" x14ac:dyDescent="0.5">
      <c r="A5" s="2"/>
      <c r="B5" s="8"/>
      <c r="C5" s="8"/>
      <c r="F5" s="42"/>
      <c r="H5" s="23" t="s">
        <v>3</v>
      </c>
      <c r="J5" s="2"/>
      <c r="K5" s="2"/>
      <c r="L5" s="2"/>
      <c r="M5" s="2"/>
      <c r="N5" s="2"/>
      <c r="O5" s="2"/>
      <c r="R5" s="2"/>
    </row>
    <row r="6" spans="1:18" ht="21" x14ac:dyDescent="0.5">
      <c r="A6" s="2"/>
      <c r="B6" s="2"/>
      <c r="H6" s="23"/>
      <c r="I6" s="23"/>
      <c r="J6" s="20"/>
      <c r="K6" s="2"/>
      <c r="L6" s="2"/>
      <c r="M6" s="2"/>
      <c r="N6" s="2"/>
      <c r="O6" s="2"/>
      <c r="R6" s="2"/>
    </row>
    <row r="7" spans="1:18" x14ac:dyDescent="0.35">
      <c r="A7" s="2"/>
      <c r="B7" s="2"/>
      <c r="D7" s="14" t="s">
        <v>19</v>
      </c>
      <c r="E7" s="40"/>
      <c r="F7" s="18" t="s">
        <v>19</v>
      </c>
      <c r="H7" s="18" t="s">
        <v>19</v>
      </c>
      <c r="I7" s="18" t="s">
        <v>19</v>
      </c>
      <c r="J7" s="53"/>
      <c r="K7" s="18" t="s">
        <v>19</v>
      </c>
      <c r="M7" s="18" t="s">
        <v>32</v>
      </c>
      <c r="N7" s="18"/>
      <c r="O7" s="18" t="s">
        <v>32</v>
      </c>
      <c r="Q7" s="29" t="s">
        <v>0</v>
      </c>
    </row>
    <row r="8" spans="1:18" s="2" customFormat="1" ht="12" customHeight="1" x14ac:dyDescent="0.35">
      <c r="B8" s="122" t="s">
        <v>1</v>
      </c>
      <c r="C8" s="122"/>
      <c r="D8" s="27">
        <v>44010</v>
      </c>
      <c r="E8" s="27">
        <v>44024</v>
      </c>
      <c r="F8" s="27">
        <v>44038</v>
      </c>
      <c r="G8" s="27">
        <v>44052</v>
      </c>
      <c r="H8" s="28">
        <v>44066</v>
      </c>
      <c r="I8" s="28">
        <v>44087</v>
      </c>
      <c r="J8" s="27">
        <v>44101</v>
      </c>
      <c r="K8" s="28">
        <v>44115</v>
      </c>
      <c r="L8" s="28">
        <v>44129</v>
      </c>
      <c r="M8" s="28">
        <v>44143</v>
      </c>
      <c r="N8" s="28">
        <v>44157</v>
      </c>
      <c r="O8" s="28"/>
      <c r="P8" s="27"/>
      <c r="Q8" s="29" t="s">
        <v>2</v>
      </c>
      <c r="R8"/>
    </row>
    <row r="9" spans="1:18" ht="12" customHeight="1" x14ac:dyDescent="0.35">
      <c r="A9" s="44">
        <v>630</v>
      </c>
      <c r="B9" s="31" t="s">
        <v>33</v>
      </c>
      <c r="C9" s="31" t="s">
        <v>37</v>
      </c>
      <c r="D9" s="30">
        <v>74</v>
      </c>
      <c r="E9" s="30"/>
      <c r="F9" s="32">
        <v>70</v>
      </c>
      <c r="G9" s="33"/>
      <c r="H9" s="32">
        <v>106</v>
      </c>
      <c r="I9" s="32">
        <v>120</v>
      </c>
      <c r="J9" s="32">
        <v>53</v>
      </c>
      <c r="K9" s="34">
        <v>68</v>
      </c>
      <c r="L9" s="34"/>
      <c r="M9" s="32"/>
      <c r="N9" s="32"/>
      <c r="O9" s="32"/>
      <c r="P9" s="35"/>
      <c r="Q9" s="30">
        <f t="shared" ref="Q9:Q40" si="0">SUM(D9:O9)</f>
        <v>491</v>
      </c>
    </row>
    <row r="10" spans="1:18" ht="12" customHeight="1" x14ac:dyDescent="0.35">
      <c r="A10" s="43">
        <v>899</v>
      </c>
      <c r="B10" s="31" t="s">
        <v>45</v>
      </c>
      <c r="C10" s="31" t="s">
        <v>46</v>
      </c>
      <c r="D10" s="30">
        <v>80</v>
      </c>
      <c r="E10" s="30"/>
      <c r="F10" s="32">
        <v>80</v>
      </c>
      <c r="G10" s="33"/>
      <c r="H10" s="32">
        <v>76</v>
      </c>
      <c r="I10" s="32">
        <v>34</v>
      </c>
      <c r="J10" s="30"/>
      <c r="K10" s="34">
        <v>84</v>
      </c>
      <c r="L10" s="34">
        <v>27</v>
      </c>
      <c r="M10" s="32"/>
      <c r="N10" s="32"/>
      <c r="O10" s="32"/>
      <c r="P10" s="35"/>
      <c r="Q10" s="30">
        <f t="shared" si="0"/>
        <v>381</v>
      </c>
    </row>
    <row r="11" spans="1:18" s="2" customFormat="1" ht="12" customHeight="1" x14ac:dyDescent="0.35">
      <c r="A11" s="34">
        <v>94</v>
      </c>
      <c r="B11" s="31" t="s">
        <v>268</v>
      </c>
      <c r="C11" s="31" t="s">
        <v>6</v>
      </c>
      <c r="D11" s="30"/>
      <c r="E11" s="30">
        <v>14</v>
      </c>
      <c r="F11" s="32">
        <v>80</v>
      </c>
      <c r="G11" s="33"/>
      <c r="H11" s="32">
        <v>80</v>
      </c>
      <c r="I11" s="32"/>
      <c r="J11" s="32">
        <v>29</v>
      </c>
      <c r="K11" s="34">
        <v>78</v>
      </c>
      <c r="L11" s="34">
        <v>36</v>
      </c>
      <c r="M11" s="32"/>
      <c r="N11" s="32"/>
      <c r="O11" s="32"/>
      <c r="P11" s="35"/>
      <c r="Q11" s="30">
        <f t="shared" si="0"/>
        <v>317</v>
      </c>
      <c r="R11"/>
    </row>
    <row r="12" spans="1:18" s="2" customFormat="1" ht="12" customHeight="1" x14ac:dyDescent="0.35">
      <c r="A12" s="43">
        <v>51</v>
      </c>
      <c r="B12" s="31" t="s">
        <v>76</v>
      </c>
      <c r="C12" s="31" t="s">
        <v>37</v>
      </c>
      <c r="D12" s="30">
        <v>24</v>
      </c>
      <c r="E12" s="30">
        <v>9</v>
      </c>
      <c r="F12" s="32">
        <v>20</v>
      </c>
      <c r="G12" s="33">
        <v>40</v>
      </c>
      <c r="H12" s="30">
        <v>72</v>
      </c>
      <c r="I12" s="30">
        <v>52</v>
      </c>
      <c r="J12" s="30">
        <v>24</v>
      </c>
      <c r="K12" s="43">
        <v>26</v>
      </c>
      <c r="L12" s="43"/>
      <c r="M12" s="30"/>
      <c r="N12" s="30"/>
      <c r="O12" s="30"/>
      <c r="P12" s="35"/>
      <c r="Q12" s="30">
        <f t="shared" si="0"/>
        <v>267</v>
      </c>
      <c r="R12"/>
    </row>
    <row r="13" spans="1:18" s="2" customFormat="1" ht="12" customHeight="1" x14ac:dyDescent="0.35">
      <c r="A13" s="44">
        <v>58</v>
      </c>
      <c r="B13" s="31" t="s">
        <v>43</v>
      </c>
      <c r="C13" s="31" t="s">
        <v>44</v>
      </c>
      <c r="D13" s="30">
        <v>52</v>
      </c>
      <c r="E13" s="30">
        <v>32</v>
      </c>
      <c r="F13" s="32"/>
      <c r="G13" s="33">
        <v>25</v>
      </c>
      <c r="H13" s="32">
        <v>90</v>
      </c>
      <c r="I13" s="32"/>
      <c r="J13" s="32"/>
      <c r="K13" s="34">
        <v>58</v>
      </c>
      <c r="L13" s="34"/>
      <c r="M13" s="32"/>
      <c r="N13" s="32"/>
      <c r="O13" s="32"/>
      <c r="P13" s="35"/>
      <c r="Q13" s="30">
        <f t="shared" si="0"/>
        <v>257</v>
      </c>
    </row>
    <row r="14" spans="1:18" s="2" customFormat="1" ht="12" customHeight="1" x14ac:dyDescent="0.35">
      <c r="A14" s="34">
        <v>616</v>
      </c>
      <c r="B14" s="31" t="s">
        <v>303</v>
      </c>
      <c r="C14" s="31" t="s">
        <v>304</v>
      </c>
      <c r="D14" s="30"/>
      <c r="E14" s="32"/>
      <c r="F14" s="32">
        <v>46</v>
      </c>
      <c r="G14" s="33">
        <v>20</v>
      </c>
      <c r="H14" s="32">
        <v>52</v>
      </c>
      <c r="I14" s="32">
        <v>52</v>
      </c>
      <c r="J14" s="32">
        <v>31</v>
      </c>
      <c r="K14" s="34"/>
      <c r="L14" s="34">
        <v>46</v>
      </c>
      <c r="M14" s="32"/>
      <c r="N14" s="32"/>
      <c r="O14" s="32"/>
      <c r="P14" s="35"/>
      <c r="Q14" s="30">
        <f t="shared" si="0"/>
        <v>247</v>
      </c>
    </row>
    <row r="15" spans="1:18" s="2" customFormat="1" ht="12" customHeight="1" x14ac:dyDescent="0.35">
      <c r="A15" s="43">
        <v>878</v>
      </c>
      <c r="B15" s="31" t="s">
        <v>281</v>
      </c>
      <c r="C15" s="31" t="s">
        <v>282</v>
      </c>
      <c r="D15" s="30"/>
      <c r="E15" s="30">
        <v>26</v>
      </c>
      <c r="F15" s="32">
        <v>34</v>
      </c>
      <c r="G15" s="33">
        <v>21</v>
      </c>
      <c r="H15" s="32">
        <v>44</v>
      </c>
      <c r="I15" s="32"/>
      <c r="J15" s="30">
        <v>20</v>
      </c>
      <c r="K15" s="32">
        <v>48</v>
      </c>
      <c r="L15" s="32">
        <v>33</v>
      </c>
      <c r="M15" s="32"/>
      <c r="N15" s="32"/>
      <c r="O15" s="32"/>
      <c r="P15" s="35"/>
      <c r="Q15" s="30">
        <f t="shared" si="0"/>
        <v>226</v>
      </c>
      <c r="R15"/>
    </row>
    <row r="16" spans="1:18" ht="12" customHeight="1" x14ac:dyDescent="0.35">
      <c r="A16" s="34">
        <v>638</v>
      </c>
      <c r="B16" s="31" t="s">
        <v>155</v>
      </c>
      <c r="C16" s="31" t="s">
        <v>156</v>
      </c>
      <c r="D16" s="30">
        <v>62</v>
      </c>
      <c r="E16" s="30">
        <v>25</v>
      </c>
      <c r="F16" s="32"/>
      <c r="G16" s="33"/>
      <c r="H16" s="32"/>
      <c r="I16" s="32"/>
      <c r="J16" s="32">
        <v>36</v>
      </c>
      <c r="K16" s="32">
        <v>98</v>
      </c>
      <c r="L16" s="32"/>
      <c r="M16" s="32"/>
      <c r="N16" s="32"/>
      <c r="O16" s="32"/>
      <c r="P16" s="35"/>
      <c r="Q16" s="30">
        <f t="shared" si="0"/>
        <v>221</v>
      </c>
    </row>
    <row r="17" spans="1:18" s="2" customFormat="1" ht="12" customHeight="1" x14ac:dyDescent="0.35">
      <c r="A17" s="34">
        <v>542</v>
      </c>
      <c r="B17" s="31" t="s">
        <v>266</v>
      </c>
      <c r="C17" s="31" t="s">
        <v>269</v>
      </c>
      <c r="D17" s="30"/>
      <c r="E17" s="32">
        <v>32</v>
      </c>
      <c r="F17" s="32">
        <v>54</v>
      </c>
      <c r="G17" s="33"/>
      <c r="H17" s="39">
        <v>34</v>
      </c>
      <c r="I17" s="39">
        <v>22</v>
      </c>
      <c r="J17" s="32">
        <v>17</v>
      </c>
      <c r="K17" s="32">
        <v>38</v>
      </c>
      <c r="L17" s="32">
        <v>9</v>
      </c>
      <c r="M17" s="32"/>
      <c r="N17" s="32"/>
      <c r="O17" s="32"/>
      <c r="P17" s="35"/>
      <c r="Q17" s="30">
        <f t="shared" si="0"/>
        <v>206</v>
      </c>
      <c r="R17"/>
    </row>
    <row r="18" spans="1:18" s="2" customFormat="1" ht="12" customHeight="1" x14ac:dyDescent="0.35">
      <c r="A18" s="34">
        <v>701</v>
      </c>
      <c r="B18" s="31" t="s">
        <v>172</v>
      </c>
      <c r="C18" s="31" t="s">
        <v>173</v>
      </c>
      <c r="D18" s="30">
        <v>32</v>
      </c>
      <c r="E18" s="30">
        <v>34</v>
      </c>
      <c r="F18" s="32">
        <v>42</v>
      </c>
      <c r="G18" s="33">
        <v>30</v>
      </c>
      <c r="H18" s="32"/>
      <c r="I18" s="32">
        <v>30</v>
      </c>
      <c r="J18" s="32">
        <v>11</v>
      </c>
      <c r="K18" s="32"/>
      <c r="L18" s="32">
        <v>17</v>
      </c>
      <c r="M18" s="32"/>
      <c r="N18" s="32"/>
      <c r="O18" s="32"/>
      <c r="P18" s="35"/>
      <c r="Q18" s="30">
        <f t="shared" si="0"/>
        <v>196</v>
      </c>
      <c r="R18"/>
    </row>
    <row r="19" spans="1:18" ht="12" customHeight="1" x14ac:dyDescent="0.35">
      <c r="A19" s="43">
        <v>643</v>
      </c>
      <c r="B19" s="31" t="s">
        <v>160</v>
      </c>
      <c r="C19" s="31" t="s">
        <v>161</v>
      </c>
      <c r="D19" s="30">
        <v>48</v>
      </c>
      <c r="E19" s="30">
        <v>22</v>
      </c>
      <c r="F19" s="32">
        <v>48</v>
      </c>
      <c r="G19" s="33">
        <v>23</v>
      </c>
      <c r="H19" s="32"/>
      <c r="I19" s="32">
        <v>34</v>
      </c>
      <c r="J19" s="30"/>
      <c r="K19" s="32"/>
      <c r="L19" s="32">
        <v>18</v>
      </c>
      <c r="M19" s="32"/>
      <c r="N19" s="32"/>
      <c r="O19" s="32"/>
      <c r="P19" s="35"/>
      <c r="Q19" s="30">
        <f t="shared" si="0"/>
        <v>193</v>
      </c>
    </row>
    <row r="20" spans="1:18" s="2" customFormat="1" ht="12" customHeight="1" x14ac:dyDescent="0.35">
      <c r="A20" s="34">
        <v>432</v>
      </c>
      <c r="B20" s="31" t="s">
        <v>145</v>
      </c>
      <c r="C20" s="31" t="s">
        <v>146</v>
      </c>
      <c r="D20" s="30">
        <v>90</v>
      </c>
      <c r="E20" s="32"/>
      <c r="F20" s="32"/>
      <c r="G20" s="33"/>
      <c r="H20" s="32"/>
      <c r="I20" s="32">
        <v>64</v>
      </c>
      <c r="J20" s="32">
        <v>18</v>
      </c>
      <c r="K20" s="32"/>
      <c r="L20" s="32">
        <v>17</v>
      </c>
      <c r="M20" s="32"/>
      <c r="N20" s="32"/>
      <c r="O20" s="32"/>
      <c r="P20" s="35"/>
      <c r="Q20" s="30">
        <f t="shared" si="0"/>
        <v>189</v>
      </c>
      <c r="R20"/>
    </row>
    <row r="21" spans="1:18" s="2" customFormat="1" ht="12" customHeight="1" x14ac:dyDescent="0.35">
      <c r="A21" s="43">
        <v>809</v>
      </c>
      <c r="B21" s="31" t="s">
        <v>392</v>
      </c>
      <c r="C21" s="31" t="s">
        <v>393</v>
      </c>
      <c r="D21" s="30"/>
      <c r="E21" s="30"/>
      <c r="F21" s="32"/>
      <c r="G21" s="33"/>
      <c r="H21" s="32">
        <v>36</v>
      </c>
      <c r="I21" s="32">
        <v>82</v>
      </c>
      <c r="J21" s="30">
        <v>35</v>
      </c>
      <c r="K21" s="32">
        <v>34</v>
      </c>
      <c r="L21" s="32"/>
      <c r="M21" s="32"/>
      <c r="N21" s="32"/>
      <c r="O21" s="32"/>
      <c r="P21" s="35"/>
      <c r="Q21" s="30">
        <f t="shared" si="0"/>
        <v>187</v>
      </c>
      <c r="R21"/>
    </row>
    <row r="22" spans="1:18" s="2" customFormat="1" ht="12" customHeight="1" x14ac:dyDescent="0.35">
      <c r="A22" s="34">
        <v>817</v>
      </c>
      <c r="B22" s="31" t="s">
        <v>174</v>
      </c>
      <c r="C22" s="31" t="s">
        <v>175</v>
      </c>
      <c r="D22" s="30">
        <v>36</v>
      </c>
      <c r="E22" s="30">
        <v>34</v>
      </c>
      <c r="F22" s="32">
        <v>0</v>
      </c>
      <c r="G22" s="33">
        <v>31</v>
      </c>
      <c r="H22" s="32"/>
      <c r="I22" s="32">
        <v>38</v>
      </c>
      <c r="J22" s="32">
        <v>16</v>
      </c>
      <c r="K22" s="32">
        <v>10</v>
      </c>
      <c r="L22" s="32">
        <v>15</v>
      </c>
      <c r="M22" s="32"/>
      <c r="N22" s="32"/>
      <c r="O22" s="32"/>
      <c r="P22" s="35"/>
      <c r="Q22" s="30">
        <f t="shared" si="0"/>
        <v>180</v>
      </c>
      <c r="R22"/>
    </row>
    <row r="23" spans="1:18" s="2" customFormat="1" ht="12" customHeight="1" x14ac:dyDescent="0.35">
      <c r="A23" s="34">
        <v>758</v>
      </c>
      <c r="B23" s="31" t="s">
        <v>279</v>
      </c>
      <c r="C23" s="31" t="s">
        <v>280</v>
      </c>
      <c r="D23" s="30"/>
      <c r="E23" s="32">
        <v>31</v>
      </c>
      <c r="F23" s="32">
        <v>58</v>
      </c>
      <c r="G23" s="33">
        <v>34</v>
      </c>
      <c r="H23" s="32">
        <v>50</v>
      </c>
      <c r="I23" s="32"/>
      <c r="J23" s="32">
        <v>4</v>
      </c>
      <c r="K23" s="32"/>
      <c r="L23" s="32"/>
      <c r="M23" s="32"/>
      <c r="N23" s="32"/>
      <c r="O23" s="32"/>
      <c r="P23" s="35"/>
      <c r="Q23" s="30">
        <f t="shared" si="0"/>
        <v>177</v>
      </c>
      <c r="R23"/>
    </row>
    <row r="24" spans="1:18" ht="12" customHeight="1" x14ac:dyDescent="0.35">
      <c r="A24" s="34">
        <v>249</v>
      </c>
      <c r="B24" s="31" t="s">
        <v>143</v>
      </c>
      <c r="C24" s="31" t="s">
        <v>144</v>
      </c>
      <c r="D24" s="30">
        <v>42</v>
      </c>
      <c r="E24" s="30"/>
      <c r="F24" s="32"/>
      <c r="G24" s="33"/>
      <c r="H24" s="32">
        <v>48</v>
      </c>
      <c r="I24" s="32">
        <v>48</v>
      </c>
      <c r="J24" s="32">
        <v>26</v>
      </c>
      <c r="K24" s="32"/>
      <c r="L24" s="32"/>
      <c r="M24" s="32"/>
      <c r="N24" s="32"/>
      <c r="O24" s="32"/>
      <c r="P24" s="35"/>
      <c r="Q24" s="30">
        <f t="shared" si="0"/>
        <v>164</v>
      </c>
    </row>
    <row r="25" spans="1:18" ht="12" customHeight="1" x14ac:dyDescent="0.35">
      <c r="A25" s="44">
        <v>637</v>
      </c>
      <c r="B25" s="36" t="s">
        <v>34</v>
      </c>
      <c r="C25" s="36" t="s">
        <v>35</v>
      </c>
      <c r="D25" s="30">
        <v>44</v>
      </c>
      <c r="E25" s="30">
        <v>26</v>
      </c>
      <c r="F25" s="6"/>
      <c r="G25" s="30">
        <v>16</v>
      </c>
      <c r="H25" s="6"/>
      <c r="I25" s="6"/>
      <c r="J25" s="71">
        <v>25</v>
      </c>
      <c r="K25" s="6"/>
      <c r="L25" s="30">
        <v>50</v>
      </c>
      <c r="M25" s="32"/>
      <c r="N25" s="32"/>
      <c r="O25" s="32"/>
      <c r="P25" s="8"/>
      <c r="Q25" s="30">
        <f t="shared" si="0"/>
        <v>161</v>
      </c>
    </row>
    <row r="26" spans="1:18" ht="12" customHeight="1" x14ac:dyDescent="0.35">
      <c r="A26" s="34">
        <v>779</v>
      </c>
      <c r="B26" s="31" t="s">
        <v>390</v>
      </c>
      <c r="C26" s="31" t="s">
        <v>391</v>
      </c>
      <c r="D26" s="30"/>
      <c r="E26" s="32"/>
      <c r="F26" s="32"/>
      <c r="G26" s="33"/>
      <c r="H26" s="32">
        <v>84</v>
      </c>
      <c r="I26" s="32">
        <v>12</v>
      </c>
      <c r="J26" s="32">
        <v>17</v>
      </c>
      <c r="K26" s="32">
        <v>32</v>
      </c>
      <c r="L26" s="32">
        <v>9</v>
      </c>
      <c r="M26" s="32"/>
      <c r="N26" s="32"/>
      <c r="O26" s="32"/>
      <c r="P26" s="35"/>
      <c r="Q26" s="30">
        <f t="shared" si="0"/>
        <v>154</v>
      </c>
    </row>
    <row r="27" spans="1:18" ht="12" customHeight="1" x14ac:dyDescent="0.35">
      <c r="A27" s="34">
        <v>780</v>
      </c>
      <c r="B27" s="31" t="s">
        <v>36</v>
      </c>
      <c r="C27" s="31" t="s">
        <v>488</v>
      </c>
      <c r="D27" s="30"/>
      <c r="E27" s="32"/>
      <c r="F27" s="32"/>
      <c r="G27" s="33"/>
      <c r="H27" s="32">
        <v>42</v>
      </c>
      <c r="I27" s="32">
        <v>42</v>
      </c>
      <c r="J27" s="32">
        <v>12</v>
      </c>
      <c r="K27" s="32">
        <v>36</v>
      </c>
      <c r="L27" s="32">
        <v>17</v>
      </c>
      <c r="M27" s="32"/>
      <c r="N27" s="32"/>
      <c r="O27" s="32"/>
      <c r="P27" s="35"/>
      <c r="Q27" s="30">
        <f t="shared" si="0"/>
        <v>149</v>
      </c>
    </row>
    <row r="28" spans="1:18" s="2" customFormat="1" ht="12" customHeight="1" x14ac:dyDescent="0.35">
      <c r="A28" s="34">
        <v>808</v>
      </c>
      <c r="B28" s="31" t="s">
        <v>266</v>
      </c>
      <c r="C28" s="31" t="s">
        <v>267</v>
      </c>
      <c r="D28" s="30"/>
      <c r="E28" s="32">
        <v>12</v>
      </c>
      <c r="F28" s="32"/>
      <c r="G28" s="33"/>
      <c r="H28" s="32"/>
      <c r="I28" s="32">
        <v>32</v>
      </c>
      <c r="J28" s="32">
        <v>28</v>
      </c>
      <c r="K28" s="32">
        <v>64</v>
      </c>
      <c r="L28" s="32">
        <v>13</v>
      </c>
      <c r="M28" s="32"/>
      <c r="N28" s="32"/>
      <c r="O28" s="32"/>
      <c r="P28" s="35"/>
      <c r="Q28" s="30">
        <f t="shared" si="0"/>
        <v>149</v>
      </c>
      <c r="R28"/>
    </row>
    <row r="29" spans="1:18" ht="12" customHeight="1" x14ac:dyDescent="0.35">
      <c r="A29" s="34">
        <v>807</v>
      </c>
      <c r="B29" s="36" t="s">
        <v>486</v>
      </c>
      <c r="C29" s="36" t="s">
        <v>487</v>
      </c>
      <c r="D29" s="30"/>
      <c r="E29" s="32"/>
      <c r="F29" s="32"/>
      <c r="G29" s="33"/>
      <c r="H29" s="32"/>
      <c r="I29" s="32"/>
      <c r="J29" s="32">
        <v>28</v>
      </c>
      <c r="K29" s="32">
        <v>68</v>
      </c>
      <c r="L29" s="32">
        <v>40</v>
      </c>
      <c r="M29" s="32"/>
      <c r="N29" s="32"/>
      <c r="O29" s="32"/>
      <c r="P29" s="35"/>
      <c r="Q29" s="30">
        <f t="shared" si="0"/>
        <v>136</v>
      </c>
    </row>
    <row r="30" spans="1:18" s="2" customFormat="1" ht="12" customHeight="1" x14ac:dyDescent="0.35">
      <c r="A30" s="43">
        <v>645</v>
      </c>
      <c r="B30" s="31" t="s">
        <v>163</v>
      </c>
      <c r="C30" s="31" t="s">
        <v>164</v>
      </c>
      <c r="D30" s="30">
        <v>112</v>
      </c>
      <c r="E30" s="30"/>
      <c r="F30" s="32"/>
      <c r="G30" s="33"/>
      <c r="H30" s="32"/>
      <c r="I30" s="32"/>
      <c r="J30" s="30"/>
      <c r="K30" s="32"/>
      <c r="L30" s="32">
        <v>19</v>
      </c>
      <c r="M30" s="32"/>
      <c r="N30" s="32"/>
      <c r="O30" s="32"/>
      <c r="P30" s="35"/>
      <c r="Q30" s="30">
        <f t="shared" si="0"/>
        <v>131</v>
      </c>
      <c r="R30"/>
    </row>
    <row r="31" spans="1:18" ht="12" customHeight="1" x14ac:dyDescent="0.35">
      <c r="A31" s="34">
        <v>177</v>
      </c>
      <c r="B31" s="36" t="s">
        <v>141</v>
      </c>
      <c r="C31" s="36" t="s">
        <v>8</v>
      </c>
      <c r="D31" s="30"/>
      <c r="E31" s="32"/>
      <c r="F31" s="32"/>
      <c r="G31" s="33"/>
      <c r="H31" s="32">
        <v>26</v>
      </c>
      <c r="I31" s="32">
        <v>34</v>
      </c>
      <c r="J31" s="32">
        <v>19</v>
      </c>
      <c r="K31" s="32">
        <v>28</v>
      </c>
      <c r="L31" s="32">
        <v>17</v>
      </c>
      <c r="M31" s="32"/>
      <c r="N31" s="32"/>
      <c r="O31" s="32"/>
      <c r="P31" s="35"/>
      <c r="Q31" s="30">
        <f t="shared" si="0"/>
        <v>124</v>
      </c>
    </row>
    <row r="32" spans="1:18" ht="12" customHeight="1" x14ac:dyDescent="0.35">
      <c r="A32" s="34">
        <v>760</v>
      </c>
      <c r="B32" s="31" t="s">
        <v>308</v>
      </c>
      <c r="C32" s="31" t="s">
        <v>309</v>
      </c>
      <c r="D32" s="30"/>
      <c r="E32" s="30"/>
      <c r="F32" s="32">
        <v>32</v>
      </c>
      <c r="G32" s="33">
        <v>13</v>
      </c>
      <c r="H32" s="32">
        <v>30</v>
      </c>
      <c r="I32" s="32"/>
      <c r="J32" s="32"/>
      <c r="K32" s="32">
        <v>26</v>
      </c>
      <c r="L32" s="32">
        <v>17</v>
      </c>
      <c r="M32" s="32"/>
      <c r="N32" s="32"/>
      <c r="O32" s="32"/>
      <c r="P32" s="35"/>
      <c r="Q32" s="30">
        <f t="shared" si="0"/>
        <v>118</v>
      </c>
    </row>
    <row r="33" spans="1:18" s="2" customFormat="1" ht="12" customHeight="1" x14ac:dyDescent="0.35">
      <c r="A33" s="34">
        <v>635</v>
      </c>
      <c r="B33" s="31" t="s">
        <v>55</v>
      </c>
      <c r="C33" s="31" t="s">
        <v>56</v>
      </c>
      <c r="D33" s="30">
        <v>38</v>
      </c>
      <c r="E33" s="32"/>
      <c r="F33" s="32">
        <v>30</v>
      </c>
      <c r="G33" s="33"/>
      <c r="H33" s="32"/>
      <c r="I33" s="32">
        <v>34</v>
      </c>
      <c r="J33" s="32"/>
      <c r="K33" s="32"/>
      <c r="L33" s="32">
        <v>14</v>
      </c>
      <c r="M33" s="32"/>
      <c r="N33" s="32"/>
      <c r="O33" s="32"/>
      <c r="P33" s="35"/>
      <c r="Q33" s="30">
        <f t="shared" si="0"/>
        <v>116</v>
      </c>
    </row>
    <row r="34" spans="1:18" s="2" customFormat="1" ht="12" customHeight="1" x14ac:dyDescent="0.35">
      <c r="A34" s="34">
        <v>92</v>
      </c>
      <c r="B34" s="36" t="s">
        <v>45</v>
      </c>
      <c r="C34" s="36" t="s">
        <v>46</v>
      </c>
      <c r="D34" s="30"/>
      <c r="E34" s="30">
        <v>14</v>
      </c>
      <c r="F34" s="32"/>
      <c r="G34" s="33"/>
      <c r="H34" s="32"/>
      <c r="I34" s="32">
        <v>36</v>
      </c>
      <c r="J34" s="32">
        <v>21</v>
      </c>
      <c r="K34" s="32">
        <v>42</v>
      </c>
      <c r="L34" s="32"/>
      <c r="M34" s="32"/>
      <c r="N34" s="32"/>
      <c r="O34" s="32"/>
      <c r="P34" s="35"/>
      <c r="Q34" s="30">
        <f t="shared" si="0"/>
        <v>113</v>
      </c>
    </row>
    <row r="35" spans="1:18" s="2" customFormat="1" ht="12" customHeight="1" x14ac:dyDescent="0.35">
      <c r="A35" s="34">
        <v>633</v>
      </c>
      <c r="B35" s="31" t="s">
        <v>152</v>
      </c>
      <c r="C35" s="31" t="s">
        <v>153</v>
      </c>
      <c r="D35" s="30">
        <v>42</v>
      </c>
      <c r="E35" s="32"/>
      <c r="F35" s="32">
        <v>42</v>
      </c>
      <c r="G35" s="33"/>
      <c r="H35" s="32">
        <v>10</v>
      </c>
      <c r="I35" s="32"/>
      <c r="J35" s="32">
        <v>15</v>
      </c>
      <c r="K35" s="32"/>
      <c r="L35" s="32"/>
      <c r="M35" s="32"/>
      <c r="N35" s="32"/>
      <c r="O35" s="32"/>
      <c r="P35" s="35"/>
      <c r="Q35" s="30">
        <f t="shared" si="0"/>
        <v>109</v>
      </c>
    </row>
    <row r="36" spans="1:18" s="2" customFormat="1" ht="12" customHeight="1" x14ac:dyDescent="0.35">
      <c r="A36" s="34">
        <v>641</v>
      </c>
      <c r="B36" s="31" t="s">
        <v>158</v>
      </c>
      <c r="C36" s="31" t="s">
        <v>105</v>
      </c>
      <c r="D36" s="30">
        <v>42</v>
      </c>
      <c r="E36" s="32"/>
      <c r="F36" s="32">
        <v>30</v>
      </c>
      <c r="G36" s="33"/>
      <c r="H36" s="32"/>
      <c r="I36" s="32">
        <v>28</v>
      </c>
      <c r="J36" s="32"/>
      <c r="K36" s="32"/>
      <c r="L36" s="32"/>
      <c r="M36" s="32"/>
      <c r="N36" s="32"/>
      <c r="O36" s="32"/>
      <c r="P36" s="35"/>
      <c r="Q36" s="30">
        <f t="shared" si="0"/>
        <v>100</v>
      </c>
      <c r="R36"/>
    </row>
    <row r="37" spans="1:18" ht="12" customHeight="1" x14ac:dyDescent="0.35">
      <c r="A37" s="34">
        <v>96</v>
      </c>
      <c r="B37" s="31" t="s">
        <v>138</v>
      </c>
      <c r="C37" s="31" t="s">
        <v>139</v>
      </c>
      <c r="D37" s="30">
        <v>34</v>
      </c>
      <c r="E37" s="30">
        <v>19</v>
      </c>
      <c r="F37" s="32">
        <v>42</v>
      </c>
      <c r="G37" s="33"/>
      <c r="H37" s="32"/>
      <c r="I37" s="32"/>
      <c r="J37" s="32"/>
      <c r="K37" s="32"/>
      <c r="L37" s="32"/>
      <c r="M37" s="32"/>
      <c r="N37" s="32"/>
      <c r="O37" s="32"/>
      <c r="P37" s="35"/>
      <c r="Q37" s="30">
        <f t="shared" si="0"/>
        <v>95</v>
      </c>
    </row>
    <row r="38" spans="1:18" ht="12" customHeight="1" x14ac:dyDescent="0.35">
      <c r="A38" s="34">
        <v>757</v>
      </c>
      <c r="B38" s="31" t="s">
        <v>277</v>
      </c>
      <c r="C38" s="31" t="s">
        <v>278</v>
      </c>
      <c r="D38" s="30"/>
      <c r="E38" s="32">
        <v>10</v>
      </c>
      <c r="F38" s="32">
        <v>16</v>
      </c>
      <c r="G38" s="33">
        <v>17</v>
      </c>
      <c r="H38" s="32">
        <v>14</v>
      </c>
      <c r="I38" s="32">
        <v>30</v>
      </c>
      <c r="J38" s="32">
        <v>5</v>
      </c>
      <c r="K38" s="32"/>
      <c r="L38" s="32"/>
      <c r="M38" s="32"/>
      <c r="N38" s="32"/>
      <c r="O38" s="32"/>
      <c r="P38" s="35"/>
      <c r="Q38" s="30">
        <f t="shared" si="0"/>
        <v>92</v>
      </c>
    </row>
    <row r="39" spans="1:18" s="2" customFormat="1" ht="12" customHeight="1" x14ac:dyDescent="0.35">
      <c r="A39" s="43">
        <v>785</v>
      </c>
      <c r="B39" s="31" t="s">
        <v>400</v>
      </c>
      <c r="C39" s="31" t="s">
        <v>401</v>
      </c>
      <c r="D39" s="30"/>
      <c r="E39" s="30"/>
      <c r="F39" s="32"/>
      <c r="G39" s="33"/>
      <c r="H39" s="30">
        <v>36</v>
      </c>
      <c r="I39" s="32">
        <v>34</v>
      </c>
      <c r="J39" s="30">
        <v>17</v>
      </c>
      <c r="K39" s="32"/>
      <c r="L39" s="32"/>
      <c r="M39" s="32"/>
      <c r="N39" s="32"/>
      <c r="O39" s="32"/>
      <c r="P39" s="35"/>
      <c r="Q39" s="30">
        <f t="shared" si="0"/>
        <v>87</v>
      </c>
      <c r="R39"/>
    </row>
    <row r="40" spans="1:18" ht="12" customHeight="1" x14ac:dyDescent="0.35">
      <c r="A40" s="43">
        <v>34</v>
      </c>
      <c r="B40" s="31" t="s">
        <v>178</v>
      </c>
      <c r="C40" s="31" t="s">
        <v>253</v>
      </c>
      <c r="D40" s="30">
        <v>38</v>
      </c>
      <c r="E40" s="30"/>
      <c r="F40" s="32"/>
      <c r="G40" s="33"/>
      <c r="H40" s="6"/>
      <c r="I40" s="32">
        <v>48</v>
      </c>
      <c r="J40" s="30"/>
      <c r="K40" s="32"/>
      <c r="L40" s="32"/>
      <c r="M40" s="32"/>
      <c r="N40" s="32"/>
      <c r="O40" s="32"/>
      <c r="P40" s="35"/>
      <c r="Q40" s="30">
        <f t="shared" si="0"/>
        <v>86</v>
      </c>
    </row>
    <row r="41" spans="1:18" ht="12" customHeight="1" x14ac:dyDescent="0.35">
      <c r="A41" s="34">
        <v>435</v>
      </c>
      <c r="B41" s="36" t="s">
        <v>319</v>
      </c>
      <c r="C41" s="36" t="s">
        <v>320</v>
      </c>
      <c r="D41" s="30"/>
      <c r="E41" s="30"/>
      <c r="F41" s="32">
        <v>18</v>
      </c>
      <c r="G41" s="33"/>
      <c r="H41" s="32">
        <v>6</v>
      </c>
      <c r="I41" s="32"/>
      <c r="J41" s="32"/>
      <c r="K41" s="32">
        <v>26</v>
      </c>
      <c r="L41" s="32">
        <v>31</v>
      </c>
      <c r="M41" s="32"/>
      <c r="N41" s="32"/>
      <c r="O41" s="32"/>
      <c r="P41" s="35"/>
      <c r="Q41" s="30">
        <f t="shared" ref="Q41:Q72" si="1">SUM(D41:O41)</f>
        <v>81</v>
      </c>
    </row>
    <row r="42" spans="1:18" ht="12" customHeight="1" x14ac:dyDescent="0.35">
      <c r="A42" s="34">
        <v>639</v>
      </c>
      <c r="B42" s="36" t="s">
        <v>157</v>
      </c>
      <c r="C42" s="36" t="s">
        <v>44</v>
      </c>
      <c r="D42" s="30">
        <v>28</v>
      </c>
      <c r="E42" s="30">
        <v>8</v>
      </c>
      <c r="F42" s="32">
        <v>12</v>
      </c>
      <c r="G42" s="33">
        <v>18</v>
      </c>
      <c r="H42" s="32">
        <v>10</v>
      </c>
      <c r="I42" s="32"/>
      <c r="J42" s="32"/>
      <c r="K42" s="32"/>
      <c r="L42" s="32"/>
      <c r="M42" s="32"/>
      <c r="N42" s="32"/>
      <c r="O42" s="32"/>
      <c r="P42" s="35"/>
      <c r="Q42" s="30">
        <f t="shared" si="1"/>
        <v>76</v>
      </c>
    </row>
    <row r="43" spans="1:18" ht="12" customHeight="1" x14ac:dyDescent="0.35">
      <c r="A43" s="44">
        <v>634</v>
      </c>
      <c r="B43" s="36" t="s">
        <v>145</v>
      </c>
      <c r="C43" s="36" t="s">
        <v>154</v>
      </c>
      <c r="D43" s="30">
        <v>24</v>
      </c>
      <c r="E43" s="30"/>
      <c r="F43" s="32"/>
      <c r="G43" s="33"/>
      <c r="H43" s="32"/>
      <c r="I43" s="32">
        <v>34</v>
      </c>
      <c r="J43" s="6"/>
      <c r="K43" s="30"/>
      <c r="L43" s="32">
        <v>17</v>
      </c>
      <c r="M43" s="32"/>
      <c r="N43" s="32"/>
      <c r="O43" s="32"/>
      <c r="P43" s="8"/>
      <c r="Q43" s="30">
        <f t="shared" si="1"/>
        <v>75</v>
      </c>
    </row>
    <row r="44" spans="1:18" s="2" customFormat="1" ht="12" customHeight="1" x14ac:dyDescent="0.35">
      <c r="A44" s="43">
        <v>786</v>
      </c>
      <c r="B44" s="31" t="s">
        <v>402</v>
      </c>
      <c r="C44" s="31" t="s">
        <v>403</v>
      </c>
      <c r="D44" s="30"/>
      <c r="E44" s="30"/>
      <c r="F44" s="32"/>
      <c r="G44" s="33"/>
      <c r="H44" s="32">
        <v>44</v>
      </c>
      <c r="I44" s="32">
        <v>30</v>
      </c>
      <c r="J44" s="30"/>
      <c r="K44" s="32"/>
      <c r="L44" s="32"/>
      <c r="M44" s="32"/>
      <c r="N44" s="32"/>
      <c r="O44" s="32"/>
      <c r="P44" s="35"/>
      <c r="Q44" s="30">
        <f t="shared" si="1"/>
        <v>74</v>
      </c>
    </row>
    <row r="45" spans="1:18" s="2" customFormat="1" ht="12" customHeight="1" x14ac:dyDescent="0.35">
      <c r="A45" s="44">
        <v>783</v>
      </c>
      <c r="B45" s="31" t="s">
        <v>39</v>
      </c>
      <c r="C45" s="31" t="s">
        <v>307</v>
      </c>
      <c r="D45" s="30"/>
      <c r="E45" s="30"/>
      <c r="F45" s="32">
        <v>42</v>
      </c>
      <c r="G45" s="33">
        <v>12</v>
      </c>
      <c r="H45" s="32"/>
      <c r="I45" s="32">
        <v>10</v>
      </c>
      <c r="J45" s="32">
        <v>9</v>
      </c>
      <c r="K45" s="32"/>
      <c r="L45" s="32"/>
      <c r="M45" s="32"/>
      <c r="N45" s="32"/>
      <c r="O45" s="32"/>
      <c r="P45" s="35"/>
      <c r="Q45" s="30">
        <f t="shared" si="1"/>
        <v>73</v>
      </c>
      <c r="R45"/>
    </row>
    <row r="46" spans="1:18" s="2" customFormat="1" ht="12" customHeight="1" x14ac:dyDescent="0.35">
      <c r="A46" s="43">
        <v>79</v>
      </c>
      <c r="B46" s="31" t="s">
        <v>135</v>
      </c>
      <c r="C46" s="31" t="s">
        <v>136</v>
      </c>
      <c r="D46" s="30">
        <v>68</v>
      </c>
      <c r="E46" s="30"/>
      <c r="F46" s="32"/>
      <c r="G46" s="33"/>
      <c r="H46" s="32"/>
      <c r="I46" s="32"/>
      <c r="J46" s="30"/>
      <c r="K46" s="32"/>
      <c r="L46" s="32"/>
      <c r="M46" s="32"/>
      <c r="N46" s="32"/>
      <c r="O46" s="32"/>
      <c r="P46" s="35"/>
      <c r="Q46" s="30">
        <f t="shared" si="1"/>
        <v>68</v>
      </c>
      <c r="R46"/>
    </row>
    <row r="47" spans="1:18" ht="12" customHeight="1" x14ac:dyDescent="0.35">
      <c r="A47" s="43">
        <v>767</v>
      </c>
      <c r="B47" s="31" t="s">
        <v>172</v>
      </c>
      <c r="C47" s="31" t="s">
        <v>314</v>
      </c>
      <c r="D47" s="30"/>
      <c r="E47" s="31"/>
      <c r="F47" s="32">
        <v>22</v>
      </c>
      <c r="G47" s="33">
        <v>5</v>
      </c>
      <c r="H47" s="31"/>
      <c r="I47" s="30">
        <v>30</v>
      </c>
      <c r="J47" s="30"/>
      <c r="K47" s="30">
        <v>10</v>
      </c>
      <c r="L47" s="30"/>
      <c r="M47" s="30"/>
      <c r="N47" s="30"/>
      <c r="O47" s="30"/>
      <c r="P47" s="35"/>
      <c r="Q47" s="30">
        <f t="shared" si="1"/>
        <v>67</v>
      </c>
    </row>
    <row r="48" spans="1:18" s="2" customFormat="1" ht="12" customHeight="1" x14ac:dyDescent="0.35">
      <c r="A48" s="34">
        <v>801</v>
      </c>
      <c r="B48" s="36" t="s">
        <v>480</v>
      </c>
      <c r="C48" s="36" t="s">
        <v>481</v>
      </c>
      <c r="D48" s="30"/>
      <c r="E48" s="32"/>
      <c r="F48" s="32"/>
      <c r="G48" s="33"/>
      <c r="H48" s="32"/>
      <c r="I48" s="32"/>
      <c r="J48" s="32">
        <v>15</v>
      </c>
      <c r="K48" s="32">
        <v>52</v>
      </c>
      <c r="L48" s="32"/>
      <c r="M48" s="32"/>
      <c r="N48" s="32"/>
      <c r="O48" s="32"/>
      <c r="P48" s="35"/>
      <c r="Q48" s="30">
        <f t="shared" si="1"/>
        <v>67</v>
      </c>
      <c r="R48"/>
    </row>
    <row r="49" spans="1:18" s="2" customFormat="1" ht="12" customHeight="1" x14ac:dyDescent="0.35">
      <c r="A49" s="43">
        <v>894</v>
      </c>
      <c r="B49" s="31" t="s">
        <v>396</v>
      </c>
      <c r="C49" s="31" t="s">
        <v>397</v>
      </c>
      <c r="D49" s="30"/>
      <c r="E49" s="30"/>
      <c r="F49" s="32"/>
      <c r="G49" s="33"/>
      <c r="H49" s="32">
        <v>56</v>
      </c>
      <c r="I49" s="32">
        <v>2</v>
      </c>
      <c r="J49" s="30">
        <v>5</v>
      </c>
      <c r="K49" s="32">
        <v>2</v>
      </c>
      <c r="L49" s="32"/>
      <c r="M49" s="32"/>
      <c r="N49" s="32"/>
      <c r="O49" s="32"/>
      <c r="P49" s="35"/>
      <c r="Q49" s="30">
        <f t="shared" si="1"/>
        <v>65</v>
      </c>
      <c r="R49"/>
    </row>
    <row r="50" spans="1:18" s="2" customFormat="1" ht="12" customHeight="1" x14ac:dyDescent="0.35">
      <c r="A50" s="34">
        <v>615</v>
      </c>
      <c r="B50" s="31" t="s">
        <v>408</v>
      </c>
      <c r="C50" s="31" t="s">
        <v>304</v>
      </c>
      <c r="D50" s="30"/>
      <c r="E50" s="32"/>
      <c r="F50" s="32"/>
      <c r="G50" s="33"/>
      <c r="H50" s="32">
        <v>8</v>
      </c>
      <c r="I50" s="32">
        <v>38</v>
      </c>
      <c r="J50" s="32">
        <v>17</v>
      </c>
      <c r="K50" s="32"/>
      <c r="L50" s="32"/>
      <c r="M50" s="32"/>
      <c r="N50" s="32"/>
      <c r="O50" s="32"/>
      <c r="P50" s="35"/>
      <c r="Q50" s="30">
        <f t="shared" si="1"/>
        <v>63</v>
      </c>
      <c r="R50"/>
    </row>
    <row r="51" spans="1:18" s="2" customFormat="1" ht="12" customHeight="1" x14ac:dyDescent="0.35">
      <c r="A51" s="34">
        <v>769</v>
      </c>
      <c r="B51" s="36" t="s">
        <v>305</v>
      </c>
      <c r="C51" s="36" t="s">
        <v>306</v>
      </c>
      <c r="D51" s="30"/>
      <c r="E51" s="30"/>
      <c r="F51" s="32">
        <v>42</v>
      </c>
      <c r="G51" s="33"/>
      <c r="H51" s="32"/>
      <c r="I51" s="32"/>
      <c r="J51" s="32"/>
      <c r="K51" s="32"/>
      <c r="L51" s="32">
        <v>21</v>
      </c>
      <c r="M51" s="32"/>
      <c r="N51" s="32"/>
      <c r="O51" s="32"/>
      <c r="P51" s="35"/>
      <c r="Q51" s="30">
        <f t="shared" si="1"/>
        <v>63</v>
      </c>
      <c r="R51"/>
    </row>
    <row r="52" spans="1:18" s="2" customFormat="1" ht="12" customHeight="1" x14ac:dyDescent="0.35">
      <c r="A52" s="43">
        <v>765</v>
      </c>
      <c r="B52" s="31" t="s">
        <v>51</v>
      </c>
      <c r="C52" s="31" t="s">
        <v>103</v>
      </c>
      <c r="D52" s="30"/>
      <c r="E52" s="30"/>
      <c r="F52" s="32">
        <v>26</v>
      </c>
      <c r="G52" s="33"/>
      <c r="H52" s="6"/>
      <c r="I52" s="32">
        <v>24</v>
      </c>
      <c r="J52" s="30"/>
      <c r="K52" s="32"/>
      <c r="L52" s="32">
        <v>12</v>
      </c>
      <c r="M52" s="32"/>
      <c r="N52" s="32"/>
      <c r="O52" s="32"/>
      <c r="P52" s="35"/>
      <c r="Q52" s="30">
        <f t="shared" si="1"/>
        <v>62</v>
      </c>
      <c r="R52"/>
    </row>
    <row r="53" spans="1:18" ht="12" customHeight="1" x14ac:dyDescent="0.35">
      <c r="A53" s="43">
        <v>773</v>
      </c>
      <c r="B53" s="31" t="s">
        <v>319</v>
      </c>
      <c r="C53" s="31" t="s">
        <v>382</v>
      </c>
      <c r="D53" s="30"/>
      <c r="E53" s="30"/>
      <c r="F53" s="32"/>
      <c r="G53" s="33"/>
      <c r="H53" s="30">
        <v>28</v>
      </c>
      <c r="I53" s="32">
        <v>22</v>
      </c>
      <c r="J53" s="30"/>
      <c r="K53" s="32">
        <v>2</v>
      </c>
      <c r="L53" s="32">
        <v>7</v>
      </c>
      <c r="M53" s="32"/>
      <c r="N53" s="32"/>
      <c r="O53" s="32"/>
      <c r="P53" s="35"/>
      <c r="Q53" s="30">
        <f t="shared" si="1"/>
        <v>59</v>
      </c>
    </row>
    <row r="54" spans="1:18" ht="12" customHeight="1" x14ac:dyDescent="0.35">
      <c r="A54" s="34">
        <v>158</v>
      </c>
      <c r="B54" s="36" t="s">
        <v>55</v>
      </c>
      <c r="C54" s="36" t="s">
        <v>449</v>
      </c>
      <c r="D54" s="30"/>
      <c r="E54" s="32"/>
      <c r="F54" s="32"/>
      <c r="G54" s="33"/>
      <c r="H54" s="32"/>
      <c r="I54" s="32">
        <v>42</v>
      </c>
      <c r="J54" s="32">
        <v>7</v>
      </c>
      <c r="K54" s="32"/>
      <c r="L54" s="32"/>
      <c r="M54" s="32"/>
      <c r="N54" s="32"/>
      <c r="O54" s="32"/>
      <c r="P54" s="35"/>
      <c r="Q54" s="30">
        <f t="shared" si="1"/>
        <v>49</v>
      </c>
    </row>
    <row r="55" spans="1:18" s="2" customFormat="1" ht="12" customHeight="1" x14ac:dyDescent="0.35">
      <c r="A55" s="34">
        <v>782</v>
      </c>
      <c r="B55" s="31" t="s">
        <v>394</v>
      </c>
      <c r="C55" s="31" t="s">
        <v>395</v>
      </c>
      <c r="D55" s="30"/>
      <c r="E55" s="30"/>
      <c r="F55" s="32"/>
      <c r="G55" s="33"/>
      <c r="H55" s="32">
        <v>18</v>
      </c>
      <c r="I55" s="32"/>
      <c r="J55" s="32">
        <v>9</v>
      </c>
      <c r="K55" s="32">
        <v>22</v>
      </c>
      <c r="L55" s="32"/>
      <c r="M55" s="32"/>
      <c r="N55" s="32"/>
      <c r="O55" s="32"/>
      <c r="P55" s="35"/>
      <c r="Q55" s="30">
        <f t="shared" si="1"/>
        <v>49</v>
      </c>
      <c r="R55"/>
    </row>
    <row r="56" spans="1:18" s="2" customFormat="1" ht="12" customHeight="1" x14ac:dyDescent="0.35">
      <c r="A56" s="34">
        <v>810</v>
      </c>
      <c r="B56" s="36" t="s">
        <v>492</v>
      </c>
      <c r="C56" s="36" t="s">
        <v>85</v>
      </c>
      <c r="D56" s="30"/>
      <c r="E56" s="32"/>
      <c r="F56" s="32"/>
      <c r="G56" s="33"/>
      <c r="H56" s="32"/>
      <c r="I56" s="32"/>
      <c r="J56" s="32">
        <v>11</v>
      </c>
      <c r="K56" s="32">
        <v>38</v>
      </c>
      <c r="L56" s="32"/>
      <c r="M56" s="32"/>
      <c r="N56" s="32"/>
      <c r="O56" s="32"/>
      <c r="P56" s="35"/>
      <c r="Q56" s="30">
        <f t="shared" si="1"/>
        <v>49</v>
      </c>
      <c r="R56"/>
    </row>
    <row r="57" spans="1:18" s="2" customFormat="1" ht="12" customHeight="1" x14ac:dyDescent="0.35">
      <c r="A57" s="43">
        <v>545</v>
      </c>
      <c r="B57" s="31" t="s">
        <v>323</v>
      </c>
      <c r="C57" s="31" t="s">
        <v>324</v>
      </c>
      <c r="D57" s="30"/>
      <c r="E57" s="30"/>
      <c r="F57" s="32">
        <v>10</v>
      </c>
      <c r="G57" s="33"/>
      <c r="H57" s="32">
        <v>38</v>
      </c>
      <c r="I57" s="32"/>
      <c r="J57" s="30"/>
      <c r="K57" s="32"/>
      <c r="L57" s="32"/>
      <c r="M57" s="32"/>
      <c r="N57" s="32"/>
      <c r="O57" s="32"/>
      <c r="P57" s="35"/>
      <c r="Q57" s="30">
        <f t="shared" si="1"/>
        <v>48</v>
      </c>
      <c r="R57"/>
    </row>
    <row r="58" spans="1:18" s="2" customFormat="1" ht="12" customHeight="1" x14ac:dyDescent="0.35">
      <c r="A58" s="44">
        <v>647</v>
      </c>
      <c r="B58" s="36" t="s">
        <v>167</v>
      </c>
      <c r="C58" s="36" t="s">
        <v>168</v>
      </c>
      <c r="D58" s="30">
        <v>48</v>
      </c>
      <c r="E58" s="30"/>
      <c r="F58" s="32"/>
      <c r="G58" s="33"/>
      <c r="H58" s="32"/>
      <c r="I58" s="32"/>
      <c r="J58" s="30"/>
      <c r="K58" s="32"/>
      <c r="L58" s="32"/>
      <c r="M58" s="32"/>
      <c r="N58" s="32"/>
      <c r="O58" s="32"/>
      <c r="P58" s="8"/>
      <c r="Q58" s="30">
        <f t="shared" si="1"/>
        <v>48</v>
      </c>
      <c r="R58"/>
    </row>
    <row r="59" spans="1:18" s="2" customFormat="1" ht="12" customHeight="1" x14ac:dyDescent="0.35">
      <c r="A59" s="44">
        <v>768</v>
      </c>
      <c r="B59" s="31" t="s">
        <v>315</v>
      </c>
      <c r="C59" s="31" t="s">
        <v>316</v>
      </c>
      <c r="D59" s="30"/>
      <c r="E59" s="30"/>
      <c r="F59" s="32">
        <v>22</v>
      </c>
      <c r="G59" s="33"/>
      <c r="H59" s="32"/>
      <c r="I59" s="32">
        <v>6</v>
      </c>
      <c r="J59" s="32"/>
      <c r="K59" s="32">
        <v>2</v>
      </c>
      <c r="L59" s="32">
        <v>18</v>
      </c>
      <c r="M59" s="32"/>
      <c r="N59" s="32"/>
      <c r="O59" s="32"/>
      <c r="P59" s="35"/>
      <c r="Q59" s="30">
        <f t="shared" si="1"/>
        <v>48</v>
      </c>
    </row>
    <row r="60" spans="1:18" s="2" customFormat="1" ht="12" customHeight="1" x14ac:dyDescent="0.35">
      <c r="A60" s="34">
        <v>76</v>
      </c>
      <c r="B60" s="36" t="s">
        <v>133</v>
      </c>
      <c r="C60" s="36" t="s">
        <v>134</v>
      </c>
      <c r="D60" s="30">
        <v>42</v>
      </c>
      <c r="E60" s="30"/>
      <c r="F60" s="32"/>
      <c r="G60" s="33"/>
      <c r="H60" s="32"/>
      <c r="I60" s="32"/>
      <c r="J60" s="32"/>
      <c r="K60" s="32"/>
      <c r="L60" s="32"/>
      <c r="M60" s="32"/>
      <c r="N60" s="32"/>
      <c r="O60" s="32"/>
      <c r="P60" s="35"/>
      <c r="Q60" s="30">
        <f t="shared" si="1"/>
        <v>42</v>
      </c>
    </row>
    <row r="61" spans="1:18" ht="12" customHeight="1" x14ac:dyDescent="0.35">
      <c r="A61" s="34">
        <v>93</v>
      </c>
      <c r="B61" s="36" t="s">
        <v>325</v>
      </c>
      <c r="C61" s="36" t="s">
        <v>326</v>
      </c>
      <c r="D61" s="30"/>
      <c r="E61" s="30"/>
      <c r="F61" s="32">
        <v>6</v>
      </c>
      <c r="G61" s="33">
        <v>10</v>
      </c>
      <c r="H61" s="32"/>
      <c r="I61" s="32">
        <v>10</v>
      </c>
      <c r="J61" s="32">
        <v>16</v>
      </c>
      <c r="K61" s="32"/>
      <c r="L61" s="32"/>
      <c r="M61" s="32"/>
      <c r="N61" s="32"/>
      <c r="O61" s="32"/>
      <c r="P61" s="87"/>
      <c r="Q61" s="30">
        <f t="shared" si="1"/>
        <v>42</v>
      </c>
    </row>
    <row r="62" spans="1:18" s="2" customFormat="1" ht="12" customHeight="1" x14ac:dyDescent="0.35">
      <c r="A62" s="32">
        <v>95</v>
      </c>
      <c r="B62" s="36" t="s">
        <v>447</v>
      </c>
      <c r="C62" s="36" t="s">
        <v>448</v>
      </c>
      <c r="D62" s="30"/>
      <c r="E62" s="32"/>
      <c r="F62" s="32"/>
      <c r="G62" s="33"/>
      <c r="H62" s="32"/>
      <c r="I62" s="32">
        <v>30</v>
      </c>
      <c r="J62" s="32"/>
      <c r="K62" s="32">
        <v>12</v>
      </c>
      <c r="L62" s="32"/>
      <c r="M62" s="32"/>
      <c r="N62" s="32"/>
      <c r="O62" s="32"/>
      <c r="P62" s="69"/>
      <c r="Q62" s="30">
        <f t="shared" si="1"/>
        <v>42</v>
      </c>
      <c r="R62"/>
    </row>
    <row r="63" spans="1:18" s="2" customFormat="1" ht="12" customHeight="1" x14ac:dyDescent="0.35">
      <c r="A63" s="32">
        <v>174</v>
      </c>
      <c r="B63" s="36" t="s">
        <v>452</v>
      </c>
      <c r="C63" s="36" t="s">
        <v>453</v>
      </c>
      <c r="D63" s="30"/>
      <c r="E63" s="32"/>
      <c r="F63" s="32"/>
      <c r="G63" s="33"/>
      <c r="H63" s="32"/>
      <c r="I63" s="32">
        <v>18</v>
      </c>
      <c r="J63" s="32">
        <v>11</v>
      </c>
      <c r="K63" s="32">
        <v>4</v>
      </c>
      <c r="L63" s="32">
        <v>9</v>
      </c>
      <c r="M63" s="32"/>
      <c r="N63" s="32"/>
      <c r="O63" s="32"/>
      <c r="P63" s="69"/>
      <c r="Q63" s="30">
        <f t="shared" si="1"/>
        <v>42</v>
      </c>
      <c r="R63"/>
    </row>
    <row r="64" spans="1:18" s="2" customFormat="1" ht="12" customHeight="1" x14ac:dyDescent="0.35">
      <c r="A64" s="30">
        <v>415</v>
      </c>
      <c r="B64" s="31" t="s">
        <v>178</v>
      </c>
      <c r="C64" s="31" t="s">
        <v>52</v>
      </c>
      <c r="D64" s="30"/>
      <c r="E64" s="30"/>
      <c r="F64" s="32">
        <v>36</v>
      </c>
      <c r="G64" s="33"/>
      <c r="H64" s="32"/>
      <c r="I64" s="32"/>
      <c r="J64" s="30"/>
      <c r="K64" s="32"/>
      <c r="L64" s="32">
        <v>5</v>
      </c>
      <c r="M64" s="32"/>
      <c r="N64" s="32"/>
      <c r="O64" s="32"/>
      <c r="P64" s="69"/>
      <c r="Q64" s="30">
        <f t="shared" si="1"/>
        <v>41</v>
      </c>
      <c r="R64"/>
    </row>
    <row r="65" spans="1:18" s="2" customFormat="1" ht="12" customHeight="1" x14ac:dyDescent="0.35">
      <c r="A65" s="32">
        <v>815</v>
      </c>
      <c r="B65" s="36" t="s">
        <v>510</v>
      </c>
      <c r="C65" s="36" t="s">
        <v>511</v>
      </c>
      <c r="D65" s="30"/>
      <c r="E65" s="32"/>
      <c r="F65" s="32"/>
      <c r="G65" s="33"/>
      <c r="H65" s="32"/>
      <c r="I65" s="32"/>
      <c r="J65" s="32"/>
      <c r="K65" s="32">
        <v>40</v>
      </c>
      <c r="L65" s="32"/>
      <c r="M65" s="32"/>
      <c r="N65" s="32"/>
      <c r="O65" s="32"/>
      <c r="P65" s="69"/>
      <c r="Q65" s="30">
        <f t="shared" si="1"/>
        <v>40</v>
      </c>
      <c r="R65"/>
    </row>
    <row r="66" spans="1:18" s="2" customFormat="1" ht="12" customHeight="1" x14ac:dyDescent="0.35">
      <c r="A66" s="32">
        <v>270</v>
      </c>
      <c r="B66" s="31" t="s">
        <v>254</v>
      </c>
      <c r="C66" s="31" t="s">
        <v>255</v>
      </c>
      <c r="D66" s="30">
        <v>38</v>
      </c>
      <c r="E66" s="32"/>
      <c r="F66" s="32"/>
      <c r="G66" s="33"/>
      <c r="H66" s="32"/>
      <c r="I66" s="32"/>
      <c r="J66" s="32"/>
      <c r="K66" s="32"/>
      <c r="L66" s="32"/>
      <c r="M66" s="32"/>
      <c r="N66" s="32"/>
      <c r="O66" s="32"/>
      <c r="P66" s="69"/>
      <c r="Q66" s="30">
        <f t="shared" si="1"/>
        <v>38</v>
      </c>
    </row>
    <row r="67" spans="1:18" s="2" customFormat="1" ht="12" customHeight="1" x14ac:dyDescent="0.35">
      <c r="A67" s="30">
        <v>642</v>
      </c>
      <c r="B67" s="31" t="s">
        <v>97</v>
      </c>
      <c r="C67" s="31" t="s">
        <v>159</v>
      </c>
      <c r="D67" s="30">
        <v>38</v>
      </c>
      <c r="E67" s="30"/>
      <c r="F67" s="32"/>
      <c r="G67" s="33"/>
      <c r="H67" s="32"/>
      <c r="I67" s="32"/>
      <c r="J67" s="30"/>
      <c r="K67" s="32"/>
      <c r="L67" s="32"/>
      <c r="M67" s="32"/>
      <c r="N67" s="32"/>
      <c r="O67" s="32"/>
      <c r="P67" s="69"/>
      <c r="Q67" s="30">
        <f t="shared" si="1"/>
        <v>38</v>
      </c>
    </row>
    <row r="68" spans="1:18" s="2" customFormat="1" ht="12" customHeight="1" x14ac:dyDescent="0.35">
      <c r="A68" s="32">
        <v>649</v>
      </c>
      <c r="B68" s="31" t="s">
        <v>39</v>
      </c>
      <c r="C68" s="31" t="s">
        <v>169</v>
      </c>
      <c r="D68" s="30">
        <v>38</v>
      </c>
      <c r="E68" s="30"/>
      <c r="F68" s="32"/>
      <c r="G68" s="33"/>
      <c r="H68" s="32"/>
      <c r="I68" s="32"/>
      <c r="J68" s="32"/>
      <c r="K68" s="32"/>
      <c r="L68" s="32"/>
      <c r="M68" s="32"/>
      <c r="N68" s="32"/>
      <c r="O68" s="32"/>
      <c r="P68" s="69"/>
      <c r="Q68" s="30">
        <f t="shared" si="1"/>
        <v>38</v>
      </c>
    </row>
    <row r="69" spans="1:18" s="2" customFormat="1" ht="12" customHeight="1" x14ac:dyDescent="0.35">
      <c r="A69" s="32">
        <v>797</v>
      </c>
      <c r="B69" s="36" t="s">
        <v>458</v>
      </c>
      <c r="C69" s="36" t="s">
        <v>459</v>
      </c>
      <c r="D69" s="30"/>
      <c r="E69" s="32"/>
      <c r="F69" s="32"/>
      <c r="G69" s="33"/>
      <c r="H69" s="32"/>
      <c r="I69" s="32">
        <v>38</v>
      </c>
      <c r="J69" s="32"/>
      <c r="K69" s="32"/>
      <c r="L69" s="32"/>
      <c r="M69" s="32"/>
      <c r="N69" s="32"/>
      <c r="O69" s="32"/>
      <c r="P69" s="69"/>
      <c r="Q69" s="30">
        <f t="shared" si="1"/>
        <v>38</v>
      </c>
    </row>
    <row r="70" spans="1:18" s="2" customFormat="1" ht="12" customHeight="1" x14ac:dyDescent="0.35">
      <c r="A70" s="32">
        <v>800</v>
      </c>
      <c r="B70" s="36" t="s">
        <v>462</v>
      </c>
      <c r="C70" s="36" t="s">
        <v>463</v>
      </c>
      <c r="D70" s="30"/>
      <c r="E70" s="32"/>
      <c r="F70" s="32"/>
      <c r="G70" s="33"/>
      <c r="H70" s="32"/>
      <c r="I70" s="32">
        <v>38</v>
      </c>
      <c r="J70" s="32"/>
      <c r="K70" s="32"/>
      <c r="L70" s="32"/>
      <c r="M70" s="32"/>
      <c r="N70" s="32"/>
      <c r="O70" s="32"/>
      <c r="P70" s="69"/>
      <c r="Q70" s="30">
        <f t="shared" si="1"/>
        <v>38</v>
      </c>
    </row>
    <row r="71" spans="1:18" s="2" customFormat="1" ht="12" customHeight="1" x14ac:dyDescent="0.35">
      <c r="A71" s="32">
        <v>763</v>
      </c>
      <c r="B71" s="94" t="s">
        <v>312</v>
      </c>
      <c r="C71" s="94" t="s">
        <v>313</v>
      </c>
      <c r="D71" s="1"/>
      <c r="E71" s="30"/>
      <c r="F71" s="32">
        <v>28</v>
      </c>
      <c r="G71" s="12"/>
      <c r="H71" s="10"/>
      <c r="I71" s="55"/>
      <c r="J71" s="30">
        <v>9</v>
      </c>
      <c r="K71" s="55"/>
      <c r="L71" s="55"/>
      <c r="M71" s="32"/>
      <c r="N71" s="32"/>
      <c r="O71" s="32"/>
      <c r="P71" s="70"/>
      <c r="Q71" s="30">
        <f t="shared" si="1"/>
        <v>37</v>
      </c>
    </row>
    <row r="72" spans="1:18" s="2" customFormat="1" ht="12" customHeight="1" x14ac:dyDescent="0.35">
      <c r="A72" s="30">
        <v>30</v>
      </c>
      <c r="B72" s="31" t="s">
        <v>7</v>
      </c>
      <c r="C72" s="31" t="s">
        <v>8</v>
      </c>
      <c r="D72" s="30">
        <v>36</v>
      </c>
      <c r="E72" s="30"/>
      <c r="F72" s="32"/>
      <c r="G72" s="33"/>
      <c r="H72" s="32"/>
      <c r="I72" s="32"/>
      <c r="J72" s="30"/>
      <c r="K72" s="32"/>
      <c r="L72" s="32"/>
      <c r="M72" s="32"/>
      <c r="N72" s="32"/>
      <c r="O72" s="32"/>
      <c r="P72" s="69"/>
      <c r="Q72" s="30">
        <f t="shared" si="1"/>
        <v>36</v>
      </c>
    </row>
    <row r="73" spans="1:18" s="2" customFormat="1" ht="12" customHeight="1" x14ac:dyDescent="0.35">
      <c r="A73" s="30">
        <v>650</v>
      </c>
      <c r="B73" s="31" t="s">
        <v>170</v>
      </c>
      <c r="C73" s="31" t="s">
        <v>171</v>
      </c>
      <c r="D73" s="30">
        <v>36</v>
      </c>
      <c r="E73" s="30"/>
      <c r="F73" s="32"/>
      <c r="G73" s="33"/>
      <c r="H73" s="32"/>
      <c r="I73" s="32"/>
      <c r="J73" s="30"/>
      <c r="K73" s="32"/>
      <c r="L73" s="32"/>
      <c r="M73" s="32"/>
      <c r="N73" s="32"/>
      <c r="O73" s="32"/>
      <c r="P73" s="69"/>
      <c r="Q73" s="30">
        <f t="shared" ref="Q73:Q104" si="2">SUM(D73:O73)</f>
        <v>36</v>
      </c>
    </row>
    <row r="74" spans="1:18" s="2" customFormat="1" ht="12" customHeight="1" x14ac:dyDescent="0.35">
      <c r="A74" s="32">
        <v>160</v>
      </c>
      <c r="B74" s="36" t="s">
        <v>464</v>
      </c>
      <c r="C74" s="36" t="s">
        <v>465</v>
      </c>
      <c r="D74" s="30"/>
      <c r="E74" s="32"/>
      <c r="F74" s="32"/>
      <c r="G74" s="33"/>
      <c r="H74" s="32"/>
      <c r="I74" s="32">
        <v>34</v>
      </c>
      <c r="J74" s="32"/>
      <c r="K74" s="32"/>
      <c r="L74" s="32"/>
      <c r="M74" s="32"/>
      <c r="N74" s="32"/>
      <c r="O74" s="32"/>
      <c r="P74" s="69"/>
      <c r="Q74" s="30">
        <f t="shared" si="2"/>
        <v>34</v>
      </c>
    </row>
    <row r="75" spans="1:18" s="2" customFormat="1" ht="12" customHeight="1" x14ac:dyDescent="0.35">
      <c r="A75" s="32">
        <v>791</v>
      </c>
      <c r="B75" s="36" t="s">
        <v>38</v>
      </c>
      <c r="C75" s="36" t="s">
        <v>454</v>
      </c>
      <c r="D75" s="30"/>
      <c r="E75" s="32"/>
      <c r="F75" s="32"/>
      <c r="G75" s="33"/>
      <c r="H75" s="32"/>
      <c r="I75" s="32">
        <v>34</v>
      </c>
      <c r="J75" s="32"/>
      <c r="K75" s="32"/>
      <c r="L75" s="32"/>
      <c r="M75" s="32"/>
      <c r="N75" s="32"/>
      <c r="O75" s="32"/>
      <c r="P75" s="69"/>
      <c r="Q75" s="30">
        <f t="shared" si="2"/>
        <v>34</v>
      </c>
    </row>
    <row r="76" spans="1:18" s="2" customFormat="1" ht="12" customHeight="1" x14ac:dyDescent="0.35">
      <c r="A76" s="30">
        <v>766</v>
      </c>
      <c r="B76" s="31" t="s">
        <v>355</v>
      </c>
      <c r="C76" s="31" t="s">
        <v>353</v>
      </c>
      <c r="D76" s="30"/>
      <c r="E76" s="30"/>
      <c r="F76" s="32"/>
      <c r="G76" s="33">
        <v>9</v>
      </c>
      <c r="H76" s="32"/>
      <c r="I76" s="32">
        <v>24</v>
      </c>
      <c r="J76" s="30"/>
      <c r="K76" s="32"/>
      <c r="L76" s="32"/>
      <c r="M76" s="32"/>
      <c r="N76" s="32"/>
      <c r="O76" s="32"/>
      <c r="P76" s="69"/>
      <c r="Q76" s="30">
        <f t="shared" si="2"/>
        <v>33</v>
      </c>
    </row>
    <row r="77" spans="1:18" s="2" customFormat="1" ht="12" customHeight="1" x14ac:dyDescent="0.35">
      <c r="A77" s="32">
        <v>799</v>
      </c>
      <c r="B77" s="36" t="s">
        <v>71</v>
      </c>
      <c r="C77" s="36" t="s">
        <v>72</v>
      </c>
      <c r="D77" s="30"/>
      <c r="E77" s="32"/>
      <c r="F77" s="32"/>
      <c r="G77" s="33"/>
      <c r="H77" s="32"/>
      <c r="I77" s="32">
        <v>26</v>
      </c>
      <c r="J77" s="32">
        <v>7</v>
      </c>
      <c r="K77" s="32"/>
      <c r="L77" s="32"/>
      <c r="M77" s="32"/>
      <c r="N77" s="32"/>
      <c r="O77" s="32"/>
      <c r="P77" s="69"/>
      <c r="Q77" s="30">
        <f t="shared" si="2"/>
        <v>33</v>
      </c>
    </row>
    <row r="78" spans="1:18" s="2" customFormat="1" ht="12" customHeight="1" x14ac:dyDescent="0.35">
      <c r="A78" s="30">
        <v>269</v>
      </c>
      <c r="B78" s="31" t="s">
        <v>256</v>
      </c>
      <c r="C78" s="31" t="s">
        <v>257</v>
      </c>
      <c r="D78" s="30">
        <v>32</v>
      </c>
      <c r="E78" s="30"/>
      <c r="F78" s="32"/>
      <c r="G78" s="33"/>
      <c r="H78" s="32"/>
      <c r="I78" s="32"/>
      <c r="J78" s="30"/>
      <c r="K78" s="32"/>
      <c r="L78" s="32"/>
      <c r="M78" s="32"/>
      <c r="N78" s="32"/>
      <c r="O78" s="32"/>
      <c r="P78" s="69"/>
      <c r="Q78" s="30">
        <f t="shared" si="2"/>
        <v>32</v>
      </c>
    </row>
    <row r="79" spans="1:18" s="2" customFormat="1" ht="12" customHeight="1" x14ac:dyDescent="0.35">
      <c r="A79" s="33">
        <v>628</v>
      </c>
      <c r="B79" s="31" t="s">
        <v>150</v>
      </c>
      <c r="C79" s="31" t="s">
        <v>151</v>
      </c>
      <c r="D79" s="30">
        <v>8</v>
      </c>
      <c r="E79" s="30"/>
      <c r="F79" s="32"/>
      <c r="G79" s="33"/>
      <c r="H79" s="32"/>
      <c r="I79" s="32"/>
      <c r="J79" s="32"/>
      <c r="K79" s="32">
        <v>24</v>
      </c>
      <c r="L79" s="32"/>
      <c r="M79" s="32"/>
      <c r="N79" s="32"/>
      <c r="O79" s="32"/>
      <c r="P79" s="69"/>
      <c r="Q79" s="30">
        <f t="shared" si="2"/>
        <v>32</v>
      </c>
    </row>
    <row r="80" spans="1:18" s="2" customFormat="1" ht="12" customHeight="1" x14ac:dyDescent="0.35">
      <c r="A80" s="32">
        <v>646</v>
      </c>
      <c r="B80" s="31" t="s">
        <v>165</v>
      </c>
      <c r="C80" s="31" t="s">
        <v>166</v>
      </c>
      <c r="D80" s="30">
        <v>32</v>
      </c>
      <c r="E80" s="32"/>
      <c r="F80" s="32"/>
      <c r="G80" s="33"/>
      <c r="H80" s="32"/>
      <c r="I80" s="32"/>
      <c r="J80" s="32"/>
      <c r="K80" s="32"/>
      <c r="L80" s="32"/>
      <c r="M80" s="32"/>
      <c r="N80" s="32"/>
      <c r="O80" s="32"/>
      <c r="P80" s="69"/>
      <c r="Q80" s="30">
        <f t="shared" si="2"/>
        <v>32</v>
      </c>
      <c r="R80"/>
    </row>
    <row r="81" spans="1:18" s="2" customFormat="1" ht="12" customHeight="1" x14ac:dyDescent="0.35">
      <c r="A81" s="33">
        <v>777</v>
      </c>
      <c r="B81" s="36" t="s">
        <v>388</v>
      </c>
      <c r="C81" s="36" t="s">
        <v>389</v>
      </c>
      <c r="D81" s="30"/>
      <c r="E81" s="30"/>
      <c r="F81" s="32"/>
      <c r="G81" s="33"/>
      <c r="H81" s="32">
        <v>32</v>
      </c>
      <c r="I81" s="32"/>
      <c r="J81" s="30"/>
      <c r="K81" s="32"/>
      <c r="L81" s="32"/>
      <c r="M81" s="32"/>
      <c r="N81" s="32"/>
      <c r="O81" s="32"/>
      <c r="P81" s="70"/>
      <c r="Q81" s="30">
        <f t="shared" si="2"/>
        <v>32</v>
      </c>
      <c r="R81"/>
    </row>
    <row r="82" spans="1:18" s="2" customFormat="1" ht="12" customHeight="1" x14ac:dyDescent="0.35">
      <c r="A82" s="32">
        <v>771</v>
      </c>
      <c r="B82" s="36" t="s">
        <v>356</v>
      </c>
      <c r="C82" s="36" t="s">
        <v>350</v>
      </c>
      <c r="D82" s="30"/>
      <c r="E82" s="30"/>
      <c r="F82" s="32"/>
      <c r="G82" s="33">
        <v>13</v>
      </c>
      <c r="H82" s="32">
        <v>18</v>
      </c>
      <c r="I82" s="32"/>
      <c r="J82" s="32"/>
      <c r="K82" s="32"/>
      <c r="L82" s="32"/>
      <c r="M82" s="32"/>
      <c r="N82" s="32"/>
      <c r="O82" s="32"/>
      <c r="P82" s="69"/>
      <c r="Q82" s="30">
        <f t="shared" si="2"/>
        <v>31</v>
      </c>
      <c r="R82"/>
    </row>
    <row r="83" spans="1:18" s="2" customFormat="1" ht="12" customHeight="1" x14ac:dyDescent="0.35">
      <c r="A83" s="32">
        <v>152</v>
      </c>
      <c r="B83" s="36" t="s">
        <v>49</v>
      </c>
      <c r="C83" s="36" t="s">
        <v>50</v>
      </c>
      <c r="D83" s="30"/>
      <c r="E83" s="32"/>
      <c r="F83" s="32"/>
      <c r="G83" s="33"/>
      <c r="H83" s="32"/>
      <c r="I83" s="32"/>
      <c r="J83" s="32">
        <v>30</v>
      </c>
      <c r="K83" s="32"/>
      <c r="L83" s="32"/>
      <c r="M83" s="32"/>
      <c r="N83" s="32"/>
      <c r="O83" s="32"/>
      <c r="P83" s="69"/>
      <c r="Q83" s="30">
        <f t="shared" si="2"/>
        <v>30</v>
      </c>
      <c r="R83"/>
    </row>
    <row r="84" spans="1:18" s="2" customFormat="1" ht="12" customHeight="1" x14ac:dyDescent="0.35">
      <c r="A84" s="32">
        <v>193</v>
      </c>
      <c r="B84" s="36" t="s">
        <v>141</v>
      </c>
      <c r="C84" s="36" t="s">
        <v>142</v>
      </c>
      <c r="D84" s="30">
        <v>30</v>
      </c>
      <c r="E84" s="32"/>
      <c r="F84" s="32"/>
      <c r="G84" s="33"/>
      <c r="H84" s="32"/>
      <c r="I84" s="32"/>
      <c r="J84" s="6"/>
      <c r="K84" s="32"/>
      <c r="L84" s="32"/>
      <c r="M84" s="32"/>
      <c r="N84" s="32"/>
      <c r="O84" s="32"/>
      <c r="P84" s="69"/>
      <c r="Q84" s="30">
        <f t="shared" si="2"/>
        <v>30</v>
      </c>
      <c r="R84"/>
    </row>
    <row r="85" spans="1:18" s="2" customFormat="1" ht="12" customHeight="1" x14ac:dyDescent="0.35">
      <c r="A85" s="32">
        <v>501</v>
      </c>
      <c r="B85" s="31" t="s">
        <v>53</v>
      </c>
      <c r="C85" s="31" t="s">
        <v>54</v>
      </c>
      <c r="D85" s="30">
        <v>30</v>
      </c>
      <c r="E85" s="32"/>
      <c r="F85" s="32"/>
      <c r="G85" s="33"/>
      <c r="H85" s="32"/>
      <c r="I85" s="32"/>
      <c r="J85" s="32"/>
      <c r="K85" s="32"/>
      <c r="L85" s="32"/>
      <c r="M85" s="32"/>
      <c r="N85" s="32"/>
      <c r="O85" s="32"/>
      <c r="P85" s="69"/>
      <c r="Q85" s="30">
        <f t="shared" si="2"/>
        <v>30</v>
      </c>
      <c r="R85"/>
    </row>
    <row r="86" spans="1:18" ht="11.4" customHeight="1" x14ac:dyDescent="0.35">
      <c r="A86" s="30">
        <v>648</v>
      </c>
      <c r="B86" s="31" t="s">
        <v>157</v>
      </c>
      <c r="C86" s="31" t="s">
        <v>44</v>
      </c>
      <c r="D86" s="30">
        <v>30</v>
      </c>
      <c r="E86" s="30"/>
      <c r="F86" s="32"/>
      <c r="G86" s="33"/>
      <c r="H86" s="32"/>
      <c r="I86" s="32"/>
      <c r="J86" s="30"/>
      <c r="K86" s="32"/>
      <c r="L86" s="32"/>
      <c r="M86" s="32"/>
      <c r="N86" s="32"/>
      <c r="O86" s="32"/>
      <c r="P86" s="69"/>
      <c r="Q86" s="30">
        <f t="shared" si="2"/>
        <v>30</v>
      </c>
    </row>
    <row r="87" spans="1:18" s="2" customFormat="1" ht="12" customHeight="1" x14ac:dyDescent="0.35">
      <c r="A87" s="32">
        <v>753</v>
      </c>
      <c r="B87" s="36" t="s">
        <v>62</v>
      </c>
      <c r="C87" s="36" t="s">
        <v>44</v>
      </c>
      <c r="D87" s="30"/>
      <c r="E87" s="32"/>
      <c r="F87" s="32"/>
      <c r="G87" s="33"/>
      <c r="H87" s="32"/>
      <c r="I87" s="32">
        <v>30</v>
      </c>
      <c r="J87" s="32"/>
      <c r="K87" s="32"/>
      <c r="L87" s="32"/>
      <c r="M87" s="32"/>
      <c r="N87" s="32"/>
      <c r="O87" s="32"/>
      <c r="P87" s="69"/>
      <c r="Q87" s="30">
        <f t="shared" si="2"/>
        <v>30</v>
      </c>
      <c r="R87"/>
    </row>
    <row r="88" spans="1:18" s="2" customFormat="1" ht="12" customHeight="1" x14ac:dyDescent="0.35">
      <c r="A88" s="32">
        <v>764</v>
      </c>
      <c r="B88" s="36" t="s">
        <v>310</v>
      </c>
      <c r="C88" s="36" t="s">
        <v>311</v>
      </c>
      <c r="D88" s="30"/>
      <c r="E88" s="30"/>
      <c r="F88" s="32">
        <v>30</v>
      </c>
      <c r="G88" s="33"/>
      <c r="H88" s="32"/>
      <c r="I88" s="32"/>
      <c r="J88" s="32"/>
      <c r="K88" s="32"/>
      <c r="L88" s="32"/>
      <c r="M88" s="32"/>
      <c r="N88" s="32"/>
      <c r="O88" s="32"/>
      <c r="P88" s="69"/>
      <c r="Q88" s="30">
        <f t="shared" si="2"/>
        <v>30</v>
      </c>
      <c r="R88"/>
    </row>
    <row r="89" spans="1:18" s="2" customFormat="1" ht="12" customHeight="1" x14ac:dyDescent="0.35">
      <c r="A89" s="32">
        <v>781</v>
      </c>
      <c r="B89" s="36" t="s">
        <v>508</v>
      </c>
      <c r="C89" s="36" t="s">
        <v>509</v>
      </c>
      <c r="D89" s="30"/>
      <c r="E89" s="32"/>
      <c r="F89" s="32"/>
      <c r="G89" s="33"/>
      <c r="H89" s="32"/>
      <c r="I89" s="32"/>
      <c r="J89" s="32"/>
      <c r="K89" s="32">
        <v>30</v>
      </c>
      <c r="L89" s="32"/>
      <c r="M89" s="32"/>
      <c r="N89" s="32"/>
      <c r="O89" s="32"/>
      <c r="P89" s="69"/>
      <c r="Q89" s="30">
        <f t="shared" si="2"/>
        <v>30</v>
      </c>
      <c r="R89"/>
    </row>
    <row r="90" spans="1:18" s="2" customFormat="1" ht="12" customHeight="1" x14ac:dyDescent="0.35">
      <c r="A90" s="32">
        <v>530</v>
      </c>
      <c r="B90" s="36" t="s">
        <v>39</v>
      </c>
      <c r="C90" s="36" t="s">
        <v>354</v>
      </c>
      <c r="D90" s="30"/>
      <c r="E90" s="30"/>
      <c r="F90" s="32"/>
      <c r="G90" s="33">
        <v>7</v>
      </c>
      <c r="H90" s="32"/>
      <c r="I90" s="32">
        <v>14</v>
      </c>
      <c r="J90" s="32">
        <v>7</v>
      </c>
      <c r="K90" s="32"/>
      <c r="L90" s="32"/>
      <c r="M90" s="32"/>
      <c r="N90" s="32"/>
      <c r="O90" s="32"/>
      <c r="P90" s="69"/>
      <c r="Q90" s="30">
        <f t="shared" si="2"/>
        <v>28</v>
      </c>
      <c r="R90"/>
    </row>
    <row r="91" spans="1:18" s="26" customFormat="1" ht="11.4" customHeight="1" x14ac:dyDescent="0.35">
      <c r="A91" s="30">
        <v>97</v>
      </c>
      <c r="B91" s="36" t="s">
        <v>38</v>
      </c>
      <c r="C91" s="36" t="s">
        <v>140</v>
      </c>
      <c r="D91" s="30">
        <v>26</v>
      </c>
      <c r="E91" s="30"/>
      <c r="F91" s="32"/>
      <c r="G91" s="33"/>
      <c r="H91" s="32"/>
      <c r="I91" s="32"/>
      <c r="J91" s="30"/>
      <c r="K91" s="32"/>
      <c r="L91" s="32"/>
      <c r="M91" s="32"/>
      <c r="N91" s="32"/>
      <c r="O91" s="32"/>
      <c r="P91" s="69"/>
      <c r="Q91" s="30">
        <f t="shared" si="2"/>
        <v>26</v>
      </c>
      <c r="R91"/>
    </row>
    <row r="92" spans="1:18" s="26" customFormat="1" ht="12.15" customHeight="1" x14ac:dyDescent="0.35">
      <c r="A92" s="32">
        <v>640</v>
      </c>
      <c r="B92" s="31" t="s">
        <v>41</v>
      </c>
      <c r="C92" s="31" t="s">
        <v>42</v>
      </c>
      <c r="D92" s="30">
        <v>26</v>
      </c>
      <c r="E92" s="32"/>
      <c r="F92" s="32"/>
      <c r="G92" s="33"/>
      <c r="H92" s="32"/>
      <c r="I92" s="32"/>
      <c r="J92" s="32"/>
      <c r="K92" s="32"/>
      <c r="L92" s="32"/>
      <c r="M92" s="32"/>
      <c r="N92" s="32"/>
      <c r="O92" s="32"/>
      <c r="P92" s="69"/>
      <c r="Q92" s="30">
        <f t="shared" si="2"/>
        <v>26</v>
      </c>
      <c r="R92"/>
    </row>
    <row r="93" spans="1:18" s="26" customFormat="1" ht="12.15" customHeight="1" x14ac:dyDescent="0.35">
      <c r="A93" s="33">
        <v>775</v>
      </c>
      <c r="B93" s="36" t="s">
        <v>386</v>
      </c>
      <c r="C93" s="36" t="s">
        <v>385</v>
      </c>
      <c r="D93" s="30"/>
      <c r="E93" s="30"/>
      <c r="F93" s="32"/>
      <c r="G93" s="33"/>
      <c r="H93" s="32">
        <v>26</v>
      </c>
      <c r="I93" s="32"/>
      <c r="J93" s="30"/>
      <c r="K93" s="32"/>
      <c r="L93" s="32"/>
      <c r="M93" s="32"/>
      <c r="N93" s="32"/>
      <c r="O93" s="32"/>
      <c r="P93" s="70"/>
      <c r="Q93" s="30">
        <f t="shared" si="2"/>
        <v>26</v>
      </c>
      <c r="R93"/>
    </row>
    <row r="94" spans="1:18" s="26" customFormat="1" ht="12.15" customHeight="1" x14ac:dyDescent="0.35">
      <c r="A94" s="32">
        <v>534</v>
      </c>
      <c r="B94" s="31" t="s">
        <v>148</v>
      </c>
      <c r="C94" s="31" t="s">
        <v>149</v>
      </c>
      <c r="D94" s="30">
        <v>14</v>
      </c>
      <c r="E94" s="32">
        <v>11</v>
      </c>
      <c r="F94" s="32"/>
      <c r="G94" s="33"/>
      <c r="H94" s="32"/>
      <c r="I94" s="32"/>
      <c r="J94" s="32"/>
      <c r="K94" s="32"/>
      <c r="L94" s="32"/>
      <c r="M94" s="32"/>
      <c r="N94" s="32"/>
      <c r="O94" s="32"/>
      <c r="P94" s="69"/>
      <c r="Q94" s="30">
        <f t="shared" si="2"/>
        <v>25</v>
      </c>
      <c r="R94"/>
    </row>
    <row r="95" spans="1:18" s="26" customFormat="1" ht="12.15" customHeight="1" x14ac:dyDescent="0.35">
      <c r="A95" s="33">
        <v>109</v>
      </c>
      <c r="B95" s="31" t="s">
        <v>250</v>
      </c>
      <c r="C95" s="31" t="s">
        <v>46</v>
      </c>
      <c r="D95" s="30">
        <v>24</v>
      </c>
      <c r="E95" s="30"/>
      <c r="F95" s="32"/>
      <c r="G95" s="33"/>
      <c r="H95" s="32"/>
      <c r="I95" s="32"/>
      <c r="J95" s="32"/>
      <c r="K95" s="32"/>
      <c r="L95" s="32"/>
      <c r="M95" s="32"/>
      <c r="N95" s="32"/>
      <c r="O95" s="32"/>
      <c r="P95" s="69"/>
      <c r="Q95" s="30">
        <f t="shared" si="2"/>
        <v>24</v>
      </c>
      <c r="R95"/>
    </row>
    <row r="96" spans="1:18" s="26" customFormat="1" ht="12" customHeight="1" x14ac:dyDescent="0.35">
      <c r="A96" s="32">
        <v>524</v>
      </c>
      <c r="B96" s="36" t="s">
        <v>143</v>
      </c>
      <c r="C96" s="36" t="s">
        <v>147</v>
      </c>
      <c r="D96" s="30">
        <v>24</v>
      </c>
      <c r="E96" s="30"/>
      <c r="F96" s="32"/>
      <c r="G96" s="33"/>
      <c r="H96" s="32"/>
      <c r="I96" s="32"/>
      <c r="J96" s="32"/>
      <c r="K96" s="32"/>
      <c r="L96" s="32"/>
      <c r="M96" s="32"/>
      <c r="N96" s="32"/>
      <c r="O96" s="32"/>
      <c r="P96" s="69"/>
      <c r="Q96" s="30">
        <f t="shared" si="2"/>
        <v>24</v>
      </c>
      <c r="R96"/>
    </row>
    <row r="97" spans="1:18" s="26" customFormat="1" ht="12" customHeight="1" x14ac:dyDescent="0.35">
      <c r="A97" s="32">
        <v>792</v>
      </c>
      <c r="B97" s="36" t="s">
        <v>455</v>
      </c>
      <c r="C97" s="36" t="s">
        <v>454</v>
      </c>
      <c r="D97" s="30"/>
      <c r="E97" s="32"/>
      <c r="F97" s="32"/>
      <c r="G97" s="33"/>
      <c r="H97" s="32"/>
      <c r="I97" s="32">
        <v>24</v>
      </c>
      <c r="J97" s="32"/>
      <c r="K97" s="32"/>
      <c r="L97" s="32"/>
      <c r="M97" s="32"/>
      <c r="N97" s="32"/>
      <c r="O97" s="32"/>
      <c r="P97" s="69"/>
      <c r="Q97" s="30">
        <f t="shared" si="2"/>
        <v>24</v>
      </c>
      <c r="R97"/>
    </row>
    <row r="98" spans="1:18" s="26" customFormat="1" ht="12" customHeight="1" x14ac:dyDescent="0.35">
      <c r="A98" s="32">
        <v>774</v>
      </c>
      <c r="B98" s="31" t="s">
        <v>383</v>
      </c>
      <c r="C98" s="31" t="s">
        <v>384</v>
      </c>
      <c r="D98" s="30"/>
      <c r="E98" s="30"/>
      <c r="F98" s="32"/>
      <c r="G98" s="33"/>
      <c r="H98" s="32">
        <v>22</v>
      </c>
      <c r="I98" s="32"/>
      <c r="J98" s="32"/>
      <c r="K98" s="32"/>
      <c r="L98" s="32"/>
      <c r="M98" s="32"/>
      <c r="N98" s="32"/>
      <c r="O98" s="32"/>
      <c r="P98" s="69"/>
      <c r="Q98" s="30">
        <f t="shared" si="2"/>
        <v>22</v>
      </c>
      <c r="R98"/>
    </row>
    <row r="99" spans="1:18" ht="12" customHeight="1" x14ac:dyDescent="0.35">
      <c r="A99" s="32">
        <v>819</v>
      </c>
      <c r="B99" s="36" t="s">
        <v>172</v>
      </c>
      <c r="C99" s="36" t="s">
        <v>314</v>
      </c>
      <c r="D99" s="30"/>
      <c r="E99" s="32"/>
      <c r="F99" s="32"/>
      <c r="G99" s="33"/>
      <c r="H99" s="32"/>
      <c r="I99" s="32"/>
      <c r="J99" s="32"/>
      <c r="K99" s="32">
        <v>22</v>
      </c>
      <c r="L99" s="32"/>
      <c r="M99" s="32"/>
      <c r="N99" s="32"/>
      <c r="O99" s="32"/>
      <c r="P99" s="69"/>
      <c r="Q99" s="30">
        <f t="shared" si="2"/>
        <v>22</v>
      </c>
    </row>
    <row r="100" spans="1:18" ht="12" customHeight="1" x14ac:dyDescent="0.35">
      <c r="A100" s="30">
        <v>751</v>
      </c>
      <c r="B100" s="31" t="s">
        <v>270</v>
      </c>
      <c r="C100" s="31" t="s">
        <v>271</v>
      </c>
      <c r="D100" s="30"/>
      <c r="E100" s="30">
        <v>21</v>
      </c>
      <c r="F100" s="32"/>
      <c r="G100" s="33"/>
      <c r="H100" s="32"/>
      <c r="I100" s="32"/>
      <c r="J100" s="30"/>
      <c r="K100" s="32"/>
      <c r="L100" s="32"/>
      <c r="M100" s="32"/>
      <c r="N100" s="32"/>
      <c r="O100" s="32"/>
      <c r="P100" s="69"/>
      <c r="Q100" s="30">
        <f t="shared" si="2"/>
        <v>21</v>
      </c>
    </row>
    <row r="101" spans="1:18" s="2" customFormat="1" ht="12" customHeight="1" x14ac:dyDescent="0.35">
      <c r="A101" s="32">
        <v>798</v>
      </c>
      <c r="B101" s="36" t="s">
        <v>460</v>
      </c>
      <c r="C101" s="36" t="s">
        <v>461</v>
      </c>
      <c r="D101" s="30"/>
      <c r="E101" s="32"/>
      <c r="F101" s="32"/>
      <c r="G101" s="33"/>
      <c r="H101" s="32"/>
      <c r="I101" s="32">
        <v>8</v>
      </c>
      <c r="J101" s="32"/>
      <c r="K101" s="32">
        <v>10</v>
      </c>
      <c r="L101" s="32">
        <v>3</v>
      </c>
      <c r="M101" s="32"/>
      <c r="N101" s="32"/>
      <c r="O101" s="32"/>
      <c r="P101" s="69"/>
      <c r="Q101" s="30">
        <f t="shared" si="2"/>
        <v>21</v>
      </c>
    </row>
    <row r="102" spans="1:18" s="2" customFormat="1" ht="12" customHeight="1" x14ac:dyDescent="0.35">
      <c r="A102" s="32">
        <v>120</v>
      </c>
      <c r="B102" s="31" t="s">
        <v>251</v>
      </c>
      <c r="C102" s="31" t="s">
        <v>252</v>
      </c>
      <c r="D102" s="30">
        <v>20</v>
      </c>
      <c r="E102" s="30"/>
      <c r="F102" s="32"/>
      <c r="G102" s="33"/>
      <c r="H102" s="32"/>
      <c r="I102" s="32"/>
      <c r="J102" s="32"/>
      <c r="K102" s="32"/>
      <c r="L102" s="32"/>
      <c r="M102" s="32"/>
      <c r="N102" s="32"/>
      <c r="O102" s="32"/>
      <c r="P102" s="69"/>
      <c r="Q102" s="30">
        <f t="shared" si="2"/>
        <v>20</v>
      </c>
    </row>
    <row r="103" spans="1:18" s="2" customFormat="1" ht="12" customHeight="1" x14ac:dyDescent="0.35">
      <c r="A103" s="30">
        <v>784</v>
      </c>
      <c r="B103" s="31" t="s">
        <v>398</v>
      </c>
      <c r="C103" s="31" t="s">
        <v>399</v>
      </c>
      <c r="D103" s="30"/>
      <c r="E103" s="30"/>
      <c r="F103" s="32"/>
      <c r="G103" s="33"/>
      <c r="H103" s="32">
        <v>20</v>
      </c>
      <c r="I103" s="32"/>
      <c r="J103" s="30"/>
      <c r="K103" s="32"/>
      <c r="L103" s="32"/>
      <c r="M103" s="32"/>
      <c r="N103" s="32"/>
      <c r="O103" s="32"/>
      <c r="P103" s="69"/>
      <c r="Q103" s="30">
        <f t="shared" si="2"/>
        <v>20</v>
      </c>
    </row>
    <row r="104" spans="1:18" s="2" customFormat="1" ht="12" customHeight="1" x14ac:dyDescent="0.35">
      <c r="A104" s="32">
        <v>411</v>
      </c>
      <c r="B104" s="36" t="s">
        <v>478</v>
      </c>
      <c r="C104" s="36" t="s">
        <v>479</v>
      </c>
      <c r="D104" s="30"/>
      <c r="E104" s="32"/>
      <c r="F104" s="32"/>
      <c r="G104" s="33"/>
      <c r="H104" s="32"/>
      <c r="I104" s="32"/>
      <c r="J104" s="32">
        <v>19</v>
      </c>
      <c r="K104" s="32"/>
      <c r="L104" s="32"/>
      <c r="M104" s="32"/>
      <c r="N104" s="32"/>
      <c r="O104" s="32"/>
      <c r="P104" s="69"/>
      <c r="Q104" s="30">
        <f t="shared" si="2"/>
        <v>19</v>
      </c>
    </row>
    <row r="105" spans="1:18" s="2" customFormat="1" ht="12" customHeight="1" x14ac:dyDescent="0.35">
      <c r="A105" s="33">
        <v>770</v>
      </c>
      <c r="B105" s="31" t="s">
        <v>152</v>
      </c>
      <c r="C105" s="31" t="s">
        <v>353</v>
      </c>
      <c r="D105" s="30"/>
      <c r="E105" s="30"/>
      <c r="F105" s="32"/>
      <c r="G105" s="33">
        <v>19</v>
      </c>
      <c r="H105" s="32"/>
      <c r="I105" s="32"/>
      <c r="J105" s="30"/>
      <c r="K105" s="32"/>
      <c r="L105" s="32"/>
      <c r="M105" s="32"/>
      <c r="N105" s="32"/>
      <c r="O105" s="32"/>
      <c r="P105" s="70"/>
      <c r="Q105" s="30">
        <f t="shared" ref="Q105:Q135" si="3">SUM(D105:O105)</f>
        <v>19</v>
      </c>
    </row>
    <row r="106" spans="1:18" s="2" customFormat="1" ht="12" customHeight="1" x14ac:dyDescent="0.35">
      <c r="A106" s="32">
        <v>90</v>
      </c>
      <c r="B106" s="31" t="s">
        <v>133</v>
      </c>
      <c r="C106" s="31" t="s">
        <v>137</v>
      </c>
      <c r="D106" s="30">
        <v>18</v>
      </c>
      <c r="E106" s="30"/>
      <c r="F106" s="32"/>
      <c r="G106" s="33"/>
      <c r="H106" s="32"/>
      <c r="I106" s="32"/>
      <c r="J106" s="32"/>
      <c r="K106" s="32"/>
      <c r="L106" s="32"/>
      <c r="M106" s="32"/>
      <c r="N106" s="32"/>
      <c r="O106" s="32"/>
      <c r="P106" s="69"/>
      <c r="Q106" s="30">
        <f t="shared" si="3"/>
        <v>18</v>
      </c>
    </row>
    <row r="107" spans="1:18" s="2" customFormat="1" ht="12" customHeight="1" x14ac:dyDescent="0.35">
      <c r="A107" s="32">
        <v>502</v>
      </c>
      <c r="B107" s="31" t="s">
        <v>317</v>
      </c>
      <c r="C107" s="31" t="s">
        <v>318</v>
      </c>
      <c r="D107" s="1"/>
      <c r="E107" s="1"/>
      <c r="F107" s="32">
        <v>18</v>
      </c>
      <c r="G107" s="12"/>
      <c r="H107" s="10"/>
      <c r="I107" s="32"/>
      <c r="J107" s="6"/>
      <c r="K107" s="55"/>
      <c r="L107" s="55"/>
      <c r="M107" s="32"/>
      <c r="N107" s="32"/>
      <c r="O107" s="32"/>
      <c r="P107" s="70"/>
      <c r="Q107" s="30">
        <f t="shared" si="3"/>
        <v>18</v>
      </c>
    </row>
    <row r="108" spans="1:18" s="2" customFormat="1" ht="12" customHeight="1" x14ac:dyDescent="0.35">
      <c r="A108" s="32">
        <v>820</v>
      </c>
      <c r="B108" s="36" t="s">
        <v>512</v>
      </c>
      <c r="C108" s="36" t="s">
        <v>513</v>
      </c>
      <c r="D108" s="30"/>
      <c r="E108" s="32"/>
      <c r="F108" s="32"/>
      <c r="G108" s="33"/>
      <c r="H108" s="32"/>
      <c r="I108" s="32"/>
      <c r="J108" s="32"/>
      <c r="K108" s="32">
        <v>12</v>
      </c>
      <c r="L108" s="32">
        <v>6</v>
      </c>
      <c r="M108" s="32"/>
      <c r="N108" s="32"/>
      <c r="O108" s="32"/>
      <c r="P108" s="69"/>
      <c r="Q108" s="30">
        <f t="shared" si="3"/>
        <v>18</v>
      </c>
    </row>
    <row r="109" spans="1:18" s="2" customFormat="1" ht="12" customHeight="1" x14ac:dyDescent="0.35">
      <c r="A109" s="32">
        <v>822</v>
      </c>
      <c r="B109" s="36" t="s">
        <v>514</v>
      </c>
      <c r="C109" s="36" t="s">
        <v>515</v>
      </c>
      <c r="D109" s="30"/>
      <c r="E109" s="32"/>
      <c r="F109" s="32"/>
      <c r="G109" s="33"/>
      <c r="H109" s="32"/>
      <c r="I109" s="32"/>
      <c r="J109" s="32"/>
      <c r="K109" s="32">
        <v>18</v>
      </c>
      <c r="L109" s="32"/>
      <c r="M109" s="32"/>
      <c r="N109" s="32"/>
      <c r="O109" s="32"/>
      <c r="P109" s="69"/>
      <c r="Q109" s="30">
        <f t="shared" si="3"/>
        <v>18</v>
      </c>
    </row>
    <row r="110" spans="1:18" s="2" customFormat="1" ht="12" customHeight="1" x14ac:dyDescent="0.35">
      <c r="A110" s="32">
        <v>752</v>
      </c>
      <c r="B110" s="31" t="s">
        <v>272</v>
      </c>
      <c r="C110" s="31" t="s">
        <v>273</v>
      </c>
      <c r="D110" s="30"/>
      <c r="E110" s="32">
        <v>17</v>
      </c>
      <c r="F110" s="32"/>
      <c r="G110" s="33"/>
      <c r="H110" s="32"/>
      <c r="I110" s="32"/>
      <c r="J110" s="32"/>
      <c r="K110" s="32"/>
      <c r="L110" s="32"/>
      <c r="M110" s="32"/>
      <c r="N110" s="32"/>
      <c r="O110" s="32"/>
      <c r="P110" s="69"/>
      <c r="Q110" s="30">
        <f t="shared" si="3"/>
        <v>17</v>
      </c>
    </row>
    <row r="111" spans="1:18" s="2" customFormat="1" ht="12" customHeight="1" x14ac:dyDescent="0.35">
      <c r="A111" s="30">
        <v>772</v>
      </c>
      <c r="B111" s="31" t="s">
        <v>357</v>
      </c>
      <c r="C111" s="31" t="s">
        <v>352</v>
      </c>
      <c r="D111" s="30"/>
      <c r="E111" s="30"/>
      <c r="F111" s="32"/>
      <c r="G111" s="33">
        <v>17</v>
      </c>
      <c r="H111" s="32"/>
      <c r="I111" s="32"/>
      <c r="J111" s="30"/>
      <c r="K111" s="32"/>
      <c r="L111" s="32"/>
      <c r="M111" s="32"/>
      <c r="N111" s="32"/>
      <c r="O111" s="32"/>
      <c r="P111" s="69"/>
      <c r="Q111" s="30">
        <f t="shared" si="3"/>
        <v>17</v>
      </c>
    </row>
    <row r="112" spans="1:18" s="2" customFormat="1" ht="12" customHeight="1" x14ac:dyDescent="0.35">
      <c r="A112" s="32">
        <v>805</v>
      </c>
      <c r="B112" s="116" t="s">
        <v>482</v>
      </c>
      <c r="C112" s="116" t="s">
        <v>483</v>
      </c>
      <c r="D112" s="30"/>
      <c r="E112" s="32"/>
      <c r="F112" s="32"/>
      <c r="G112" s="33"/>
      <c r="H112" s="32"/>
      <c r="I112" s="32"/>
      <c r="J112" s="32">
        <v>17</v>
      </c>
      <c r="K112" s="32"/>
      <c r="L112" s="32"/>
      <c r="M112" s="32"/>
      <c r="N112" s="32"/>
      <c r="O112" s="32"/>
      <c r="P112" s="69"/>
      <c r="Q112" s="30">
        <f t="shared" si="3"/>
        <v>17</v>
      </c>
    </row>
    <row r="113" spans="1:17" s="2" customFormat="1" ht="12" customHeight="1" x14ac:dyDescent="0.35">
      <c r="A113" s="32">
        <v>122</v>
      </c>
      <c r="B113" s="31" t="s">
        <v>258</v>
      </c>
      <c r="C113" s="31" t="s">
        <v>252</v>
      </c>
      <c r="D113" s="30">
        <v>14</v>
      </c>
      <c r="E113" s="32"/>
      <c r="F113" s="32"/>
      <c r="G113" s="33"/>
      <c r="H113" s="32"/>
      <c r="I113" s="32"/>
      <c r="J113" s="32"/>
      <c r="K113" s="32"/>
      <c r="L113" s="32"/>
      <c r="M113" s="32"/>
      <c r="N113" s="32"/>
      <c r="O113" s="32"/>
      <c r="P113" s="69"/>
      <c r="Q113" s="30">
        <f t="shared" si="3"/>
        <v>14</v>
      </c>
    </row>
    <row r="114" spans="1:17" s="2" customFormat="1" ht="12" customHeight="1" x14ac:dyDescent="0.35">
      <c r="A114" s="33">
        <v>644</v>
      </c>
      <c r="B114" s="36" t="s">
        <v>5</v>
      </c>
      <c r="C114" s="36" t="s">
        <v>162</v>
      </c>
      <c r="D114" s="30">
        <v>14</v>
      </c>
      <c r="E114" s="30"/>
      <c r="F114" s="32"/>
      <c r="G114" s="33"/>
      <c r="H114" s="32"/>
      <c r="I114" s="32"/>
      <c r="J114" s="30"/>
      <c r="K114" s="32"/>
      <c r="L114" s="32"/>
      <c r="M114" s="32"/>
      <c r="N114" s="32"/>
      <c r="O114" s="32"/>
      <c r="P114" s="70"/>
      <c r="Q114" s="30">
        <f t="shared" si="3"/>
        <v>14</v>
      </c>
    </row>
    <row r="115" spans="1:17" s="2" customFormat="1" ht="12" customHeight="1" x14ac:dyDescent="0.35">
      <c r="A115" s="30">
        <v>755</v>
      </c>
      <c r="B115" s="36" t="s">
        <v>34</v>
      </c>
      <c r="C115" s="36" t="s">
        <v>276</v>
      </c>
      <c r="D115" s="30"/>
      <c r="E115" s="30">
        <v>14</v>
      </c>
      <c r="F115" s="32"/>
      <c r="G115" s="33"/>
      <c r="H115" s="32"/>
      <c r="I115" s="32"/>
      <c r="J115" s="30"/>
      <c r="K115" s="32"/>
      <c r="L115" s="32"/>
      <c r="M115" s="32"/>
      <c r="N115" s="32"/>
      <c r="O115" s="32"/>
      <c r="P115" s="69"/>
      <c r="Q115" s="30">
        <f t="shared" si="3"/>
        <v>14</v>
      </c>
    </row>
    <row r="116" spans="1:17" s="2" customFormat="1" ht="12" customHeight="1" x14ac:dyDescent="0.35">
      <c r="A116" s="32">
        <v>823</v>
      </c>
      <c r="B116" s="36" t="s">
        <v>94</v>
      </c>
      <c r="C116" s="36" t="s">
        <v>516</v>
      </c>
      <c r="D116" s="30"/>
      <c r="E116" s="32"/>
      <c r="F116" s="32"/>
      <c r="G116" s="33"/>
      <c r="H116" s="32"/>
      <c r="I116" s="32"/>
      <c r="J116" s="32"/>
      <c r="K116" s="32">
        <v>6</v>
      </c>
      <c r="L116" s="32">
        <v>8</v>
      </c>
      <c r="M116" s="32"/>
      <c r="N116" s="32"/>
      <c r="O116" s="32"/>
      <c r="P116" s="69"/>
      <c r="Q116" s="30">
        <f t="shared" si="3"/>
        <v>14</v>
      </c>
    </row>
    <row r="117" spans="1:17" s="2" customFormat="1" ht="12" customHeight="1" x14ac:dyDescent="0.35">
      <c r="A117" s="32">
        <v>832</v>
      </c>
      <c r="B117" s="36" t="s">
        <v>540</v>
      </c>
      <c r="C117" s="36" t="s">
        <v>541</v>
      </c>
      <c r="D117" s="30"/>
      <c r="E117" s="32"/>
      <c r="F117" s="32"/>
      <c r="G117" s="33"/>
      <c r="H117" s="32"/>
      <c r="I117" s="32"/>
      <c r="J117" s="32"/>
      <c r="K117" s="32"/>
      <c r="L117" s="32">
        <v>13</v>
      </c>
      <c r="M117" s="32"/>
      <c r="N117" s="32"/>
      <c r="O117" s="32"/>
      <c r="P117" s="69"/>
      <c r="Q117" s="30">
        <f t="shared" si="3"/>
        <v>13</v>
      </c>
    </row>
    <row r="118" spans="1:17" s="2" customFormat="1" ht="12" customHeight="1" x14ac:dyDescent="0.35">
      <c r="A118" s="32">
        <v>806</v>
      </c>
      <c r="B118" s="36" t="s">
        <v>484</v>
      </c>
      <c r="C118" s="36" t="s">
        <v>485</v>
      </c>
      <c r="D118" s="30"/>
      <c r="E118" s="32"/>
      <c r="F118" s="32"/>
      <c r="G118" s="33"/>
      <c r="H118" s="32"/>
      <c r="I118" s="32"/>
      <c r="J118" s="32">
        <v>5</v>
      </c>
      <c r="K118" s="32"/>
      <c r="L118" s="32">
        <v>7</v>
      </c>
      <c r="M118" s="32"/>
      <c r="N118" s="32"/>
      <c r="O118" s="32"/>
      <c r="P118" s="69"/>
      <c r="Q118" s="30">
        <f t="shared" si="3"/>
        <v>12</v>
      </c>
    </row>
    <row r="119" spans="1:17" s="2" customFormat="1" ht="12" customHeight="1" x14ac:dyDescent="0.35">
      <c r="A119" s="32">
        <v>209</v>
      </c>
      <c r="B119" s="31" t="s">
        <v>259</v>
      </c>
      <c r="C119" s="31" t="s">
        <v>260</v>
      </c>
      <c r="D119" s="30">
        <v>10</v>
      </c>
      <c r="E119" s="32"/>
      <c r="F119" s="39"/>
      <c r="G119" s="38"/>
      <c r="H119" s="32"/>
      <c r="I119" s="32"/>
      <c r="J119" s="32"/>
      <c r="K119" s="32"/>
      <c r="L119" s="32"/>
      <c r="M119" s="32"/>
      <c r="N119" s="32"/>
      <c r="O119" s="32"/>
      <c r="P119" s="121"/>
      <c r="Q119" s="30">
        <f t="shared" si="3"/>
        <v>10</v>
      </c>
    </row>
    <row r="120" spans="1:17" s="2" customFormat="1" ht="12" customHeight="1" x14ac:dyDescent="0.35">
      <c r="A120" s="32">
        <v>793</v>
      </c>
      <c r="B120" s="36" t="s">
        <v>456</v>
      </c>
      <c r="C120" s="36" t="s">
        <v>457</v>
      </c>
      <c r="D120" s="30"/>
      <c r="E120" s="32"/>
      <c r="F120" s="32"/>
      <c r="G120" s="33"/>
      <c r="H120" s="32"/>
      <c r="I120" s="32">
        <v>10</v>
      </c>
      <c r="J120" s="32"/>
      <c r="K120" s="32"/>
      <c r="L120" s="32"/>
      <c r="M120" s="32"/>
      <c r="N120" s="32"/>
      <c r="O120" s="32"/>
      <c r="P120" s="69"/>
      <c r="Q120" s="30">
        <f t="shared" si="3"/>
        <v>10</v>
      </c>
    </row>
    <row r="121" spans="1:17" s="2" customFormat="1" ht="12" customHeight="1" x14ac:dyDescent="0.35">
      <c r="A121" s="32">
        <v>505</v>
      </c>
      <c r="B121" s="31" t="s">
        <v>380</v>
      </c>
      <c r="C121" s="31" t="s">
        <v>381</v>
      </c>
      <c r="D121" s="30"/>
      <c r="E121" s="32"/>
      <c r="F121" s="32"/>
      <c r="G121" s="33"/>
      <c r="H121" s="32">
        <v>4</v>
      </c>
      <c r="I121" s="32"/>
      <c r="J121" s="32"/>
      <c r="K121" s="32"/>
      <c r="L121" s="32">
        <v>5</v>
      </c>
      <c r="M121" s="32"/>
      <c r="N121" s="32"/>
      <c r="O121" s="32"/>
      <c r="P121" s="69"/>
      <c r="Q121" s="30">
        <f t="shared" si="3"/>
        <v>9</v>
      </c>
    </row>
    <row r="122" spans="1:17" s="2" customFormat="1" ht="12" customHeight="1" x14ac:dyDescent="0.35">
      <c r="A122" s="32">
        <v>826</v>
      </c>
      <c r="B122" s="36" t="s">
        <v>533</v>
      </c>
      <c r="C122" s="36" t="s">
        <v>534</v>
      </c>
      <c r="D122" s="30"/>
      <c r="E122" s="32"/>
      <c r="F122" s="32"/>
      <c r="G122" s="33"/>
      <c r="H122" s="32"/>
      <c r="I122" s="32"/>
      <c r="J122" s="32"/>
      <c r="K122" s="32"/>
      <c r="L122" s="32">
        <v>9</v>
      </c>
      <c r="M122" s="32"/>
      <c r="N122" s="32"/>
      <c r="O122" s="32"/>
      <c r="P122" s="69"/>
      <c r="Q122" s="30">
        <f t="shared" si="3"/>
        <v>9</v>
      </c>
    </row>
    <row r="123" spans="1:17" s="2" customFormat="1" ht="12" customHeight="1" x14ac:dyDescent="0.35">
      <c r="A123" s="32">
        <v>754</v>
      </c>
      <c r="B123" s="31" t="s">
        <v>274</v>
      </c>
      <c r="C123" s="31" t="s">
        <v>275</v>
      </c>
      <c r="D123" s="30"/>
      <c r="E123" s="30">
        <v>8</v>
      </c>
      <c r="F123" s="32"/>
      <c r="G123" s="33"/>
      <c r="H123" s="32"/>
      <c r="I123" s="32"/>
      <c r="J123" s="32"/>
      <c r="K123" s="32"/>
      <c r="L123" s="32"/>
      <c r="M123" s="32"/>
      <c r="N123" s="32"/>
      <c r="O123" s="32"/>
      <c r="P123" s="69"/>
      <c r="Q123" s="30">
        <f t="shared" si="3"/>
        <v>8</v>
      </c>
    </row>
    <row r="124" spans="1:17" s="2" customFormat="1" ht="12" customHeight="1" x14ac:dyDescent="0.35">
      <c r="A124" s="30">
        <v>787</v>
      </c>
      <c r="B124" s="31" t="s">
        <v>39</v>
      </c>
      <c r="C124" s="31" t="s">
        <v>404</v>
      </c>
      <c r="D124" s="30"/>
      <c r="E124" s="30"/>
      <c r="F124" s="32"/>
      <c r="G124" s="33"/>
      <c r="H124" s="32">
        <v>8</v>
      </c>
      <c r="I124" s="32"/>
      <c r="J124" s="30"/>
      <c r="K124" s="32"/>
      <c r="L124" s="32"/>
      <c r="M124" s="32"/>
      <c r="N124" s="32"/>
      <c r="O124" s="32"/>
      <c r="P124" s="69"/>
      <c r="Q124" s="30">
        <f t="shared" si="3"/>
        <v>8</v>
      </c>
    </row>
    <row r="125" spans="1:17" s="2" customFormat="1" ht="12" customHeight="1" x14ac:dyDescent="0.35">
      <c r="A125" s="32">
        <v>811</v>
      </c>
      <c r="B125" s="36" t="s">
        <v>392</v>
      </c>
      <c r="C125" s="36" t="s">
        <v>489</v>
      </c>
      <c r="D125" s="30"/>
      <c r="E125" s="32"/>
      <c r="F125" s="32"/>
      <c r="G125" s="33"/>
      <c r="H125" s="32"/>
      <c r="I125" s="32"/>
      <c r="J125" s="32">
        <v>8</v>
      </c>
      <c r="K125" s="32"/>
      <c r="L125" s="32"/>
      <c r="M125" s="32"/>
      <c r="N125" s="32"/>
      <c r="O125" s="32"/>
      <c r="P125" s="69"/>
      <c r="Q125" s="30">
        <f t="shared" si="3"/>
        <v>8</v>
      </c>
    </row>
    <row r="126" spans="1:17" s="2" customFormat="1" ht="12" customHeight="1" x14ac:dyDescent="0.35">
      <c r="A126" s="32">
        <v>813</v>
      </c>
      <c r="B126" s="36" t="s">
        <v>490</v>
      </c>
      <c r="C126" s="36" t="s">
        <v>491</v>
      </c>
      <c r="D126" s="30"/>
      <c r="E126" s="32"/>
      <c r="F126" s="32"/>
      <c r="G126" s="33"/>
      <c r="H126" s="32"/>
      <c r="I126" s="32"/>
      <c r="J126" s="32">
        <v>8</v>
      </c>
      <c r="K126" s="32"/>
      <c r="L126" s="32"/>
      <c r="M126" s="32"/>
      <c r="N126" s="32"/>
      <c r="O126" s="32"/>
      <c r="P126" s="69"/>
      <c r="Q126" s="30">
        <f t="shared" si="3"/>
        <v>8</v>
      </c>
    </row>
    <row r="127" spans="1:17" s="2" customFormat="1" ht="12" customHeight="1" x14ac:dyDescent="0.35">
      <c r="A127" s="30">
        <v>987</v>
      </c>
      <c r="B127" s="31" t="s">
        <v>60</v>
      </c>
      <c r="C127" s="31" t="s">
        <v>61</v>
      </c>
      <c r="D127" s="30">
        <v>8</v>
      </c>
      <c r="E127" s="30"/>
      <c r="F127" s="32"/>
      <c r="G127" s="33"/>
      <c r="H127" s="32"/>
      <c r="I127" s="32"/>
      <c r="J127" s="30"/>
      <c r="K127" s="32"/>
      <c r="L127" s="32"/>
      <c r="M127" s="32"/>
      <c r="N127" s="32"/>
      <c r="O127" s="32"/>
      <c r="P127" s="69"/>
      <c r="Q127" s="30">
        <f t="shared" si="3"/>
        <v>8</v>
      </c>
    </row>
    <row r="128" spans="1:17" s="2" customFormat="1" ht="12" customHeight="1" x14ac:dyDescent="0.35">
      <c r="A128" s="32">
        <v>833</v>
      </c>
      <c r="B128" s="36" t="s">
        <v>540</v>
      </c>
      <c r="C128" s="36" t="s">
        <v>542</v>
      </c>
      <c r="D128" s="30"/>
      <c r="E128" s="32"/>
      <c r="F128" s="32"/>
      <c r="G128" s="33"/>
      <c r="H128" s="32"/>
      <c r="I128" s="32"/>
      <c r="J128" s="32"/>
      <c r="K128" s="32"/>
      <c r="L128" s="32">
        <v>7</v>
      </c>
      <c r="M128" s="32"/>
      <c r="N128" s="32"/>
      <c r="O128" s="32"/>
      <c r="P128" s="69"/>
      <c r="Q128" s="30">
        <f t="shared" si="3"/>
        <v>7</v>
      </c>
    </row>
    <row r="129" spans="1:18" s="2" customFormat="1" ht="12" customHeight="1" x14ac:dyDescent="0.35">
      <c r="A129" s="32">
        <v>761</v>
      </c>
      <c r="B129" s="31" t="s">
        <v>321</v>
      </c>
      <c r="C129" s="31" t="s">
        <v>322</v>
      </c>
      <c r="D129" s="1"/>
      <c r="E129" s="1"/>
      <c r="F129" s="10">
        <v>6</v>
      </c>
      <c r="G129" s="12"/>
      <c r="H129" s="10"/>
      <c r="I129" s="32"/>
      <c r="J129" s="6"/>
      <c r="K129" s="55"/>
      <c r="L129" s="55"/>
      <c r="M129" s="32"/>
      <c r="N129" s="32"/>
      <c r="O129" s="32"/>
      <c r="P129" s="70"/>
      <c r="Q129" s="30">
        <f t="shared" si="3"/>
        <v>6</v>
      </c>
    </row>
    <row r="130" spans="1:18" s="2" customFormat="1" ht="12" customHeight="1" x14ac:dyDescent="0.35">
      <c r="A130" s="32">
        <v>81</v>
      </c>
      <c r="B130" s="36" t="s">
        <v>531</v>
      </c>
      <c r="C130" s="36" t="s">
        <v>532</v>
      </c>
      <c r="D130" s="30"/>
      <c r="E130" s="32"/>
      <c r="F130" s="32"/>
      <c r="G130" s="33"/>
      <c r="H130" s="32"/>
      <c r="I130" s="32"/>
      <c r="J130" s="32"/>
      <c r="K130" s="32"/>
      <c r="L130" s="32">
        <v>5</v>
      </c>
      <c r="M130" s="32"/>
      <c r="N130" s="32"/>
      <c r="O130" s="32"/>
      <c r="P130" s="69"/>
      <c r="Q130" s="30">
        <f t="shared" si="3"/>
        <v>5</v>
      </c>
    </row>
    <row r="131" spans="1:18" s="2" customFormat="1" ht="12" customHeight="1" x14ac:dyDescent="0.35">
      <c r="A131" s="32">
        <v>829</v>
      </c>
      <c r="B131" s="36" t="s">
        <v>392</v>
      </c>
      <c r="C131" s="36" t="s">
        <v>537</v>
      </c>
      <c r="D131" s="30"/>
      <c r="E131" s="32"/>
      <c r="F131" s="32"/>
      <c r="G131" s="33"/>
      <c r="H131" s="32"/>
      <c r="I131" s="32"/>
      <c r="J131" s="32"/>
      <c r="K131" s="32"/>
      <c r="L131" s="32">
        <v>5</v>
      </c>
      <c r="M131" s="32"/>
      <c r="N131" s="32"/>
      <c r="O131" s="32"/>
      <c r="P131" s="69"/>
      <c r="Q131" s="30">
        <f t="shared" si="3"/>
        <v>5</v>
      </c>
    </row>
    <row r="132" spans="1:18" s="2" customFormat="1" ht="12" customHeight="1" x14ac:dyDescent="0.35">
      <c r="A132" s="32">
        <v>159</v>
      </c>
      <c r="B132" s="36" t="s">
        <v>450</v>
      </c>
      <c r="C132" s="36" t="s">
        <v>451</v>
      </c>
      <c r="D132" s="30"/>
      <c r="E132" s="32"/>
      <c r="F132" s="32"/>
      <c r="G132" s="33"/>
      <c r="H132" s="32"/>
      <c r="I132" s="32">
        <v>2</v>
      </c>
      <c r="J132" s="32"/>
      <c r="K132" s="32">
        <v>2</v>
      </c>
      <c r="L132" s="32"/>
      <c r="M132" s="32"/>
      <c r="N132" s="32"/>
      <c r="O132" s="32"/>
      <c r="P132" s="69"/>
      <c r="Q132" s="30">
        <f t="shared" si="3"/>
        <v>4</v>
      </c>
    </row>
    <row r="133" spans="1:18" s="2" customFormat="1" ht="12" customHeight="1" x14ac:dyDescent="0.35">
      <c r="A133" s="32">
        <v>776</v>
      </c>
      <c r="B133" s="31" t="s">
        <v>387</v>
      </c>
      <c r="C133" s="31" t="s">
        <v>58</v>
      </c>
      <c r="D133" s="30"/>
      <c r="E133" s="32"/>
      <c r="F133" s="32"/>
      <c r="G133" s="33"/>
      <c r="H133" s="32">
        <v>4</v>
      </c>
      <c r="I133" s="32"/>
      <c r="J133" s="32"/>
      <c r="K133" s="32"/>
      <c r="L133" s="32"/>
      <c r="M133" s="32"/>
      <c r="N133" s="32"/>
      <c r="O133" s="32"/>
      <c r="P133" s="69"/>
      <c r="Q133" s="30">
        <f t="shared" si="3"/>
        <v>4</v>
      </c>
    </row>
    <row r="134" spans="1:18" s="2" customFormat="1" ht="12" customHeight="1" x14ac:dyDescent="0.35">
      <c r="A134" s="32">
        <v>828</v>
      </c>
      <c r="B134" s="36" t="s">
        <v>535</v>
      </c>
      <c r="C134" s="36" t="s">
        <v>536</v>
      </c>
      <c r="D134" s="30"/>
      <c r="E134" s="32"/>
      <c r="F134" s="32"/>
      <c r="G134" s="33"/>
      <c r="H134" s="32"/>
      <c r="I134" s="32"/>
      <c r="J134" s="32"/>
      <c r="K134" s="32"/>
      <c r="L134" s="32">
        <v>2</v>
      </c>
      <c r="M134" s="32"/>
      <c r="N134" s="32"/>
      <c r="O134" s="32"/>
      <c r="P134" s="69"/>
      <c r="Q134" s="30">
        <f t="shared" si="3"/>
        <v>2</v>
      </c>
    </row>
    <row r="135" spans="1:18" s="2" customFormat="1" ht="12" customHeight="1" x14ac:dyDescent="0.35">
      <c r="A135" s="32">
        <v>831</v>
      </c>
      <c r="B135" s="36" t="s">
        <v>538</v>
      </c>
      <c r="C135" s="36" t="s">
        <v>539</v>
      </c>
      <c r="D135" s="30"/>
      <c r="E135" s="32"/>
      <c r="F135" s="32"/>
      <c r="G135" s="33"/>
      <c r="H135" s="32"/>
      <c r="I135" s="32"/>
      <c r="J135" s="32"/>
      <c r="K135" s="32"/>
      <c r="L135" s="32">
        <v>2</v>
      </c>
      <c r="M135" s="32"/>
      <c r="N135" s="32"/>
      <c r="O135" s="32"/>
      <c r="P135" s="69"/>
      <c r="Q135" s="30">
        <f t="shared" si="3"/>
        <v>2</v>
      </c>
    </row>
    <row r="136" spans="1:18" s="2" customFormat="1" ht="12" customHeight="1" x14ac:dyDescent="0.35">
      <c r="A136"/>
      <c r="B136"/>
      <c r="D136" s="14"/>
      <c r="E136" s="14"/>
      <c r="F136" s="18"/>
      <c r="G136" s="52"/>
      <c r="H136" s="18"/>
      <c r="I136" s="19"/>
      <c r="J136"/>
      <c r="K136" s="19"/>
      <c r="L136" s="19"/>
      <c r="M136" s="19"/>
      <c r="N136" s="19"/>
      <c r="O136" s="19"/>
      <c r="Q136" s="18"/>
      <c r="R136"/>
    </row>
    <row r="137" spans="1:18" s="2" customFormat="1" ht="12" customHeight="1" x14ac:dyDescent="0.35">
      <c r="A137" s="58" t="s">
        <v>20</v>
      </c>
      <c r="B137"/>
      <c r="D137" s="14"/>
      <c r="E137" s="14"/>
      <c r="F137" s="18"/>
      <c r="G137" s="52"/>
      <c r="H137" s="18"/>
      <c r="I137" s="19"/>
      <c r="J137"/>
      <c r="K137" s="19"/>
      <c r="L137" s="19"/>
      <c r="M137" s="19"/>
      <c r="N137" s="19"/>
      <c r="O137" s="19"/>
      <c r="Q137" s="18"/>
      <c r="R137"/>
    </row>
    <row r="138" spans="1:18" ht="11.4" customHeight="1" x14ac:dyDescent="0.35"/>
    <row r="139" spans="1:18" ht="11.4" customHeight="1" x14ac:dyDescent="0.35"/>
    <row r="140" spans="1:18" ht="11.4" customHeight="1" x14ac:dyDescent="0.35"/>
    <row r="141" spans="1:18" ht="11.4" customHeight="1" x14ac:dyDescent="0.35"/>
    <row r="142" spans="1:18" ht="11.4" customHeight="1" x14ac:dyDescent="0.35"/>
    <row r="143" spans="1:18" ht="11.4" customHeight="1" x14ac:dyDescent="0.35"/>
    <row r="144" spans="1:18" ht="11.4" customHeight="1" x14ac:dyDescent="0.35"/>
    <row r="145" ht="11.4" customHeight="1" x14ac:dyDescent="0.35"/>
    <row r="146" ht="11.4" customHeight="1" x14ac:dyDescent="0.35"/>
    <row r="147" ht="11.4" customHeight="1" x14ac:dyDescent="0.35"/>
    <row r="148" ht="11.4" customHeight="1" x14ac:dyDescent="0.35"/>
    <row r="149" ht="11.4" customHeight="1" x14ac:dyDescent="0.35"/>
    <row r="150" ht="11.4" customHeight="1" x14ac:dyDescent="0.35"/>
    <row r="151" ht="11.4" customHeight="1" x14ac:dyDescent="0.35"/>
    <row r="152" ht="11.4" customHeight="1" x14ac:dyDescent="0.35"/>
    <row r="153" ht="11.4" customHeight="1" x14ac:dyDescent="0.35"/>
    <row r="154" ht="11.4" customHeight="1" x14ac:dyDescent="0.35"/>
    <row r="155" ht="11.4" customHeight="1" x14ac:dyDescent="0.35"/>
    <row r="156" ht="11.4" customHeight="1" x14ac:dyDescent="0.35"/>
    <row r="157" ht="11.4" customHeight="1" x14ac:dyDescent="0.35"/>
    <row r="158" ht="11.4" customHeight="1" x14ac:dyDescent="0.35"/>
    <row r="159" ht="11.4" customHeight="1" x14ac:dyDescent="0.35"/>
    <row r="160" ht="11.4" customHeight="1" x14ac:dyDescent="0.35"/>
    <row r="161" ht="11.4" customHeight="1" x14ac:dyDescent="0.35"/>
    <row r="162" ht="11.4" customHeight="1" x14ac:dyDescent="0.35"/>
    <row r="163" ht="11.4" customHeight="1" x14ac:dyDescent="0.35"/>
    <row r="164" ht="11.4" customHeight="1" x14ac:dyDescent="0.35"/>
    <row r="165" ht="11.4" customHeight="1" x14ac:dyDescent="0.35"/>
    <row r="166" ht="11.4" customHeight="1" x14ac:dyDescent="0.35"/>
    <row r="167" ht="11.4" customHeight="1" x14ac:dyDescent="0.35"/>
    <row r="168" ht="11.4" customHeight="1" x14ac:dyDescent="0.35"/>
    <row r="169" ht="11.4" customHeight="1" x14ac:dyDescent="0.35"/>
    <row r="170" ht="11.4" customHeight="1" x14ac:dyDescent="0.35"/>
    <row r="171" ht="11.4" customHeight="1" x14ac:dyDescent="0.35"/>
    <row r="172" ht="11.4" customHeight="1" x14ac:dyDescent="0.35"/>
    <row r="173" ht="11.4" customHeight="1" x14ac:dyDescent="0.35"/>
    <row r="174" ht="11.4" customHeight="1" x14ac:dyDescent="0.35"/>
    <row r="175" ht="11.4" customHeight="1" x14ac:dyDescent="0.35"/>
    <row r="176" ht="11.4" customHeight="1" x14ac:dyDescent="0.35"/>
    <row r="177" ht="11.4" customHeight="1" x14ac:dyDescent="0.35"/>
    <row r="178" ht="11.4" customHeight="1" x14ac:dyDescent="0.35"/>
    <row r="179" ht="11.4" customHeight="1" x14ac:dyDescent="0.35"/>
    <row r="180" ht="11.4" customHeight="1" x14ac:dyDescent="0.35"/>
    <row r="181" ht="11.4" customHeight="1" x14ac:dyDescent="0.35"/>
    <row r="182" ht="11.4" customHeight="1" x14ac:dyDescent="0.35"/>
    <row r="183" ht="11.4" customHeight="1" x14ac:dyDescent="0.35"/>
    <row r="184" ht="11.4" customHeight="1" x14ac:dyDescent="0.35"/>
    <row r="185" ht="11.4" customHeight="1" x14ac:dyDescent="0.35"/>
    <row r="186" ht="11.4" customHeight="1" x14ac:dyDescent="0.35"/>
    <row r="187" ht="11.4" customHeight="1" x14ac:dyDescent="0.35"/>
    <row r="188" ht="11.4" customHeight="1" x14ac:dyDescent="0.35"/>
    <row r="189" ht="11.4" customHeight="1" x14ac:dyDescent="0.35"/>
    <row r="190" ht="11.4" customHeight="1" x14ac:dyDescent="0.35"/>
    <row r="191" ht="11.4" customHeight="1" x14ac:dyDescent="0.35"/>
    <row r="192" ht="11.4" customHeight="1" x14ac:dyDescent="0.35"/>
    <row r="193" ht="11.4" customHeight="1" x14ac:dyDescent="0.35"/>
    <row r="194" ht="11.4" customHeight="1" x14ac:dyDescent="0.35"/>
    <row r="195" ht="11.4" customHeight="1" x14ac:dyDescent="0.35"/>
    <row r="196" ht="11.4" customHeight="1" x14ac:dyDescent="0.35"/>
    <row r="197" ht="11.4" customHeight="1" x14ac:dyDescent="0.35"/>
    <row r="198" ht="11.4" customHeight="1" x14ac:dyDescent="0.35"/>
    <row r="199" ht="11.4" customHeight="1" x14ac:dyDescent="0.35"/>
    <row r="200" ht="11.4" customHeight="1" x14ac:dyDescent="0.35"/>
    <row r="201" ht="11.4" customHeight="1" x14ac:dyDescent="0.35"/>
    <row r="202" ht="11.4" customHeight="1" x14ac:dyDescent="0.35"/>
    <row r="203" ht="11.4" customHeight="1" x14ac:dyDescent="0.35"/>
    <row r="204" ht="11.4" customHeight="1" x14ac:dyDescent="0.35"/>
    <row r="205" ht="11.4" customHeight="1" x14ac:dyDescent="0.35"/>
    <row r="206" ht="11.4" customHeight="1" x14ac:dyDescent="0.35"/>
    <row r="207" ht="11.4" customHeight="1" x14ac:dyDescent="0.35"/>
    <row r="208" ht="11.4" customHeight="1" x14ac:dyDescent="0.35"/>
    <row r="209" ht="11.4" customHeight="1" x14ac:dyDescent="0.35"/>
    <row r="210" ht="11.4" customHeight="1" x14ac:dyDescent="0.35"/>
    <row r="211" ht="11.4" customHeight="1" x14ac:dyDescent="0.35"/>
    <row r="212" ht="11.4" customHeight="1" x14ac:dyDescent="0.35"/>
    <row r="213" ht="11.4" customHeight="1" x14ac:dyDescent="0.35"/>
    <row r="214" ht="11.4" customHeight="1" x14ac:dyDescent="0.35"/>
    <row r="215" ht="11.4" customHeight="1" x14ac:dyDescent="0.35"/>
    <row r="216" ht="11.4" customHeight="1" x14ac:dyDescent="0.35"/>
    <row r="217" ht="11.4" customHeight="1" x14ac:dyDescent="0.35"/>
    <row r="218" ht="11.4" customHeight="1" x14ac:dyDescent="0.35"/>
    <row r="219" ht="11.4" customHeight="1" x14ac:dyDescent="0.35"/>
    <row r="220" ht="11.4" customHeight="1" x14ac:dyDescent="0.35"/>
    <row r="221" ht="11.4" customHeight="1" x14ac:dyDescent="0.35"/>
    <row r="222" ht="11.4" customHeight="1" x14ac:dyDescent="0.35"/>
    <row r="223" ht="11.4" customHeight="1" x14ac:dyDescent="0.35"/>
    <row r="224" ht="11.4" customHeight="1" x14ac:dyDescent="0.35"/>
    <row r="225" ht="11.4" customHeight="1" x14ac:dyDescent="0.35"/>
    <row r="226" ht="11.4" customHeight="1" x14ac:dyDescent="0.35"/>
    <row r="227" ht="11.4" customHeight="1" x14ac:dyDescent="0.35"/>
    <row r="228" ht="11.4" customHeight="1" x14ac:dyDescent="0.35"/>
    <row r="229" ht="11.4" customHeight="1" x14ac:dyDescent="0.35"/>
    <row r="230" ht="11.4" customHeight="1" x14ac:dyDescent="0.35"/>
    <row r="231" ht="11.4" customHeight="1" x14ac:dyDescent="0.35"/>
    <row r="232" ht="11.4" customHeight="1" x14ac:dyDescent="0.35"/>
    <row r="233" ht="11.4" customHeight="1" x14ac:dyDescent="0.35"/>
    <row r="234" ht="11.4" customHeight="1" x14ac:dyDescent="0.35"/>
    <row r="235" ht="11.4" customHeight="1" x14ac:dyDescent="0.35"/>
    <row r="236" ht="11.4" customHeight="1" x14ac:dyDescent="0.35"/>
    <row r="237" ht="11.4" customHeight="1" x14ac:dyDescent="0.35"/>
    <row r="238" ht="11.4" customHeight="1" x14ac:dyDescent="0.35"/>
    <row r="239" ht="11.4" customHeight="1" x14ac:dyDescent="0.35"/>
    <row r="240" ht="11.4" customHeight="1" x14ac:dyDescent="0.35"/>
    <row r="241" ht="11.4" customHeight="1" x14ac:dyDescent="0.35"/>
    <row r="242" ht="11.4" customHeight="1" x14ac:dyDescent="0.35"/>
    <row r="243" ht="11.4" customHeight="1" x14ac:dyDescent="0.35"/>
    <row r="244" ht="11.4" customHeight="1" x14ac:dyDescent="0.35"/>
    <row r="245" ht="11.4" customHeight="1" x14ac:dyDescent="0.35"/>
    <row r="246" ht="11.4" customHeight="1" x14ac:dyDescent="0.35"/>
    <row r="247" ht="11.4" customHeight="1" x14ac:dyDescent="0.35"/>
    <row r="248" ht="11.4" customHeight="1" x14ac:dyDescent="0.35"/>
    <row r="249" ht="11.4" customHeight="1" x14ac:dyDescent="0.35"/>
    <row r="250" ht="11.4" customHeight="1" x14ac:dyDescent="0.35"/>
    <row r="251" ht="11.4" customHeight="1" x14ac:dyDescent="0.35"/>
    <row r="252" ht="11.4" customHeight="1" x14ac:dyDescent="0.35"/>
    <row r="253" ht="11.4" customHeight="1" x14ac:dyDescent="0.35"/>
    <row r="254" ht="11.4" customHeight="1" x14ac:dyDescent="0.35"/>
    <row r="255" ht="11.4" customHeight="1" x14ac:dyDescent="0.35"/>
    <row r="256" ht="11.4" customHeight="1" x14ac:dyDescent="0.35"/>
    <row r="257" ht="11.4" customHeight="1" x14ac:dyDescent="0.35"/>
    <row r="258" ht="11.4" customHeight="1" x14ac:dyDescent="0.35"/>
    <row r="259" ht="11.4" customHeight="1" x14ac:dyDescent="0.35"/>
    <row r="260" ht="11.4" customHeight="1" x14ac:dyDescent="0.35"/>
    <row r="261" ht="11.4" customHeight="1" x14ac:dyDescent="0.35"/>
    <row r="262" ht="11.4" customHeight="1" x14ac:dyDescent="0.35"/>
    <row r="263" ht="11.4" customHeight="1" x14ac:dyDescent="0.35"/>
    <row r="264" ht="11.4" customHeight="1" x14ac:dyDescent="0.35"/>
    <row r="265" ht="11.4" customHeight="1" x14ac:dyDescent="0.35"/>
    <row r="266" ht="11.4" customHeight="1" x14ac:dyDescent="0.35"/>
    <row r="267" ht="11.4" customHeight="1" x14ac:dyDescent="0.35"/>
    <row r="268" ht="11.4" customHeight="1" x14ac:dyDescent="0.35"/>
    <row r="269" ht="11.4" customHeight="1" x14ac:dyDescent="0.35"/>
    <row r="270" ht="11.4" customHeight="1" x14ac:dyDescent="0.35"/>
    <row r="271" ht="11.4" customHeight="1" x14ac:dyDescent="0.35"/>
    <row r="272" ht="11.4" customHeight="1" x14ac:dyDescent="0.35"/>
    <row r="273" ht="11.4" customHeight="1" x14ac:dyDescent="0.35"/>
    <row r="274" ht="11.4" customHeight="1" x14ac:dyDescent="0.35"/>
    <row r="275" ht="11.4" customHeight="1" x14ac:dyDescent="0.35"/>
    <row r="276" ht="11.4" customHeight="1" x14ac:dyDescent="0.35"/>
    <row r="277" ht="11.4" customHeight="1" x14ac:dyDescent="0.35"/>
    <row r="278" ht="11.4" customHeight="1" x14ac:dyDescent="0.35"/>
    <row r="279" ht="11.4" customHeight="1" x14ac:dyDescent="0.35"/>
    <row r="280" ht="11.4" customHeight="1" x14ac:dyDescent="0.35"/>
    <row r="281" ht="11.4" customHeight="1" x14ac:dyDescent="0.35"/>
    <row r="282" ht="11.4" customHeight="1" x14ac:dyDescent="0.35"/>
    <row r="283" ht="11.4" customHeight="1" x14ac:dyDescent="0.35"/>
    <row r="284" ht="11.4" customHeight="1" x14ac:dyDescent="0.35"/>
    <row r="285" ht="11.4" customHeight="1" x14ac:dyDescent="0.35"/>
    <row r="286" ht="11.4" customHeight="1" x14ac:dyDescent="0.35"/>
    <row r="287" ht="11.4" customHeight="1" x14ac:dyDescent="0.35"/>
    <row r="288" ht="11.4" customHeight="1" x14ac:dyDescent="0.35"/>
    <row r="289" ht="11.4" customHeight="1" x14ac:dyDescent="0.35"/>
    <row r="290" ht="11.4" customHeight="1" x14ac:dyDescent="0.35"/>
    <row r="291" ht="11.4" customHeight="1" x14ac:dyDescent="0.35"/>
    <row r="292" ht="11.4" customHeight="1" x14ac:dyDescent="0.35"/>
    <row r="293" ht="11.4" customHeight="1" x14ac:dyDescent="0.35"/>
    <row r="294" ht="11.4" customHeight="1" x14ac:dyDescent="0.35"/>
    <row r="295" ht="11.4" customHeight="1" x14ac:dyDescent="0.35"/>
    <row r="296" ht="11.4" customHeight="1" x14ac:dyDescent="0.35"/>
    <row r="297" ht="11.4" customHeight="1" x14ac:dyDescent="0.35"/>
    <row r="298" ht="11.4" customHeight="1" x14ac:dyDescent="0.35"/>
    <row r="299" ht="11.4" customHeight="1" x14ac:dyDescent="0.35"/>
    <row r="300" ht="11.4" customHeight="1" x14ac:dyDescent="0.35"/>
    <row r="301" ht="11.4" customHeight="1" x14ac:dyDescent="0.35"/>
    <row r="302" ht="11.4" customHeight="1" x14ac:dyDescent="0.35"/>
    <row r="303" ht="11.4" customHeight="1" x14ac:dyDescent="0.35"/>
    <row r="304" ht="11" customHeight="1" x14ac:dyDescent="0.35"/>
    <row r="305" ht="11.4" customHeight="1" x14ac:dyDescent="0.35"/>
    <row r="306" ht="11" customHeight="1" x14ac:dyDescent="0.35"/>
    <row r="307" ht="11" customHeight="1" x14ac:dyDescent="0.35"/>
    <row r="308" ht="11" customHeight="1" x14ac:dyDescent="0.35"/>
  </sheetData>
  <sortState xmlns:xlrd2="http://schemas.microsoft.com/office/spreadsheetml/2017/richdata2" ref="A9:Q135">
    <sortCondition descending="1" ref="Q9:Q135"/>
  </sortState>
  <mergeCells count="1">
    <mergeCell ref="B8:C8"/>
  </mergeCells>
  <pageMargins left="0" right="0" top="0" bottom="0" header="0" footer="0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361"/>
  <sheetViews>
    <sheetView workbookViewId="0">
      <selection activeCell="U195" sqref="U195"/>
    </sheetView>
  </sheetViews>
  <sheetFormatPr defaultColWidth="8.90625" defaultRowHeight="14.5" x14ac:dyDescent="0.35"/>
  <cols>
    <col min="1" max="1" width="4.6328125" style="2" customWidth="1"/>
    <col min="2" max="2" width="8.54296875" style="2" customWidth="1"/>
    <col min="3" max="3" width="10" style="2" customWidth="1"/>
    <col min="4" max="4" width="6.54296875" style="53" customWidth="1"/>
    <col min="5" max="5" width="6.6328125" style="53" customWidth="1"/>
    <col min="6" max="6" width="5.90625" style="18" customWidth="1"/>
    <col min="7" max="7" width="6.36328125" style="52" customWidth="1"/>
    <col min="8" max="8" width="6.54296875" style="18" customWidth="1"/>
    <col min="9" max="9" width="6.54296875" style="19" customWidth="1"/>
    <col min="10" max="10" width="6.6328125" style="2" customWidth="1"/>
    <col min="11" max="11" width="6.54296875" style="19" customWidth="1"/>
    <col min="12" max="12" width="5.453125" style="19" customWidth="1"/>
    <col min="13" max="13" width="6.453125" style="19" customWidth="1"/>
    <col min="14" max="14" width="5.90625" style="19" customWidth="1"/>
    <col min="15" max="15" width="6.36328125" style="19" customWidth="1"/>
    <col min="16" max="16" width="1.36328125" style="2" customWidth="1"/>
    <col min="17" max="17" width="6.90625" style="18" customWidth="1"/>
    <col min="18" max="18" width="10.6328125" style="2" customWidth="1"/>
    <col min="19" max="16384" width="8.90625" style="2"/>
  </cols>
  <sheetData>
    <row r="3" spans="1:17" ht="20.399999999999999" customHeight="1" x14ac:dyDescent="0.4">
      <c r="F3" s="21" t="s">
        <v>181</v>
      </c>
    </row>
    <row r="4" spans="1:17" ht="14.15" customHeight="1" x14ac:dyDescent="0.35"/>
    <row r="5" spans="1:17" ht="31.4" customHeight="1" x14ac:dyDescent="0.5">
      <c r="B5" s="8"/>
      <c r="C5" s="8"/>
      <c r="F5" s="42"/>
      <c r="H5" s="23" t="s">
        <v>3</v>
      </c>
      <c r="K5" s="2"/>
      <c r="L5" s="2"/>
      <c r="M5" s="2"/>
      <c r="N5" s="2"/>
      <c r="O5" s="2"/>
    </row>
    <row r="6" spans="1:17" ht="21" x14ac:dyDescent="0.5">
      <c r="H6" s="23"/>
      <c r="I6" s="23"/>
      <c r="J6" s="80"/>
      <c r="K6" s="2"/>
      <c r="L6" s="2"/>
      <c r="M6" s="2"/>
      <c r="N6" s="2"/>
      <c r="O6" s="2"/>
    </row>
    <row r="7" spans="1:17" x14ac:dyDescent="0.35">
      <c r="D7" s="53" t="s">
        <v>19</v>
      </c>
      <c r="E7" s="57"/>
      <c r="F7" s="18" t="s">
        <v>19</v>
      </c>
      <c r="H7" s="18" t="s">
        <v>19</v>
      </c>
      <c r="I7" s="18" t="s">
        <v>19</v>
      </c>
      <c r="J7" s="53"/>
      <c r="K7" s="18" t="s">
        <v>19</v>
      </c>
      <c r="M7" s="18" t="s">
        <v>32</v>
      </c>
      <c r="N7" s="18"/>
      <c r="O7" s="18"/>
      <c r="Q7" s="29" t="s">
        <v>0</v>
      </c>
    </row>
    <row r="8" spans="1:17" ht="12" customHeight="1" x14ac:dyDescent="0.35">
      <c r="B8" s="122" t="s">
        <v>1</v>
      </c>
      <c r="C8" s="122"/>
      <c r="D8" s="27">
        <v>44010</v>
      </c>
      <c r="E8" s="27">
        <v>44024</v>
      </c>
      <c r="F8" s="27">
        <v>44038</v>
      </c>
      <c r="G8" s="27">
        <v>44052</v>
      </c>
      <c r="H8" s="28">
        <v>44066</v>
      </c>
      <c r="I8" s="28">
        <v>44087</v>
      </c>
      <c r="J8" s="27">
        <v>44101</v>
      </c>
      <c r="K8" s="28">
        <v>44115</v>
      </c>
      <c r="L8" s="28">
        <v>44129</v>
      </c>
      <c r="M8" s="28">
        <v>44143</v>
      </c>
      <c r="N8" s="28">
        <v>44157</v>
      </c>
      <c r="O8" s="28"/>
      <c r="P8" s="27"/>
      <c r="Q8" s="29" t="s">
        <v>2</v>
      </c>
    </row>
    <row r="9" spans="1:17" ht="12" customHeight="1" x14ac:dyDescent="0.35">
      <c r="A9" s="44">
        <v>899</v>
      </c>
      <c r="B9" s="31" t="s">
        <v>45</v>
      </c>
      <c r="C9" s="31" t="s">
        <v>46</v>
      </c>
      <c r="D9" s="30">
        <v>80</v>
      </c>
      <c r="E9" s="30"/>
      <c r="F9" s="32">
        <v>80</v>
      </c>
      <c r="G9" s="33"/>
      <c r="H9" s="32">
        <v>76</v>
      </c>
      <c r="I9" s="32">
        <v>34</v>
      </c>
      <c r="J9" s="32"/>
      <c r="K9" s="34">
        <v>84</v>
      </c>
      <c r="L9" s="34">
        <v>27</v>
      </c>
      <c r="M9" s="32"/>
      <c r="N9" s="32"/>
      <c r="O9" s="32"/>
      <c r="P9" s="35"/>
      <c r="Q9" s="30">
        <f>SUM(D9:P9)</f>
        <v>381</v>
      </c>
    </row>
    <row r="10" spans="1:17" ht="12" customHeight="1" x14ac:dyDescent="0.35">
      <c r="A10" s="34">
        <v>900</v>
      </c>
      <c r="B10" s="31" t="s">
        <v>47</v>
      </c>
      <c r="C10" s="31" t="s">
        <v>48</v>
      </c>
      <c r="D10" s="30"/>
      <c r="E10" s="32"/>
      <c r="F10" s="32"/>
      <c r="G10" s="33"/>
      <c r="H10" s="32"/>
      <c r="I10" s="32"/>
      <c r="J10" s="32"/>
      <c r="K10" s="34"/>
      <c r="L10" s="34"/>
      <c r="M10" s="32"/>
      <c r="N10" s="32"/>
      <c r="O10" s="32"/>
      <c r="P10" s="35"/>
      <c r="Q10" s="30">
        <f t="shared" ref="Q10:Q26" si="0">SUM(D10:M10)</f>
        <v>0</v>
      </c>
    </row>
    <row r="11" spans="1:17" ht="12" customHeight="1" x14ac:dyDescent="0.35">
      <c r="A11" s="34">
        <v>58</v>
      </c>
      <c r="B11" s="31" t="s">
        <v>43</v>
      </c>
      <c r="C11" s="31" t="s">
        <v>44</v>
      </c>
      <c r="D11" s="30">
        <v>52</v>
      </c>
      <c r="E11" s="30">
        <v>32</v>
      </c>
      <c r="F11" s="32"/>
      <c r="G11" s="33">
        <v>25</v>
      </c>
      <c r="H11" s="32">
        <v>90</v>
      </c>
      <c r="I11" s="32"/>
      <c r="J11" s="32"/>
      <c r="K11" s="34">
        <v>58</v>
      </c>
      <c r="L11" s="34"/>
      <c r="M11" s="32"/>
      <c r="N11" s="32"/>
      <c r="O11" s="32"/>
      <c r="P11" s="35"/>
      <c r="Q11" s="30">
        <f t="shared" si="0"/>
        <v>257</v>
      </c>
    </row>
    <row r="12" spans="1:17" ht="12" customHeight="1" x14ac:dyDescent="0.35">
      <c r="A12" s="34">
        <v>885</v>
      </c>
      <c r="B12" s="31" t="s">
        <v>39</v>
      </c>
      <c r="C12" s="31" t="s">
        <v>40</v>
      </c>
      <c r="D12" s="30"/>
      <c r="E12" s="30"/>
      <c r="F12" s="32"/>
      <c r="G12" s="33"/>
      <c r="H12" s="32"/>
      <c r="I12" s="32"/>
      <c r="J12" s="32"/>
      <c r="K12" s="34"/>
      <c r="L12" s="34"/>
      <c r="M12" s="32"/>
      <c r="N12" s="32"/>
      <c r="O12" s="32"/>
      <c r="P12" s="35"/>
      <c r="Q12" s="30">
        <f t="shared" si="0"/>
        <v>0</v>
      </c>
    </row>
    <row r="13" spans="1:17" ht="12" customHeight="1" x14ac:dyDescent="0.35">
      <c r="A13" s="34">
        <v>638</v>
      </c>
      <c r="B13" s="31" t="s">
        <v>155</v>
      </c>
      <c r="C13" s="31" t="s">
        <v>156</v>
      </c>
      <c r="D13" s="30">
        <v>62</v>
      </c>
      <c r="E13" s="32">
        <v>25</v>
      </c>
      <c r="F13" s="32"/>
      <c r="G13" s="33"/>
      <c r="H13" s="32"/>
      <c r="I13" s="32"/>
      <c r="J13" s="32">
        <v>36</v>
      </c>
      <c r="K13" s="34">
        <v>98</v>
      </c>
      <c r="L13" s="34"/>
      <c r="M13" s="32"/>
      <c r="N13" s="32"/>
      <c r="O13" s="32"/>
      <c r="P13" s="35"/>
      <c r="Q13" s="30">
        <f t="shared" si="0"/>
        <v>221</v>
      </c>
    </row>
    <row r="14" spans="1:17" ht="12" customHeight="1" x14ac:dyDescent="0.35">
      <c r="A14" s="34">
        <v>637</v>
      </c>
      <c r="B14" s="31" t="s">
        <v>34</v>
      </c>
      <c r="C14" s="31" t="s">
        <v>35</v>
      </c>
      <c r="D14" s="30">
        <v>44</v>
      </c>
      <c r="E14" s="32">
        <v>26</v>
      </c>
      <c r="F14" s="32"/>
      <c r="G14" s="33">
        <v>16</v>
      </c>
      <c r="H14" s="32"/>
      <c r="I14" s="32"/>
      <c r="J14" s="32">
        <v>25</v>
      </c>
      <c r="K14" s="34"/>
      <c r="L14" s="34">
        <v>50</v>
      </c>
      <c r="M14" s="32"/>
      <c r="N14" s="32"/>
      <c r="O14" s="32"/>
      <c r="P14" s="35"/>
      <c r="Q14" s="30">
        <f t="shared" si="0"/>
        <v>161</v>
      </c>
    </row>
    <row r="15" spans="1:17" ht="12" customHeight="1" x14ac:dyDescent="0.35">
      <c r="A15" s="34">
        <v>998</v>
      </c>
      <c r="B15" s="31" t="s">
        <v>49</v>
      </c>
      <c r="C15" s="31" t="s">
        <v>50</v>
      </c>
      <c r="D15" s="30"/>
      <c r="E15" s="32"/>
      <c r="F15" s="32"/>
      <c r="G15" s="33"/>
      <c r="H15" s="32"/>
      <c r="I15" s="32"/>
      <c r="J15" s="32"/>
      <c r="K15" s="32"/>
      <c r="L15" s="32"/>
      <c r="M15" s="32"/>
      <c r="N15" s="32"/>
      <c r="O15" s="32"/>
      <c r="P15" s="35"/>
      <c r="Q15" s="30">
        <f t="shared" si="0"/>
        <v>0</v>
      </c>
    </row>
    <row r="16" spans="1:17" ht="12" customHeight="1" x14ac:dyDescent="0.35">
      <c r="A16" s="44">
        <v>852</v>
      </c>
      <c r="B16" s="36" t="s">
        <v>63</v>
      </c>
      <c r="C16" s="36" t="s">
        <v>64</v>
      </c>
      <c r="D16" s="30"/>
      <c r="E16" s="30"/>
      <c r="F16" s="32"/>
      <c r="G16" s="33"/>
      <c r="H16" s="32"/>
      <c r="I16" s="32"/>
      <c r="J16" s="30"/>
      <c r="K16" s="32"/>
      <c r="L16" s="32"/>
      <c r="M16" s="32"/>
      <c r="N16" s="32"/>
      <c r="O16" s="32"/>
      <c r="P16" s="8"/>
      <c r="Q16" s="30">
        <f t="shared" si="0"/>
        <v>0</v>
      </c>
    </row>
    <row r="17" spans="1:19" ht="12" customHeight="1" x14ac:dyDescent="0.35">
      <c r="A17" s="34">
        <v>522</v>
      </c>
      <c r="B17" s="36" t="s">
        <v>73</v>
      </c>
      <c r="C17" s="36" t="s">
        <v>74</v>
      </c>
      <c r="D17" s="30"/>
      <c r="E17" s="30"/>
      <c r="F17" s="32"/>
      <c r="G17" s="33"/>
      <c r="H17" s="32"/>
      <c r="I17" s="32"/>
      <c r="J17" s="32"/>
      <c r="K17" s="32"/>
      <c r="L17" s="32"/>
      <c r="M17" s="32"/>
      <c r="N17" s="32"/>
      <c r="O17" s="32"/>
      <c r="P17" s="35"/>
      <c r="Q17" s="30">
        <f t="shared" si="0"/>
        <v>0</v>
      </c>
    </row>
    <row r="18" spans="1:19" ht="12" customHeight="1" x14ac:dyDescent="0.35">
      <c r="A18" s="34">
        <v>92</v>
      </c>
      <c r="B18" s="36" t="s">
        <v>45</v>
      </c>
      <c r="C18" s="36" t="s">
        <v>46</v>
      </c>
      <c r="D18" s="30"/>
      <c r="E18" s="30">
        <v>14</v>
      </c>
      <c r="F18" s="32"/>
      <c r="G18" s="33"/>
      <c r="H18" s="32"/>
      <c r="I18" s="32"/>
      <c r="J18" s="32"/>
      <c r="K18" s="32"/>
      <c r="L18" s="32"/>
      <c r="M18" s="32"/>
      <c r="N18" s="32"/>
      <c r="O18" s="32"/>
      <c r="P18" s="35"/>
      <c r="Q18" s="30">
        <f t="shared" ref="Q18:Q24" si="1">SUM(D18:M18)</f>
        <v>14</v>
      </c>
    </row>
    <row r="19" spans="1:19" ht="12" customHeight="1" x14ac:dyDescent="0.35">
      <c r="A19" s="34">
        <v>814</v>
      </c>
      <c r="B19" s="36" t="s">
        <v>268</v>
      </c>
      <c r="C19" s="36" t="s">
        <v>6</v>
      </c>
      <c r="D19" s="30"/>
      <c r="E19" s="30">
        <v>14</v>
      </c>
      <c r="F19" s="32">
        <v>80</v>
      </c>
      <c r="G19" s="33"/>
      <c r="H19" s="32">
        <v>80</v>
      </c>
      <c r="I19" s="32"/>
      <c r="J19" s="32">
        <v>29</v>
      </c>
      <c r="K19" s="32"/>
      <c r="L19" s="32"/>
      <c r="M19" s="32"/>
      <c r="N19" s="32"/>
      <c r="O19" s="32"/>
      <c r="P19" s="35"/>
      <c r="Q19" s="30">
        <f t="shared" si="1"/>
        <v>203</v>
      </c>
    </row>
    <row r="20" spans="1:19" ht="12" customHeight="1" x14ac:dyDescent="0.35">
      <c r="A20" s="34">
        <v>152</v>
      </c>
      <c r="B20" s="36"/>
      <c r="C20" s="36"/>
      <c r="D20" s="30"/>
      <c r="E20" s="30"/>
      <c r="F20" s="32"/>
      <c r="G20" s="33"/>
      <c r="H20" s="32"/>
      <c r="I20" s="32"/>
      <c r="J20" s="32">
        <v>30</v>
      </c>
      <c r="K20" s="32"/>
      <c r="L20" s="32">
        <v>36</v>
      </c>
      <c r="M20" s="32"/>
      <c r="N20" s="32"/>
      <c r="O20" s="32"/>
      <c r="P20" s="35"/>
      <c r="Q20" s="30">
        <f t="shared" si="1"/>
        <v>66</v>
      </c>
    </row>
    <row r="21" spans="1:19" ht="12" customHeight="1" x14ac:dyDescent="0.35">
      <c r="A21" s="34">
        <v>94</v>
      </c>
      <c r="B21" s="36"/>
      <c r="C21" s="36"/>
      <c r="D21" s="30"/>
      <c r="E21" s="30"/>
      <c r="F21" s="32"/>
      <c r="G21" s="33"/>
      <c r="H21" s="32"/>
      <c r="I21" s="32"/>
      <c r="J21" s="32"/>
      <c r="K21" s="32">
        <v>78</v>
      </c>
      <c r="L21" s="32"/>
      <c r="M21" s="32"/>
      <c r="N21" s="32"/>
      <c r="O21" s="32"/>
      <c r="P21" s="35"/>
      <c r="Q21" s="30">
        <f t="shared" si="1"/>
        <v>78</v>
      </c>
    </row>
    <row r="22" spans="1:19" ht="12" customHeight="1" x14ac:dyDescent="0.35">
      <c r="A22" s="34">
        <v>435</v>
      </c>
      <c r="B22" s="36"/>
      <c r="C22" s="36"/>
      <c r="D22" s="30"/>
      <c r="E22" s="30"/>
      <c r="F22" s="32"/>
      <c r="G22" s="33"/>
      <c r="H22" s="32"/>
      <c r="I22" s="32"/>
      <c r="J22" s="32"/>
      <c r="K22" s="32">
        <v>26</v>
      </c>
      <c r="L22" s="32">
        <v>31</v>
      </c>
      <c r="M22" s="32"/>
      <c r="N22" s="32"/>
      <c r="O22" s="32"/>
      <c r="P22" s="35"/>
      <c r="Q22" s="30">
        <f t="shared" si="1"/>
        <v>57</v>
      </c>
    </row>
    <row r="23" spans="1:19" ht="12" customHeight="1" x14ac:dyDescent="0.35">
      <c r="A23" s="34">
        <v>827</v>
      </c>
      <c r="B23" s="36"/>
      <c r="C23" s="36"/>
      <c r="D23" s="30"/>
      <c r="E23" s="30"/>
      <c r="F23" s="32"/>
      <c r="G23" s="33"/>
      <c r="H23" s="32"/>
      <c r="I23" s="32"/>
      <c r="J23" s="32"/>
      <c r="K23" s="32"/>
      <c r="L23" s="32">
        <v>21</v>
      </c>
      <c r="M23" s="32"/>
      <c r="N23" s="32"/>
      <c r="O23" s="32"/>
      <c r="P23" s="35"/>
      <c r="Q23" s="30">
        <f>SUM(D23:P23)</f>
        <v>21</v>
      </c>
    </row>
    <row r="24" spans="1:19" ht="12" customHeight="1" x14ac:dyDescent="0.35">
      <c r="A24" s="34">
        <v>823</v>
      </c>
      <c r="B24" s="36"/>
      <c r="C24" s="36"/>
      <c r="D24" s="30"/>
      <c r="E24" s="30"/>
      <c r="F24" s="32"/>
      <c r="G24" s="33"/>
      <c r="H24" s="32"/>
      <c r="I24" s="32"/>
      <c r="J24" s="32"/>
      <c r="K24" s="32">
        <v>6</v>
      </c>
      <c r="L24" s="32">
        <v>8</v>
      </c>
      <c r="M24" s="32"/>
      <c r="N24" s="32"/>
      <c r="O24" s="32"/>
      <c r="P24" s="35"/>
      <c r="Q24" s="30">
        <f t="shared" si="1"/>
        <v>14</v>
      </c>
    </row>
    <row r="25" spans="1:19" ht="12" customHeight="1" x14ac:dyDescent="0.35">
      <c r="A25" s="44">
        <v>509</v>
      </c>
      <c r="B25" s="36" t="s">
        <v>45</v>
      </c>
      <c r="C25" s="36" t="s">
        <v>46</v>
      </c>
      <c r="D25" s="30"/>
      <c r="E25" s="30"/>
      <c r="F25" s="32"/>
      <c r="G25" s="33"/>
      <c r="H25" s="32"/>
      <c r="I25" s="32"/>
      <c r="J25" s="30"/>
      <c r="K25" s="32"/>
      <c r="L25" s="32"/>
      <c r="M25" s="32"/>
      <c r="N25" s="32"/>
      <c r="O25" s="32"/>
      <c r="P25" s="8"/>
      <c r="Q25" s="30">
        <f t="shared" si="0"/>
        <v>0</v>
      </c>
    </row>
    <row r="26" spans="1:19" ht="12" customHeight="1" x14ac:dyDescent="0.35">
      <c r="A26" s="44">
        <v>875</v>
      </c>
      <c r="B26" s="31" t="s">
        <v>65</v>
      </c>
      <c r="C26" s="31" t="s">
        <v>66</v>
      </c>
      <c r="D26" s="30">
        <v>42</v>
      </c>
      <c r="E26" s="32"/>
      <c r="F26" s="32">
        <v>42</v>
      </c>
      <c r="G26" s="32"/>
      <c r="H26" s="30">
        <v>42</v>
      </c>
      <c r="I26" s="30"/>
      <c r="J26" s="30">
        <v>21</v>
      </c>
      <c r="K26" s="30">
        <v>38</v>
      </c>
      <c r="L26" s="30"/>
      <c r="M26" s="30"/>
      <c r="N26" s="30"/>
      <c r="O26" s="30"/>
      <c r="P26" s="35"/>
      <c r="Q26" s="39">
        <f t="shared" si="0"/>
        <v>185</v>
      </c>
      <c r="R26" s="2" t="s">
        <v>75</v>
      </c>
      <c r="S26" s="2" t="s">
        <v>6</v>
      </c>
    </row>
    <row r="27" spans="1:19" ht="12" customHeight="1" x14ac:dyDescent="0.35">
      <c r="A27" s="96"/>
      <c r="B27" s="97"/>
      <c r="C27" s="97"/>
      <c r="D27" s="30">
        <f>SUM(D9:D26)</f>
        <v>280</v>
      </c>
      <c r="E27" s="30">
        <f t="shared" ref="E27:O27" si="2">SUM(E9:E26)</f>
        <v>111</v>
      </c>
      <c r="F27" s="30">
        <f t="shared" si="2"/>
        <v>202</v>
      </c>
      <c r="G27" s="30">
        <f t="shared" si="2"/>
        <v>41</v>
      </c>
      <c r="H27" s="30">
        <f t="shared" si="2"/>
        <v>288</v>
      </c>
      <c r="I27" s="30">
        <f t="shared" si="2"/>
        <v>34</v>
      </c>
      <c r="J27" s="30">
        <f t="shared" si="2"/>
        <v>141</v>
      </c>
      <c r="K27" s="30">
        <f t="shared" si="2"/>
        <v>388</v>
      </c>
      <c r="L27" s="30">
        <f t="shared" si="2"/>
        <v>173</v>
      </c>
      <c r="M27" s="30">
        <f t="shared" si="2"/>
        <v>0</v>
      </c>
      <c r="N27" s="30">
        <f t="shared" si="2"/>
        <v>0</v>
      </c>
      <c r="O27" s="30">
        <f t="shared" si="2"/>
        <v>0</v>
      </c>
      <c r="P27" s="87"/>
      <c r="Q27" s="39">
        <f>SUM(D27:P27)</f>
        <v>1658</v>
      </c>
    </row>
    <row r="28" spans="1:19" ht="12" customHeight="1" x14ac:dyDescent="0.35">
      <c r="A28" s="101"/>
      <c r="B28" s="35"/>
      <c r="C28" s="35"/>
      <c r="D28" s="45"/>
      <c r="E28" s="102"/>
      <c r="F28" s="102"/>
      <c r="G28" s="102"/>
      <c r="H28" s="45"/>
      <c r="I28" s="45"/>
      <c r="J28" s="45"/>
      <c r="K28" s="45"/>
      <c r="L28" s="45"/>
      <c r="M28" s="45"/>
      <c r="N28" s="45"/>
      <c r="O28" s="45"/>
      <c r="P28" s="35"/>
      <c r="Q28" s="103"/>
    </row>
    <row r="29" spans="1:19" ht="12" customHeight="1" x14ac:dyDescent="0.35">
      <c r="A29" s="30">
        <v>501</v>
      </c>
      <c r="B29" s="31" t="s">
        <v>53</v>
      </c>
      <c r="C29" s="31" t="s">
        <v>54</v>
      </c>
      <c r="D29" s="30">
        <v>30</v>
      </c>
      <c r="E29" s="30"/>
      <c r="F29" s="32"/>
      <c r="G29" s="33"/>
      <c r="H29" s="32"/>
      <c r="I29" s="32"/>
      <c r="J29" s="30"/>
      <c r="K29" s="32"/>
      <c r="L29" s="32"/>
      <c r="M29" s="32"/>
      <c r="N29" s="32"/>
      <c r="O29" s="32"/>
      <c r="P29" s="31"/>
      <c r="Q29" s="30">
        <f>SUM(D29:M29)</f>
        <v>30</v>
      </c>
    </row>
    <row r="30" spans="1:19" ht="12" customHeight="1" x14ac:dyDescent="0.35">
      <c r="A30" s="104">
        <v>987</v>
      </c>
      <c r="B30" s="98" t="s">
        <v>60</v>
      </c>
      <c r="C30" s="98" t="s">
        <v>61</v>
      </c>
      <c r="D30" s="99">
        <v>8</v>
      </c>
      <c r="E30" s="100"/>
      <c r="F30" s="105"/>
      <c r="G30" s="106"/>
      <c r="H30" s="100"/>
      <c r="I30" s="100"/>
      <c r="J30" s="100"/>
      <c r="K30" s="100"/>
      <c r="L30" s="100"/>
      <c r="M30" s="100"/>
      <c r="N30" s="100"/>
      <c r="O30" s="100"/>
      <c r="P30" s="45"/>
      <c r="Q30" s="99">
        <f>SUM(D30:M30)</f>
        <v>8</v>
      </c>
    </row>
    <row r="31" spans="1:19" ht="12" customHeight="1" x14ac:dyDescent="0.35">
      <c r="A31" s="44">
        <v>635</v>
      </c>
      <c r="B31" s="36" t="s">
        <v>55</v>
      </c>
      <c r="C31" s="36" t="s">
        <v>56</v>
      </c>
      <c r="D31" s="30">
        <v>38</v>
      </c>
      <c r="E31" s="30"/>
      <c r="F31" s="32">
        <v>30</v>
      </c>
      <c r="G31" s="33"/>
      <c r="H31" s="32"/>
      <c r="I31" s="32">
        <v>34</v>
      </c>
      <c r="J31" s="30"/>
      <c r="K31" s="32"/>
      <c r="L31" s="32">
        <v>14</v>
      </c>
      <c r="M31" s="32"/>
      <c r="N31" s="32"/>
      <c r="O31" s="32"/>
      <c r="P31" s="8"/>
      <c r="Q31" s="30">
        <f>SUM(D31:M31)</f>
        <v>116</v>
      </c>
    </row>
    <row r="32" spans="1:19" ht="12" customHeight="1" x14ac:dyDescent="0.35">
      <c r="A32" s="34">
        <v>634</v>
      </c>
      <c r="B32" s="31" t="s">
        <v>145</v>
      </c>
      <c r="C32" s="31" t="s">
        <v>154</v>
      </c>
      <c r="D32" s="30">
        <v>24</v>
      </c>
      <c r="E32" s="32"/>
      <c r="F32" s="32"/>
      <c r="G32" s="33"/>
      <c r="H32" s="32"/>
      <c r="I32" s="32">
        <v>34</v>
      </c>
      <c r="J32" s="32"/>
      <c r="K32" s="32"/>
      <c r="L32" s="32">
        <v>17</v>
      </c>
      <c r="M32" s="32"/>
      <c r="N32" s="32"/>
      <c r="O32" s="32"/>
      <c r="P32" s="35"/>
      <c r="Q32" s="30">
        <f>SUM(D32:M32)</f>
        <v>75</v>
      </c>
    </row>
    <row r="33" spans="1:19" ht="12" customHeight="1" x14ac:dyDescent="0.35">
      <c r="A33" s="34">
        <v>761</v>
      </c>
      <c r="B33" s="31" t="s">
        <v>321</v>
      </c>
      <c r="C33" s="31" t="s">
        <v>322</v>
      </c>
      <c r="D33" s="30"/>
      <c r="E33" s="30"/>
      <c r="F33" s="32">
        <v>16</v>
      </c>
      <c r="G33" s="33"/>
      <c r="H33" s="32"/>
      <c r="I33" s="32"/>
      <c r="J33" s="30"/>
      <c r="K33" s="32"/>
      <c r="L33" s="32"/>
      <c r="M33" s="32"/>
      <c r="N33" s="32"/>
      <c r="O33" s="32"/>
      <c r="P33" s="35"/>
      <c r="Q33" s="30">
        <f t="shared" ref="Q33:Q38" si="3">SUM(D33:M33)</f>
        <v>16</v>
      </c>
    </row>
    <row r="34" spans="1:19" ht="12" customHeight="1" x14ac:dyDescent="0.35">
      <c r="A34" s="34">
        <v>765</v>
      </c>
      <c r="B34" s="31" t="s">
        <v>51</v>
      </c>
      <c r="C34" s="31" t="s">
        <v>103</v>
      </c>
      <c r="D34" s="30"/>
      <c r="E34" s="30"/>
      <c r="F34" s="32">
        <v>26</v>
      </c>
      <c r="G34" s="33"/>
      <c r="H34" s="32"/>
      <c r="I34" s="32">
        <v>24</v>
      </c>
      <c r="J34" s="30"/>
      <c r="K34" s="32"/>
      <c r="L34" s="32">
        <v>4</v>
      </c>
      <c r="M34" s="32"/>
      <c r="N34" s="32"/>
      <c r="O34" s="32"/>
      <c r="P34" s="35"/>
      <c r="Q34" s="30">
        <f t="shared" si="3"/>
        <v>54</v>
      </c>
    </row>
    <row r="35" spans="1:19" ht="12" customHeight="1" x14ac:dyDescent="0.35">
      <c r="A35" s="34">
        <v>769</v>
      </c>
      <c r="B35" s="31" t="s">
        <v>58</v>
      </c>
      <c r="C35" s="31" t="s">
        <v>59</v>
      </c>
      <c r="D35" s="30"/>
      <c r="E35" s="30"/>
      <c r="F35" s="32">
        <v>42</v>
      </c>
      <c r="G35" s="33"/>
      <c r="H35" s="32"/>
      <c r="I35" s="32"/>
      <c r="J35" s="30"/>
      <c r="K35" s="32"/>
      <c r="L35" s="32">
        <v>21</v>
      </c>
      <c r="M35" s="32"/>
      <c r="N35" s="32"/>
      <c r="O35" s="32"/>
      <c r="P35" s="35"/>
      <c r="Q35" s="30">
        <f t="shared" ref="Q35" si="4">SUM(D35:M35)</f>
        <v>63</v>
      </c>
    </row>
    <row r="36" spans="1:19" ht="12" customHeight="1" x14ac:dyDescent="0.35">
      <c r="A36" s="34">
        <v>641</v>
      </c>
      <c r="B36" s="31" t="s">
        <v>104</v>
      </c>
      <c r="C36" s="31" t="s">
        <v>105</v>
      </c>
      <c r="D36" s="30">
        <v>42</v>
      </c>
      <c r="E36" s="30"/>
      <c r="F36" s="32">
        <v>30</v>
      </c>
      <c r="G36" s="33"/>
      <c r="H36" s="32"/>
      <c r="I36" s="32">
        <v>28</v>
      </c>
      <c r="J36" s="30"/>
      <c r="K36" s="32"/>
      <c r="L36" s="32"/>
      <c r="M36" s="32"/>
      <c r="N36" s="32"/>
      <c r="O36" s="32"/>
      <c r="P36" s="35"/>
      <c r="Q36" s="30">
        <f t="shared" si="3"/>
        <v>100</v>
      </c>
    </row>
    <row r="37" spans="1:19" ht="12" customHeight="1" x14ac:dyDescent="0.35">
      <c r="A37" s="34">
        <v>828</v>
      </c>
      <c r="B37" s="31"/>
      <c r="C37" s="31"/>
      <c r="D37" s="30"/>
      <c r="E37" s="32"/>
      <c r="F37" s="32"/>
      <c r="G37" s="33"/>
      <c r="H37" s="32"/>
      <c r="I37" s="32"/>
      <c r="J37" s="32"/>
      <c r="K37" s="32"/>
      <c r="L37" s="32">
        <v>2</v>
      </c>
      <c r="M37" s="32"/>
      <c r="N37" s="32"/>
      <c r="O37" s="32"/>
      <c r="P37" s="35"/>
      <c r="Q37" s="30">
        <f t="shared" si="3"/>
        <v>2</v>
      </c>
      <c r="R37" s="2" t="s">
        <v>34</v>
      </c>
      <c r="S37" s="2" t="s">
        <v>12</v>
      </c>
    </row>
    <row r="38" spans="1:19" ht="12" customHeight="1" x14ac:dyDescent="0.35">
      <c r="A38" s="34">
        <v>829</v>
      </c>
      <c r="B38" s="31"/>
      <c r="C38" s="31"/>
      <c r="D38" s="30"/>
      <c r="E38" s="32"/>
      <c r="F38" s="32"/>
      <c r="G38" s="33"/>
      <c r="H38" s="32"/>
      <c r="I38" s="32"/>
      <c r="J38" s="32"/>
      <c r="K38" s="32"/>
      <c r="L38" s="32">
        <v>5</v>
      </c>
      <c r="M38" s="32"/>
      <c r="N38" s="32"/>
      <c r="O38" s="32"/>
      <c r="P38" s="35"/>
      <c r="Q38" s="30">
        <f t="shared" si="3"/>
        <v>5</v>
      </c>
      <c r="R38" s="2" t="s">
        <v>34</v>
      </c>
      <c r="S38" s="2" t="s">
        <v>12</v>
      </c>
    </row>
    <row r="39" spans="1:19" ht="12" customHeight="1" x14ac:dyDescent="0.35">
      <c r="A39" s="34">
        <v>415</v>
      </c>
      <c r="B39" s="31" t="s">
        <v>51</v>
      </c>
      <c r="C39" s="31" t="s">
        <v>52</v>
      </c>
      <c r="D39" s="30"/>
      <c r="E39" s="32"/>
      <c r="F39" s="32">
        <v>36</v>
      </c>
      <c r="G39" s="33"/>
      <c r="H39" s="32"/>
      <c r="I39" s="32"/>
      <c r="J39" s="32"/>
      <c r="K39" s="32"/>
      <c r="L39" s="32">
        <v>5</v>
      </c>
      <c r="M39" s="32"/>
      <c r="N39" s="32"/>
      <c r="O39" s="32"/>
      <c r="P39" s="35"/>
      <c r="Q39" s="30">
        <f>SUM(D39:M39)</f>
        <v>41</v>
      </c>
      <c r="R39" s="2" t="s">
        <v>34</v>
      </c>
      <c r="S39" s="2" t="s">
        <v>12</v>
      </c>
    </row>
    <row r="40" spans="1:19" ht="12" customHeight="1" x14ac:dyDescent="0.35">
      <c r="A40" s="107"/>
      <c r="B40" s="97"/>
      <c r="C40" s="97"/>
      <c r="D40" s="32">
        <f t="shared" ref="D40:O40" si="5">SUM(D29:D39)</f>
        <v>142</v>
      </c>
      <c r="E40" s="32">
        <f t="shared" si="5"/>
        <v>0</v>
      </c>
      <c r="F40" s="32">
        <f t="shared" si="5"/>
        <v>180</v>
      </c>
      <c r="G40" s="32">
        <f t="shared" si="5"/>
        <v>0</v>
      </c>
      <c r="H40" s="32">
        <f t="shared" si="5"/>
        <v>0</v>
      </c>
      <c r="I40" s="32">
        <f t="shared" si="5"/>
        <v>120</v>
      </c>
      <c r="J40" s="32">
        <f t="shared" si="5"/>
        <v>0</v>
      </c>
      <c r="K40" s="32">
        <f t="shared" si="5"/>
        <v>0</v>
      </c>
      <c r="L40" s="32">
        <f t="shared" si="5"/>
        <v>68</v>
      </c>
      <c r="M40" s="32">
        <f t="shared" si="5"/>
        <v>0</v>
      </c>
      <c r="N40" s="32">
        <f t="shared" si="5"/>
        <v>0</v>
      </c>
      <c r="O40" s="32">
        <f t="shared" si="5"/>
        <v>0</v>
      </c>
      <c r="P40" s="87"/>
      <c r="Q40" s="30">
        <f>SUM(D40:P40)</f>
        <v>510</v>
      </c>
    </row>
    <row r="41" spans="1:19" ht="12" customHeight="1" x14ac:dyDescent="0.35">
      <c r="A41" s="102"/>
      <c r="B41" s="35"/>
      <c r="C41" s="35"/>
      <c r="D41" s="45"/>
      <c r="E41" s="102"/>
      <c r="F41" s="102"/>
      <c r="G41" s="101"/>
      <c r="H41" s="102"/>
      <c r="I41" s="102"/>
      <c r="J41" s="102"/>
      <c r="K41" s="102"/>
      <c r="L41" s="102"/>
      <c r="M41" s="102"/>
      <c r="N41" s="102"/>
      <c r="O41" s="102"/>
      <c r="P41" s="35"/>
      <c r="Q41" s="45"/>
    </row>
    <row r="42" spans="1:19" ht="12" customHeight="1" x14ac:dyDescent="0.35">
      <c r="A42" s="32">
        <v>640</v>
      </c>
      <c r="B42" s="31" t="s">
        <v>41</v>
      </c>
      <c r="C42" s="31" t="s">
        <v>42</v>
      </c>
      <c r="D42" s="30">
        <v>26</v>
      </c>
      <c r="E42" s="30"/>
      <c r="F42" s="32"/>
      <c r="G42" s="33"/>
      <c r="H42" s="32"/>
      <c r="I42" s="32"/>
      <c r="J42" s="32"/>
      <c r="K42" s="32"/>
      <c r="L42" s="32"/>
      <c r="M42" s="32"/>
      <c r="N42" s="32"/>
      <c r="O42" s="32"/>
      <c r="P42" s="31"/>
      <c r="Q42" s="30">
        <f>SUM(D42:M42)</f>
        <v>26</v>
      </c>
      <c r="R42" s="2" t="s">
        <v>7</v>
      </c>
      <c r="S42" s="2" t="s">
        <v>8</v>
      </c>
    </row>
    <row r="43" spans="1:19" ht="12" customHeight="1" x14ac:dyDescent="0.35">
      <c r="A43" s="102"/>
      <c r="B43" s="35"/>
      <c r="C43" s="35"/>
      <c r="D43" s="45"/>
      <c r="E43" s="45"/>
      <c r="F43" s="102"/>
      <c r="G43" s="101"/>
      <c r="H43" s="102"/>
      <c r="I43" s="102"/>
      <c r="J43" s="102"/>
      <c r="K43" s="102"/>
      <c r="L43" s="102"/>
      <c r="M43" s="102"/>
      <c r="N43" s="102"/>
      <c r="O43" s="102"/>
      <c r="P43" s="35"/>
      <c r="Q43" s="45"/>
      <c r="R43" s="8"/>
      <c r="S43" s="8"/>
    </row>
    <row r="44" spans="1:19" ht="12" customHeight="1" x14ac:dyDescent="0.35">
      <c r="A44" s="102"/>
      <c r="B44" s="35"/>
      <c r="C44" s="35"/>
      <c r="D44" s="45"/>
      <c r="E44" s="45"/>
      <c r="F44" s="102"/>
      <c r="G44" s="101"/>
      <c r="H44" s="102"/>
      <c r="I44" s="102"/>
      <c r="J44" s="102"/>
      <c r="K44" s="102"/>
      <c r="L44" s="102"/>
      <c r="M44" s="102"/>
      <c r="N44" s="102"/>
      <c r="O44" s="102"/>
      <c r="P44" s="35"/>
      <c r="Q44" s="45"/>
    </row>
    <row r="45" spans="1:19" ht="12" customHeight="1" x14ac:dyDescent="0.35">
      <c r="A45" s="34">
        <v>763</v>
      </c>
      <c r="B45" s="31"/>
      <c r="C45" s="31"/>
      <c r="D45" s="30"/>
      <c r="E45" s="30"/>
      <c r="F45" s="32"/>
      <c r="G45" s="33"/>
      <c r="H45" s="32"/>
      <c r="I45" s="32"/>
      <c r="J45" s="32">
        <v>9</v>
      </c>
      <c r="K45" s="32"/>
      <c r="L45" s="32"/>
      <c r="M45" s="32"/>
      <c r="N45" s="32"/>
      <c r="O45" s="32"/>
      <c r="P45" s="108"/>
      <c r="Q45" s="30"/>
      <c r="R45" s="2" t="s">
        <v>333</v>
      </c>
    </row>
    <row r="46" spans="1:19" ht="12" customHeight="1" x14ac:dyDescent="0.35">
      <c r="A46" s="34"/>
      <c r="B46" s="31"/>
      <c r="C46" s="31"/>
      <c r="D46" s="30"/>
      <c r="E46" s="30"/>
      <c r="F46" s="32"/>
      <c r="G46" s="33"/>
      <c r="H46" s="32"/>
      <c r="I46" s="32"/>
      <c r="J46" s="32"/>
      <c r="K46" s="32"/>
      <c r="L46" s="32"/>
      <c r="M46" s="32"/>
      <c r="N46" s="32"/>
      <c r="O46" s="32"/>
      <c r="P46" s="87"/>
      <c r="Q46" s="30"/>
      <c r="R46" s="2" t="s">
        <v>476</v>
      </c>
    </row>
    <row r="47" spans="1:19" ht="12" customHeight="1" x14ac:dyDescent="0.35">
      <c r="A47" s="102"/>
      <c r="B47" s="35"/>
      <c r="C47" s="35"/>
      <c r="D47" s="45"/>
      <c r="E47" s="45"/>
      <c r="F47" s="102"/>
      <c r="G47" s="101"/>
      <c r="H47" s="102"/>
      <c r="I47" s="102"/>
      <c r="J47" s="102"/>
      <c r="K47" s="102"/>
      <c r="L47" s="102"/>
      <c r="M47" s="102"/>
      <c r="N47" s="102"/>
      <c r="O47" s="102"/>
      <c r="P47" s="35"/>
      <c r="Q47" s="45"/>
    </row>
    <row r="48" spans="1:19" ht="12" customHeight="1" x14ac:dyDescent="0.35">
      <c r="A48" s="104"/>
      <c r="B48" s="35"/>
      <c r="C48" s="35"/>
      <c r="D48" s="45"/>
      <c r="E48" s="45"/>
      <c r="F48" s="102"/>
      <c r="G48" s="101"/>
      <c r="H48" s="102"/>
      <c r="I48" s="102"/>
      <c r="J48" s="102"/>
      <c r="K48" s="102"/>
      <c r="L48" s="102"/>
      <c r="M48" s="102"/>
      <c r="N48" s="102"/>
      <c r="O48" s="102"/>
      <c r="P48" s="35"/>
      <c r="Q48" s="45"/>
    </row>
    <row r="49" spans="1:18" ht="12" customHeight="1" x14ac:dyDescent="0.35">
      <c r="A49" s="34">
        <v>813</v>
      </c>
      <c r="B49" s="36"/>
      <c r="C49" s="36"/>
      <c r="D49" s="30"/>
      <c r="E49" s="30"/>
      <c r="F49" s="32"/>
      <c r="G49" s="33"/>
      <c r="H49" s="32"/>
      <c r="I49" s="32"/>
      <c r="J49" s="32">
        <v>8</v>
      </c>
      <c r="K49" s="32"/>
      <c r="L49" s="32"/>
      <c r="M49" s="32"/>
      <c r="N49" s="32"/>
      <c r="O49" s="32"/>
      <c r="P49" s="108"/>
      <c r="Q49" s="30">
        <f>SUM(D49:M49)</f>
        <v>8</v>
      </c>
    </row>
    <row r="50" spans="1:18" ht="12" customHeight="1" x14ac:dyDescent="0.35">
      <c r="A50" s="34">
        <v>798</v>
      </c>
      <c r="B50" s="31"/>
      <c r="C50" s="31"/>
      <c r="D50" s="30"/>
      <c r="E50" s="30"/>
      <c r="F50" s="32"/>
      <c r="G50" s="33"/>
      <c r="H50" s="32"/>
      <c r="I50" s="32">
        <v>8</v>
      </c>
      <c r="J50" s="32"/>
      <c r="K50" s="32">
        <v>10</v>
      </c>
      <c r="L50" s="32">
        <v>3</v>
      </c>
      <c r="M50" s="32"/>
      <c r="N50" s="32"/>
      <c r="O50" s="32"/>
      <c r="P50" s="35"/>
      <c r="Q50" s="30">
        <f>SUM(D50:M50)</f>
        <v>21</v>
      </c>
    </row>
    <row r="51" spans="1:18" ht="12" customHeight="1" x14ac:dyDescent="0.35">
      <c r="A51" s="34">
        <v>799</v>
      </c>
      <c r="B51" s="31"/>
      <c r="C51" s="31"/>
      <c r="D51" s="30"/>
      <c r="E51" s="30"/>
      <c r="F51" s="32"/>
      <c r="G51" s="33"/>
      <c r="H51" s="32"/>
      <c r="I51" s="32">
        <v>26</v>
      </c>
      <c r="J51" s="32">
        <v>17</v>
      </c>
      <c r="K51" s="32"/>
      <c r="L51" s="32"/>
      <c r="M51" s="32"/>
      <c r="N51" s="32"/>
      <c r="O51" s="32"/>
      <c r="P51" s="35"/>
      <c r="Q51" s="30">
        <f t="shared" ref="Q51" si="6">SUM(D51:M51)</f>
        <v>43</v>
      </c>
    </row>
    <row r="52" spans="1:18" ht="12" customHeight="1" x14ac:dyDescent="0.35">
      <c r="A52" s="34">
        <v>773</v>
      </c>
      <c r="B52" s="31"/>
      <c r="C52" s="31"/>
      <c r="D52" s="30"/>
      <c r="E52" s="32"/>
      <c r="F52" s="32"/>
      <c r="G52" s="33"/>
      <c r="H52" s="32">
        <v>28</v>
      </c>
      <c r="I52" s="32">
        <v>22</v>
      </c>
      <c r="J52" s="32"/>
      <c r="K52" s="32">
        <v>2</v>
      </c>
      <c r="L52" s="32">
        <v>7</v>
      </c>
      <c r="M52" s="32"/>
      <c r="N52" s="32"/>
      <c r="O52" s="32"/>
      <c r="P52" s="35"/>
      <c r="Q52" s="30">
        <f>SUM(D52:M52)</f>
        <v>59</v>
      </c>
      <c r="R52" s="2" t="s">
        <v>370</v>
      </c>
    </row>
    <row r="53" spans="1:18" ht="12" customHeight="1" x14ac:dyDescent="0.35">
      <c r="A53" s="34"/>
      <c r="B53" s="31"/>
      <c r="C53" s="31"/>
      <c r="D53" s="33">
        <f t="shared" ref="D53:G53" si="7">SUM(D49:D50)</f>
        <v>0</v>
      </c>
      <c r="E53" s="33">
        <f t="shared" si="7"/>
        <v>0</v>
      </c>
      <c r="F53" s="33">
        <f t="shared" si="7"/>
        <v>0</v>
      </c>
      <c r="G53" s="33">
        <f t="shared" si="7"/>
        <v>0</v>
      </c>
      <c r="H53" s="33">
        <f>SUM(H49:H52)</f>
        <v>28</v>
      </c>
      <c r="I53" s="33">
        <f>SUM(I50:I52)</f>
        <v>56</v>
      </c>
      <c r="J53" s="33">
        <f t="shared" ref="J53:O53" si="8">SUM(J49:J52)</f>
        <v>25</v>
      </c>
      <c r="K53" s="33">
        <f t="shared" si="8"/>
        <v>12</v>
      </c>
      <c r="L53" s="33">
        <f t="shared" si="8"/>
        <v>10</v>
      </c>
      <c r="M53" s="33">
        <f t="shared" si="8"/>
        <v>0</v>
      </c>
      <c r="N53" s="33">
        <f t="shared" si="8"/>
        <v>0</v>
      </c>
      <c r="O53" s="33">
        <f t="shared" si="8"/>
        <v>0</v>
      </c>
      <c r="P53" s="35"/>
      <c r="Q53" s="30">
        <f>SUM(D53:P53)</f>
        <v>131</v>
      </c>
    </row>
    <row r="54" spans="1:18" ht="12" customHeight="1" x14ac:dyDescent="0.35">
      <c r="A54" s="102"/>
      <c r="B54" s="35"/>
      <c r="C54" s="35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35"/>
      <c r="Q54" s="45"/>
    </row>
    <row r="55" spans="1:18" ht="12" customHeight="1" x14ac:dyDescent="0.35">
      <c r="A55" s="102"/>
      <c r="B55" s="35"/>
      <c r="C55" s="35"/>
      <c r="D55" s="45"/>
      <c r="E55" s="45"/>
      <c r="F55" s="102"/>
      <c r="G55" s="101"/>
      <c r="H55" s="102"/>
      <c r="I55" s="102"/>
      <c r="J55" s="102"/>
      <c r="K55" s="102"/>
      <c r="L55" s="102"/>
      <c r="M55" s="102"/>
      <c r="N55" s="102"/>
      <c r="O55" s="102"/>
      <c r="P55" s="35"/>
      <c r="Q55" s="45"/>
    </row>
    <row r="56" spans="1:18" ht="12" customHeight="1" x14ac:dyDescent="0.35">
      <c r="A56" s="34">
        <v>159</v>
      </c>
      <c r="B56" s="31"/>
      <c r="C56" s="31"/>
      <c r="D56" s="30"/>
      <c r="E56" s="32"/>
      <c r="F56" s="32"/>
      <c r="G56" s="33"/>
      <c r="H56" s="32"/>
      <c r="I56" s="32">
        <v>2</v>
      </c>
      <c r="J56" s="32"/>
      <c r="K56" s="32">
        <v>2</v>
      </c>
      <c r="L56" s="32"/>
      <c r="M56" s="32"/>
      <c r="N56" s="32"/>
      <c r="O56" s="32"/>
      <c r="P56" s="108"/>
      <c r="Q56" s="30">
        <f t="shared" ref="Q56:Q59" si="9">SUM(D56:M56)</f>
        <v>4</v>
      </c>
    </row>
    <row r="57" spans="1:18" ht="12" customHeight="1" x14ac:dyDescent="0.35">
      <c r="A57" s="43">
        <v>174</v>
      </c>
      <c r="B57" s="31"/>
      <c r="C57" s="31"/>
      <c r="D57" s="37"/>
      <c r="E57" s="39"/>
      <c r="F57" s="39"/>
      <c r="G57" s="39"/>
      <c r="H57" s="39"/>
      <c r="I57" s="32">
        <v>18</v>
      </c>
      <c r="J57" s="32">
        <v>11</v>
      </c>
      <c r="K57" s="32">
        <v>4</v>
      </c>
      <c r="L57" s="32">
        <v>9</v>
      </c>
      <c r="M57" s="32"/>
      <c r="N57" s="32"/>
      <c r="O57" s="32"/>
      <c r="P57" s="45"/>
      <c r="Q57" s="39">
        <f t="shared" si="9"/>
        <v>42</v>
      </c>
    </row>
    <row r="58" spans="1:18" ht="12" customHeight="1" x14ac:dyDescent="0.35">
      <c r="A58" s="34">
        <v>530</v>
      </c>
      <c r="B58" s="31"/>
      <c r="C58" s="31"/>
      <c r="D58" s="30"/>
      <c r="E58" s="32"/>
      <c r="F58" s="32"/>
      <c r="G58" s="33"/>
      <c r="H58" s="32"/>
      <c r="I58" s="32">
        <v>2</v>
      </c>
      <c r="J58" s="32">
        <v>7</v>
      </c>
      <c r="K58" s="32"/>
      <c r="L58" s="32"/>
      <c r="M58" s="32"/>
      <c r="N58" s="32"/>
      <c r="O58" s="32"/>
      <c r="P58" s="35"/>
      <c r="Q58" s="30">
        <f t="shared" ref="Q58" si="10">SUM(D58:M58)</f>
        <v>9</v>
      </c>
    </row>
    <row r="59" spans="1:18" ht="12" customHeight="1" x14ac:dyDescent="0.35">
      <c r="A59" s="44">
        <v>177</v>
      </c>
      <c r="B59" s="31"/>
      <c r="C59" s="31"/>
      <c r="D59" s="30"/>
      <c r="E59" s="32"/>
      <c r="F59" s="32"/>
      <c r="G59" s="32"/>
      <c r="H59" s="30"/>
      <c r="I59" s="30">
        <v>34</v>
      </c>
      <c r="J59" s="30">
        <v>19</v>
      </c>
      <c r="K59" s="30">
        <v>28</v>
      </c>
      <c r="L59" s="30">
        <v>17</v>
      </c>
      <c r="M59" s="30"/>
      <c r="N59" s="30"/>
      <c r="O59" s="30"/>
      <c r="P59" s="35"/>
      <c r="Q59" s="39">
        <f t="shared" si="9"/>
        <v>98</v>
      </c>
      <c r="R59" s="2" t="s">
        <v>466</v>
      </c>
    </row>
    <row r="60" spans="1:18" ht="12" customHeight="1" x14ac:dyDescent="0.35">
      <c r="A60" s="96"/>
      <c r="B60" s="31"/>
      <c r="C60" s="31"/>
      <c r="D60" s="30">
        <f t="shared" ref="D60:O60" si="11">SUM(D56:D59)</f>
        <v>0</v>
      </c>
      <c r="E60" s="30">
        <f t="shared" si="11"/>
        <v>0</v>
      </c>
      <c r="F60" s="30">
        <f t="shared" si="11"/>
        <v>0</v>
      </c>
      <c r="G60" s="30">
        <f t="shared" si="11"/>
        <v>0</v>
      </c>
      <c r="H60" s="30">
        <f t="shared" si="11"/>
        <v>0</v>
      </c>
      <c r="I60" s="30">
        <f t="shared" si="11"/>
        <v>56</v>
      </c>
      <c r="J60" s="30">
        <f t="shared" si="11"/>
        <v>37</v>
      </c>
      <c r="K60" s="30">
        <f t="shared" si="11"/>
        <v>34</v>
      </c>
      <c r="L60" s="30">
        <f t="shared" si="11"/>
        <v>26</v>
      </c>
      <c r="M60" s="30">
        <f t="shared" si="11"/>
        <v>0</v>
      </c>
      <c r="N60" s="30">
        <f t="shared" si="11"/>
        <v>0</v>
      </c>
      <c r="O60" s="30">
        <f t="shared" si="11"/>
        <v>0</v>
      </c>
      <c r="P60" s="87"/>
      <c r="Q60" s="39">
        <f>SUM(D60:P60)</f>
        <v>153</v>
      </c>
      <c r="R60" s="2" t="s">
        <v>467</v>
      </c>
    </row>
    <row r="61" spans="1:18" ht="12" customHeight="1" x14ac:dyDescent="0.35">
      <c r="A61" s="101"/>
      <c r="B61" s="35"/>
      <c r="C61" s="3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35"/>
      <c r="Q61" s="103"/>
    </row>
    <row r="62" spans="1:18" ht="12" customHeight="1" x14ac:dyDescent="0.35">
      <c r="A62" s="101"/>
      <c r="B62" s="35"/>
      <c r="C62" s="35"/>
      <c r="D62" s="45"/>
      <c r="E62" s="102"/>
      <c r="F62" s="102"/>
      <c r="G62" s="102"/>
      <c r="H62" s="45"/>
      <c r="I62" s="45"/>
      <c r="J62" s="45"/>
      <c r="K62" s="45"/>
      <c r="L62" s="45"/>
      <c r="M62" s="45"/>
      <c r="N62" s="45"/>
      <c r="O62" s="45"/>
      <c r="P62" s="35"/>
      <c r="Q62" s="103"/>
    </row>
    <row r="63" spans="1:18" ht="12" customHeight="1" x14ac:dyDescent="0.35">
      <c r="A63" s="43">
        <v>90</v>
      </c>
      <c r="B63" s="31" t="s">
        <v>188</v>
      </c>
      <c r="C63" s="31" t="s">
        <v>137</v>
      </c>
      <c r="D63" s="30">
        <v>18</v>
      </c>
      <c r="E63" s="30"/>
      <c r="F63" s="32"/>
      <c r="G63" s="33"/>
      <c r="H63" s="32"/>
      <c r="I63" s="32"/>
      <c r="J63" s="30"/>
      <c r="K63" s="32"/>
      <c r="L63" s="32"/>
      <c r="M63" s="32"/>
      <c r="N63" s="32"/>
      <c r="O63" s="32"/>
      <c r="P63" s="108"/>
      <c r="Q63" s="30">
        <f>SUM(D63:M63)</f>
        <v>18</v>
      </c>
      <c r="R63" s="2" t="s">
        <v>187</v>
      </c>
    </row>
    <row r="64" spans="1:18" ht="12" customHeight="1" x14ac:dyDescent="0.35">
      <c r="A64" s="45"/>
      <c r="B64" s="35"/>
      <c r="C64" s="35"/>
      <c r="D64" s="45"/>
      <c r="E64" s="45"/>
      <c r="F64" s="102"/>
      <c r="G64" s="101"/>
      <c r="H64" s="102"/>
      <c r="I64" s="102"/>
      <c r="J64" s="45"/>
      <c r="K64" s="102"/>
      <c r="L64" s="102"/>
      <c r="M64" s="102"/>
      <c r="N64" s="102"/>
      <c r="O64" s="102"/>
      <c r="P64" s="35"/>
      <c r="Q64" s="45"/>
    </row>
    <row r="65" spans="1:18" ht="12" customHeight="1" x14ac:dyDescent="0.35">
      <c r="A65" s="45"/>
      <c r="B65" s="35"/>
      <c r="C65" s="35"/>
      <c r="D65" s="45"/>
      <c r="E65" s="45"/>
      <c r="F65" s="102"/>
      <c r="G65" s="101"/>
      <c r="H65" s="102"/>
      <c r="I65" s="102"/>
      <c r="J65" s="45"/>
      <c r="K65" s="102"/>
      <c r="L65" s="102"/>
      <c r="M65" s="102"/>
      <c r="N65" s="102"/>
      <c r="O65" s="102"/>
      <c r="P65" s="35"/>
      <c r="Q65" s="45"/>
    </row>
    <row r="66" spans="1:18" ht="12" customHeight="1" x14ac:dyDescent="0.35">
      <c r="A66" s="44">
        <v>636</v>
      </c>
      <c r="B66" s="31" t="s">
        <v>36</v>
      </c>
      <c r="C66" s="31" t="s">
        <v>177</v>
      </c>
      <c r="D66" s="30">
        <v>20</v>
      </c>
      <c r="E66" s="30">
        <v>19</v>
      </c>
      <c r="F66" s="32">
        <v>24</v>
      </c>
      <c r="G66" s="33">
        <v>15</v>
      </c>
      <c r="H66" s="32">
        <v>26</v>
      </c>
      <c r="I66" s="32"/>
      <c r="J66" s="32">
        <v>10</v>
      </c>
      <c r="K66" s="32"/>
      <c r="L66" s="32"/>
      <c r="M66" s="32"/>
      <c r="N66" s="32"/>
      <c r="O66" s="32"/>
      <c r="P66" s="108"/>
      <c r="Q66" s="30">
        <f>SUM(D66:M66)</f>
        <v>114</v>
      </c>
    </row>
    <row r="67" spans="1:18" ht="12" customHeight="1" x14ac:dyDescent="0.35">
      <c r="A67" s="34">
        <v>639</v>
      </c>
      <c r="B67" s="31" t="s">
        <v>157</v>
      </c>
      <c r="C67" s="31" t="s">
        <v>44</v>
      </c>
      <c r="D67" s="30">
        <v>28</v>
      </c>
      <c r="E67" s="30">
        <v>8</v>
      </c>
      <c r="F67" s="32">
        <v>12</v>
      </c>
      <c r="G67" s="33">
        <v>18</v>
      </c>
      <c r="H67" s="32">
        <v>10</v>
      </c>
      <c r="I67" s="32"/>
      <c r="J67" s="32"/>
      <c r="K67" s="32"/>
      <c r="L67" s="32"/>
      <c r="M67" s="32"/>
      <c r="N67" s="32"/>
      <c r="O67" s="32"/>
      <c r="P67" s="35"/>
      <c r="Q67" s="30">
        <f>SUM(D67:M67)</f>
        <v>76</v>
      </c>
    </row>
    <row r="68" spans="1:18" ht="12" customHeight="1" x14ac:dyDescent="0.35">
      <c r="A68" s="34">
        <v>643</v>
      </c>
      <c r="B68" s="31" t="s">
        <v>160</v>
      </c>
      <c r="C68" s="31" t="s">
        <v>161</v>
      </c>
      <c r="D68" s="30">
        <v>48</v>
      </c>
      <c r="E68" s="30">
        <v>22</v>
      </c>
      <c r="F68" s="32">
        <v>48</v>
      </c>
      <c r="G68" s="33">
        <v>23</v>
      </c>
      <c r="H68" s="32"/>
      <c r="I68" s="32">
        <v>34</v>
      </c>
      <c r="J68" s="32"/>
      <c r="K68" s="32"/>
      <c r="L68" s="32">
        <v>18</v>
      </c>
      <c r="M68" s="32"/>
      <c r="N68" s="32"/>
      <c r="O68" s="32"/>
      <c r="P68" s="35"/>
      <c r="Q68" s="30">
        <f t="shared" ref="Q68:Q72" si="12">SUM(D68:M68)</f>
        <v>193</v>
      </c>
    </row>
    <row r="69" spans="1:18" ht="12" customHeight="1" x14ac:dyDescent="0.35">
      <c r="A69" s="34">
        <v>93</v>
      </c>
      <c r="B69" s="31" t="s">
        <v>325</v>
      </c>
      <c r="C69" s="31" t="s">
        <v>366</v>
      </c>
      <c r="D69" s="30"/>
      <c r="E69" s="30"/>
      <c r="F69" s="32">
        <v>6</v>
      </c>
      <c r="G69" s="33">
        <v>10</v>
      </c>
      <c r="H69" s="32"/>
      <c r="I69" s="32">
        <v>10</v>
      </c>
      <c r="J69" s="32">
        <v>16</v>
      </c>
      <c r="K69" s="32"/>
      <c r="L69" s="32"/>
      <c r="M69" s="32"/>
      <c r="N69" s="32"/>
      <c r="O69" s="32"/>
      <c r="P69" s="35"/>
      <c r="Q69" s="30"/>
    </row>
    <row r="70" spans="1:18" ht="12" customHeight="1" x14ac:dyDescent="0.35">
      <c r="A70" s="34">
        <v>794</v>
      </c>
      <c r="B70" s="31"/>
      <c r="C70" s="31"/>
      <c r="D70" s="30"/>
      <c r="E70" s="30"/>
      <c r="F70" s="32"/>
      <c r="G70" s="33"/>
      <c r="H70" s="32"/>
      <c r="I70" s="32">
        <v>18</v>
      </c>
      <c r="J70" s="32"/>
      <c r="K70" s="32"/>
      <c r="L70" s="32">
        <v>4</v>
      </c>
      <c r="M70" s="32"/>
      <c r="N70" s="32"/>
      <c r="O70" s="32"/>
      <c r="P70" s="35"/>
      <c r="Q70" s="30"/>
    </row>
    <row r="71" spans="1:18" ht="12" customHeight="1" x14ac:dyDescent="0.35">
      <c r="A71" s="34">
        <v>795</v>
      </c>
      <c r="B71" s="31"/>
      <c r="C71" s="31"/>
      <c r="D71" s="30"/>
      <c r="E71" s="30"/>
      <c r="F71" s="32"/>
      <c r="G71" s="33"/>
      <c r="H71" s="32"/>
      <c r="I71" s="32">
        <v>12</v>
      </c>
      <c r="J71" s="32">
        <v>7</v>
      </c>
      <c r="K71" s="32"/>
      <c r="L71" s="32">
        <v>7</v>
      </c>
      <c r="M71" s="32"/>
      <c r="N71" s="32"/>
      <c r="O71" s="32"/>
      <c r="P71" s="35"/>
      <c r="Q71" s="30"/>
    </row>
    <row r="72" spans="1:18" ht="12" customHeight="1" x14ac:dyDescent="0.35">
      <c r="A72" s="34">
        <v>883</v>
      </c>
      <c r="B72" s="31" t="s">
        <v>176</v>
      </c>
      <c r="C72" s="31" t="s">
        <v>44</v>
      </c>
      <c r="D72" s="30">
        <v>14</v>
      </c>
      <c r="E72" s="30">
        <v>17</v>
      </c>
      <c r="F72" s="32">
        <v>9</v>
      </c>
      <c r="G72" s="33">
        <v>18</v>
      </c>
      <c r="H72" s="32">
        <v>16</v>
      </c>
      <c r="I72" s="32"/>
      <c r="J72" s="32"/>
      <c r="K72" s="32"/>
      <c r="L72" s="32"/>
      <c r="M72" s="32"/>
      <c r="N72" s="32"/>
      <c r="O72" s="32"/>
      <c r="P72" s="35"/>
      <c r="Q72" s="30">
        <f t="shared" si="12"/>
        <v>74</v>
      </c>
    </row>
    <row r="73" spans="1:18" ht="12" customHeight="1" x14ac:dyDescent="0.35">
      <c r="A73" s="43">
        <v>757</v>
      </c>
      <c r="B73" s="31" t="s">
        <v>277</v>
      </c>
      <c r="C73" s="31" t="s">
        <v>278</v>
      </c>
      <c r="D73" s="37"/>
      <c r="E73" s="39">
        <v>10</v>
      </c>
      <c r="F73" s="39">
        <v>8</v>
      </c>
      <c r="G73" s="39">
        <v>17</v>
      </c>
      <c r="H73" s="39">
        <v>14</v>
      </c>
      <c r="I73" s="32">
        <v>30</v>
      </c>
      <c r="J73" s="32">
        <v>5</v>
      </c>
      <c r="K73" s="32"/>
      <c r="L73" s="32"/>
      <c r="M73" s="32"/>
      <c r="N73" s="32"/>
      <c r="O73" s="32"/>
      <c r="P73" s="45"/>
      <c r="Q73" s="39">
        <f>SUM(D73:M73)</f>
        <v>84</v>
      </c>
      <c r="R73" s="2" t="s">
        <v>301</v>
      </c>
    </row>
    <row r="74" spans="1:18" ht="12" customHeight="1" x14ac:dyDescent="0.35">
      <c r="A74" s="109"/>
      <c r="B74" s="97"/>
      <c r="C74" s="97"/>
      <c r="D74" s="37">
        <f t="shared" ref="D74:O74" si="13">SUM(D66:D73)</f>
        <v>110</v>
      </c>
      <c r="E74" s="37">
        <f t="shared" si="13"/>
        <v>76</v>
      </c>
      <c r="F74" s="37">
        <f t="shared" si="13"/>
        <v>107</v>
      </c>
      <c r="G74" s="37">
        <f t="shared" si="13"/>
        <v>101</v>
      </c>
      <c r="H74" s="37">
        <f t="shared" si="13"/>
        <v>66</v>
      </c>
      <c r="I74" s="37">
        <f t="shared" si="13"/>
        <v>104</v>
      </c>
      <c r="J74" s="37">
        <f t="shared" si="13"/>
        <v>38</v>
      </c>
      <c r="K74" s="37">
        <f t="shared" si="13"/>
        <v>0</v>
      </c>
      <c r="L74" s="37">
        <f t="shared" si="13"/>
        <v>29</v>
      </c>
      <c r="M74" s="37">
        <f t="shared" si="13"/>
        <v>0</v>
      </c>
      <c r="N74" s="37">
        <f t="shared" si="13"/>
        <v>0</v>
      </c>
      <c r="O74" s="37">
        <f t="shared" si="13"/>
        <v>0</v>
      </c>
      <c r="P74" s="111"/>
      <c r="Q74" s="39">
        <f>SUM(D74:P74)</f>
        <v>631</v>
      </c>
      <c r="R74" s="2" t="s">
        <v>300</v>
      </c>
    </row>
    <row r="75" spans="1:18" ht="12" customHeight="1" x14ac:dyDescent="0.35">
      <c r="A75" s="45"/>
      <c r="B75" s="35"/>
      <c r="C75" s="35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45"/>
      <c r="Q75" s="103"/>
    </row>
    <row r="76" spans="1:18" ht="12" customHeight="1" x14ac:dyDescent="0.35">
      <c r="A76" s="45"/>
      <c r="B76" s="35"/>
      <c r="C76" s="35"/>
      <c r="D76" s="110"/>
      <c r="E76" s="103"/>
      <c r="F76" s="103"/>
      <c r="G76" s="103"/>
      <c r="H76" s="103"/>
      <c r="I76" s="102"/>
      <c r="J76" s="102"/>
      <c r="K76" s="102"/>
      <c r="L76" s="102"/>
      <c r="M76" s="102"/>
      <c r="N76" s="102"/>
      <c r="O76" s="102"/>
      <c r="P76" s="45"/>
      <c r="Q76" s="103"/>
    </row>
    <row r="77" spans="1:18" ht="12" customHeight="1" x14ac:dyDescent="0.35">
      <c r="A77" s="44">
        <v>644</v>
      </c>
      <c r="B77" s="36" t="s">
        <v>5</v>
      </c>
      <c r="C77" s="36" t="s">
        <v>162</v>
      </c>
      <c r="D77" s="30">
        <v>14</v>
      </c>
      <c r="E77" s="30"/>
      <c r="F77" s="32"/>
      <c r="G77" s="33"/>
      <c r="H77" s="32"/>
      <c r="I77" s="32"/>
      <c r="J77" s="30"/>
      <c r="K77" s="32"/>
      <c r="L77" s="32"/>
      <c r="M77" s="32"/>
      <c r="N77" s="32"/>
      <c r="O77" s="32"/>
      <c r="P77" s="113"/>
      <c r="Q77" s="30">
        <f>SUM(D77:M77)</f>
        <v>14</v>
      </c>
      <c r="R77" s="2" t="s">
        <v>190</v>
      </c>
    </row>
    <row r="78" spans="1:18" ht="12" customHeight="1" x14ac:dyDescent="0.35">
      <c r="A78" s="101"/>
      <c r="B78" s="112"/>
      <c r="C78" s="112"/>
      <c r="D78" s="45"/>
      <c r="E78" s="45"/>
      <c r="F78" s="102"/>
      <c r="G78" s="101"/>
      <c r="H78" s="102"/>
      <c r="I78" s="102"/>
      <c r="J78" s="45"/>
      <c r="K78" s="102"/>
      <c r="L78" s="102"/>
      <c r="M78" s="102"/>
      <c r="N78" s="102"/>
      <c r="O78" s="102"/>
      <c r="P78" s="8"/>
      <c r="Q78" s="45"/>
    </row>
    <row r="79" spans="1:18" ht="12" customHeight="1" x14ac:dyDescent="0.35">
      <c r="A79" s="101"/>
      <c r="B79" s="112"/>
      <c r="C79" s="112"/>
      <c r="D79" s="45"/>
      <c r="E79" s="45"/>
      <c r="F79" s="102"/>
      <c r="G79" s="101"/>
      <c r="H79" s="102"/>
      <c r="I79" s="102"/>
      <c r="J79" s="45"/>
      <c r="K79" s="102"/>
      <c r="L79" s="102"/>
      <c r="M79" s="102"/>
      <c r="N79" s="102"/>
      <c r="O79" s="102"/>
      <c r="P79" s="8"/>
      <c r="Q79" s="45"/>
    </row>
    <row r="80" spans="1:18" ht="12" customHeight="1" x14ac:dyDescent="0.35">
      <c r="A80" s="43">
        <v>632</v>
      </c>
      <c r="B80" s="31" t="s">
        <v>178</v>
      </c>
      <c r="C80" s="31" t="s">
        <v>179</v>
      </c>
      <c r="D80" s="30">
        <v>44</v>
      </c>
      <c r="E80" s="30"/>
      <c r="F80" s="32">
        <v>30</v>
      </c>
      <c r="G80" s="33" t="s">
        <v>32</v>
      </c>
      <c r="H80" s="32"/>
      <c r="I80" s="32"/>
      <c r="J80" s="30"/>
      <c r="K80" s="32"/>
      <c r="L80" s="32"/>
      <c r="M80" s="32"/>
      <c r="N80" s="32"/>
      <c r="O80" s="32"/>
      <c r="P80" s="114"/>
      <c r="Q80" s="30">
        <f>SUM(D80:M80)</f>
        <v>74</v>
      </c>
      <c r="R80" s="2" t="s">
        <v>342</v>
      </c>
    </row>
    <row r="81" spans="1:19" ht="12" customHeight="1" x14ac:dyDescent="0.35">
      <c r="A81" s="45"/>
      <c r="B81" s="35"/>
      <c r="C81" s="35"/>
      <c r="D81" s="45"/>
      <c r="E81" s="45"/>
      <c r="F81" s="102"/>
      <c r="G81" s="101"/>
      <c r="H81" s="102"/>
      <c r="I81" s="102"/>
      <c r="J81" s="45"/>
      <c r="K81" s="102"/>
      <c r="L81" s="102"/>
      <c r="M81" s="102"/>
      <c r="N81" s="102"/>
      <c r="O81" s="102"/>
      <c r="P81" s="35"/>
      <c r="Q81" s="45"/>
    </row>
    <row r="82" spans="1:19" ht="12" customHeight="1" x14ac:dyDescent="0.35">
      <c r="A82" s="45" t="s">
        <v>32</v>
      </c>
      <c r="B82" s="35"/>
      <c r="C82" s="35"/>
      <c r="D82" s="45" t="s">
        <v>32</v>
      </c>
      <c r="E82" s="45"/>
      <c r="F82" s="102"/>
      <c r="G82" s="101"/>
      <c r="H82" s="102"/>
      <c r="I82" s="102"/>
      <c r="J82" s="102"/>
      <c r="K82" s="102"/>
      <c r="L82" s="102"/>
      <c r="M82" s="102"/>
      <c r="N82" s="102"/>
      <c r="O82" s="102"/>
      <c r="P82" s="35"/>
      <c r="Q82" s="45"/>
    </row>
    <row r="83" spans="1:19" ht="12" customHeight="1" x14ac:dyDescent="0.35">
      <c r="A83" s="44">
        <v>633</v>
      </c>
      <c r="B83" s="31" t="s">
        <v>152</v>
      </c>
      <c r="C83" s="31" t="s">
        <v>153</v>
      </c>
      <c r="D83" s="30">
        <v>86</v>
      </c>
      <c r="E83" s="30"/>
      <c r="F83" s="32">
        <v>72</v>
      </c>
      <c r="G83" s="33" t="s">
        <v>32</v>
      </c>
      <c r="H83" s="32">
        <v>20</v>
      </c>
      <c r="I83" s="32"/>
      <c r="J83" s="32">
        <v>15</v>
      </c>
      <c r="K83" s="32"/>
      <c r="L83" s="32"/>
      <c r="M83" s="32"/>
      <c r="N83" s="32"/>
      <c r="O83" s="32"/>
      <c r="P83" s="108"/>
      <c r="Q83" s="30">
        <f>SUM(D83:M83)</f>
        <v>193</v>
      </c>
      <c r="R83" s="2" t="s">
        <v>189</v>
      </c>
    </row>
    <row r="84" spans="1:19" ht="12" customHeight="1" x14ac:dyDescent="0.35">
      <c r="A84" s="96">
        <v>632</v>
      </c>
      <c r="B84" s="97"/>
      <c r="C84" s="97"/>
      <c r="D84" s="30"/>
      <c r="E84" s="30"/>
      <c r="F84" s="32"/>
      <c r="G84" s="33"/>
      <c r="H84" s="32">
        <v>26</v>
      </c>
      <c r="I84" s="32"/>
      <c r="J84" s="32">
        <v>13</v>
      </c>
      <c r="K84" s="32">
        <v>32</v>
      </c>
      <c r="L84" s="32"/>
      <c r="M84" s="32"/>
      <c r="N84" s="32"/>
      <c r="O84" s="32"/>
      <c r="P84" s="35"/>
      <c r="Q84" s="30">
        <f>SUM(D84:M84)</f>
        <v>71</v>
      </c>
      <c r="R84" s="2" t="s">
        <v>189</v>
      </c>
    </row>
    <row r="85" spans="1:19" ht="12" customHeight="1" x14ac:dyDescent="0.35">
      <c r="A85" s="101"/>
      <c r="B85" s="35"/>
      <c r="C85" s="35"/>
      <c r="D85" s="33">
        <f>SUM(D83:D84)</f>
        <v>86</v>
      </c>
      <c r="E85" s="33">
        <f t="shared" ref="E85:O85" si="14">SUM(E83:E84)</f>
        <v>0</v>
      </c>
      <c r="F85" s="33">
        <f t="shared" si="14"/>
        <v>72</v>
      </c>
      <c r="G85" s="33">
        <f t="shared" si="14"/>
        <v>0</v>
      </c>
      <c r="H85" s="33">
        <f t="shared" si="14"/>
        <v>46</v>
      </c>
      <c r="I85" s="33">
        <f t="shared" si="14"/>
        <v>0</v>
      </c>
      <c r="J85" s="33">
        <f t="shared" si="14"/>
        <v>28</v>
      </c>
      <c r="K85" s="33">
        <f t="shared" si="14"/>
        <v>32</v>
      </c>
      <c r="L85" s="33">
        <f t="shared" si="14"/>
        <v>0</v>
      </c>
      <c r="M85" s="33">
        <f t="shared" si="14"/>
        <v>0</v>
      </c>
      <c r="N85" s="33">
        <f t="shared" si="14"/>
        <v>0</v>
      </c>
      <c r="O85" s="33">
        <f t="shared" si="14"/>
        <v>0</v>
      </c>
      <c r="P85" s="87"/>
      <c r="Q85" s="30">
        <f>SUM(D85:P85)</f>
        <v>264</v>
      </c>
    </row>
    <row r="86" spans="1:19" ht="12" customHeight="1" x14ac:dyDescent="0.35">
      <c r="A86" s="101"/>
      <c r="B86" s="35"/>
      <c r="C86" s="35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35"/>
      <c r="Q86" s="45"/>
    </row>
    <row r="87" spans="1:19" ht="12" customHeight="1" x14ac:dyDescent="0.35">
      <c r="A87" s="101"/>
      <c r="B87" s="35"/>
      <c r="C87" s="35"/>
      <c r="D87" s="45"/>
      <c r="E87" s="45"/>
      <c r="F87" s="102"/>
      <c r="G87" s="101"/>
      <c r="H87" s="102"/>
      <c r="I87" s="102"/>
      <c r="J87" s="102"/>
      <c r="K87" s="102"/>
      <c r="L87" s="102"/>
      <c r="M87" s="102"/>
      <c r="N87" s="102"/>
      <c r="O87" s="101">
        <f t="shared" ref="O87" si="15">SUM(O84:O85)</f>
        <v>0</v>
      </c>
      <c r="P87" s="35"/>
      <c r="Q87" s="45"/>
    </row>
    <row r="88" spans="1:19" ht="12" customHeight="1" x14ac:dyDescent="0.35">
      <c r="A88" s="34">
        <v>645</v>
      </c>
      <c r="B88" s="31" t="s">
        <v>192</v>
      </c>
      <c r="C88" s="31" t="s">
        <v>164</v>
      </c>
      <c r="D88" s="30">
        <v>112</v>
      </c>
      <c r="E88" s="30"/>
      <c r="F88" s="32"/>
      <c r="G88" s="33"/>
      <c r="H88" s="32"/>
      <c r="I88" s="32"/>
      <c r="J88" s="32"/>
      <c r="K88" s="32"/>
      <c r="L88" s="32"/>
      <c r="M88" s="32"/>
      <c r="N88" s="32"/>
      <c r="O88" s="32"/>
      <c r="P88" s="114"/>
      <c r="Q88" s="30">
        <f>SUM(D88:M88)</f>
        <v>112</v>
      </c>
      <c r="R88" s="2" t="s">
        <v>191</v>
      </c>
    </row>
    <row r="89" spans="1:19" ht="12" customHeight="1" x14ac:dyDescent="0.35">
      <c r="A89" s="102"/>
      <c r="B89" s="35"/>
      <c r="C89" s="35"/>
      <c r="D89" s="45"/>
      <c r="E89" s="45"/>
      <c r="F89" s="102"/>
      <c r="G89" s="101"/>
      <c r="H89" s="102"/>
      <c r="I89" s="102"/>
      <c r="J89" s="102"/>
      <c r="K89" s="102"/>
      <c r="L89" s="102"/>
      <c r="M89" s="102"/>
      <c r="N89" s="102"/>
      <c r="O89" s="102"/>
      <c r="P89" s="35"/>
      <c r="Q89" s="45"/>
    </row>
    <row r="90" spans="1:19" ht="12" customHeight="1" x14ac:dyDescent="0.35">
      <c r="A90" s="102"/>
      <c r="B90" s="35"/>
      <c r="C90" s="35"/>
      <c r="D90" s="45"/>
      <c r="E90" s="45"/>
      <c r="F90" s="102"/>
      <c r="G90" s="101"/>
      <c r="H90" s="102"/>
      <c r="I90" s="102"/>
      <c r="J90" s="102"/>
      <c r="K90" s="102"/>
      <c r="L90" s="102"/>
      <c r="M90" s="102"/>
      <c r="N90" s="102"/>
      <c r="O90" s="102"/>
      <c r="P90" s="35"/>
      <c r="Q90" s="45"/>
    </row>
    <row r="91" spans="1:19" ht="12" customHeight="1" x14ac:dyDescent="0.35">
      <c r="A91" s="34">
        <v>784</v>
      </c>
      <c r="B91" s="31"/>
      <c r="C91" s="31"/>
      <c r="D91" s="30"/>
      <c r="E91" s="30"/>
      <c r="F91" s="32"/>
      <c r="G91" s="33"/>
      <c r="H91" s="32">
        <v>20</v>
      </c>
      <c r="I91" s="32"/>
      <c r="J91" s="32"/>
      <c r="K91" s="32"/>
      <c r="L91" s="32"/>
      <c r="M91" s="32"/>
      <c r="N91" s="32"/>
      <c r="O91" s="32"/>
      <c r="P91" s="35"/>
      <c r="Q91" s="30">
        <f>SUM(D91:M91)</f>
        <v>20</v>
      </c>
    </row>
    <row r="92" spans="1:19" ht="12" customHeight="1" x14ac:dyDescent="0.35">
      <c r="A92" s="34">
        <v>760</v>
      </c>
      <c r="B92" s="36" t="s">
        <v>308</v>
      </c>
      <c r="C92" s="36" t="s">
        <v>309</v>
      </c>
      <c r="D92" s="30"/>
      <c r="E92" s="30"/>
      <c r="F92" s="32">
        <v>32</v>
      </c>
      <c r="G92" s="33">
        <v>13</v>
      </c>
      <c r="H92" s="32">
        <v>30</v>
      </c>
      <c r="I92" s="32"/>
      <c r="J92" s="32"/>
      <c r="K92" s="32">
        <v>26</v>
      </c>
      <c r="L92" s="32">
        <v>17</v>
      </c>
      <c r="M92" s="32"/>
      <c r="N92" s="32"/>
      <c r="O92" s="32"/>
      <c r="P92" s="35"/>
      <c r="Q92" s="30">
        <f>SUM(D92:M92)</f>
        <v>118</v>
      </c>
      <c r="R92" s="2" t="s">
        <v>344</v>
      </c>
      <c r="S92" s="2" t="s">
        <v>345</v>
      </c>
    </row>
    <row r="93" spans="1:19" ht="12" customHeight="1" x14ac:dyDescent="0.35">
      <c r="A93" s="34"/>
      <c r="B93" s="36"/>
      <c r="C93" s="36"/>
      <c r="D93" s="30"/>
      <c r="E93" s="30"/>
      <c r="F93" s="32">
        <f>SUM(F91:F92)</f>
        <v>32</v>
      </c>
      <c r="G93" s="32">
        <f t="shared" ref="G93:O93" si="16">SUM(G91:G92)</f>
        <v>13</v>
      </c>
      <c r="H93" s="32">
        <f t="shared" si="16"/>
        <v>50</v>
      </c>
      <c r="I93" s="32">
        <f t="shared" si="16"/>
        <v>0</v>
      </c>
      <c r="J93" s="32">
        <f t="shared" si="16"/>
        <v>0</v>
      </c>
      <c r="K93" s="32">
        <f t="shared" si="16"/>
        <v>26</v>
      </c>
      <c r="L93" s="32">
        <f t="shared" si="16"/>
        <v>17</v>
      </c>
      <c r="M93" s="32">
        <f t="shared" si="16"/>
        <v>0</v>
      </c>
      <c r="N93" s="32">
        <f t="shared" si="16"/>
        <v>0</v>
      </c>
      <c r="O93" s="32">
        <f t="shared" si="16"/>
        <v>0</v>
      </c>
      <c r="P93" s="35"/>
      <c r="Q93" s="30">
        <f>SUM(Q91:Q92)</f>
        <v>138</v>
      </c>
    </row>
    <row r="94" spans="1:19" ht="12" customHeight="1" x14ac:dyDescent="0.35"/>
    <row r="96" spans="1:19" ht="12" customHeight="1" x14ac:dyDescent="0.35">
      <c r="A96" s="34">
        <v>538</v>
      </c>
      <c r="B96" s="31" t="s">
        <v>90</v>
      </c>
      <c r="C96" s="31" t="s">
        <v>91</v>
      </c>
      <c r="D96" s="30"/>
      <c r="E96" s="30"/>
      <c r="F96" s="32"/>
      <c r="G96" s="33"/>
      <c r="H96" s="32"/>
      <c r="I96" s="32"/>
      <c r="J96" s="32"/>
      <c r="K96" s="32"/>
      <c r="L96" s="32"/>
      <c r="M96" s="32"/>
      <c r="N96" s="32"/>
      <c r="O96" s="32"/>
      <c r="P96" s="35"/>
      <c r="Q96" s="30">
        <f>SUM(D96:M96)</f>
        <v>0</v>
      </c>
      <c r="R96" s="2" t="s">
        <v>92</v>
      </c>
      <c r="S96" s="2" t="s">
        <v>93</v>
      </c>
    </row>
    <row r="97" spans="1:19" ht="12" customHeight="1" x14ac:dyDescent="0.35">
      <c r="A97" s="34">
        <v>113</v>
      </c>
      <c r="B97" s="31" t="s">
        <v>87</v>
      </c>
      <c r="C97" s="31" t="s">
        <v>88</v>
      </c>
      <c r="D97" s="30"/>
      <c r="E97" s="30"/>
      <c r="F97" s="32"/>
      <c r="G97" s="33"/>
      <c r="H97" s="32"/>
      <c r="I97" s="32"/>
      <c r="J97" s="32"/>
      <c r="K97" s="32"/>
      <c r="L97" s="32"/>
      <c r="M97" s="32"/>
      <c r="N97" s="32"/>
      <c r="O97" s="32"/>
      <c r="P97" s="35"/>
      <c r="Q97" s="30">
        <f>SUM(D97:M97)</f>
        <v>0</v>
      </c>
      <c r="R97" s="2" t="s">
        <v>92</v>
      </c>
      <c r="S97" s="2" t="s">
        <v>93</v>
      </c>
    </row>
    <row r="98" spans="1:19" ht="12" customHeight="1" x14ac:dyDescent="0.35">
      <c r="A98" s="44"/>
      <c r="B98" s="31"/>
      <c r="C98" s="31"/>
      <c r="D98" s="33">
        <f t="shared" ref="D98:F98" si="17">SUM(D96:D97)</f>
        <v>0</v>
      </c>
      <c r="E98" s="33">
        <f t="shared" si="17"/>
        <v>0</v>
      </c>
      <c r="F98" s="33">
        <f t="shared" si="17"/>
        <v>0</v>
      </c>
      <c r="G98" s="33">
        <f>SUM(G96:G97)</f>
        <v>0</v>
      </c>
      <c r="H98" s="33">
        <f t="shared" ref="H98:O98" si="18">SUM(H96:H97)</f>
        <v>0</v>
      </c>
      <c r="I98" s="33">
        <f t="shared" si="18"/>
        <v>0</v>
      </c>
      <c r="J98" s="33">
        <f t="shared" si="18"/>
        <v>0</v>
      </c>
      <c r="K98" s="33">
        <f t="shared" si="18"/>
        <v>0</v>
      </c>
      <c r="L98" s="33">
        <f t="shared" si="18"/>
        <v>0</v>
      </c>
      <c r="M98" s="33">
        <f t="shared" si="18"/>
        <v>0</v>
      </c>
      <c r="N98" s="33">
        <f t="shared" si="18"/>
        <v>0</v>
      </c>
      <c r="O98" s="33">
        <f t="shared" si="18"/>
        <v>0</v>
      </c>
      <c r="P98" s="35"/>
      <c r="Q98" s="30">
        <f>SUM(D98:P98)</f>
        <v>0</v>
      </c>
    </row>
    <row r="99" spans="1:19" ht="12" customHeight="1" x14ac:dyDescent="0.35"/>
    <row r="100" spans="1:19" ht="12" customHeight="1" x14ac:dyDescent="0.35">
      <c r="A100" s="43">
        <v>536</v>
      </c>
      <c r="B100" s="31" t="s">
        <v>33</v>
      </c>
      <c r="C100" s="31" t="s">
        <v>80</v>
      </c>
      <c r="D100" s="30"/>
      <c r="E100" s="30"/>
      <c r="F100" s="32"/>
      <c r="G100" s="33"/>
      <c r="H100" s="32"/>
      <c r="I100" s="32"/>
      <c r="J100" s="30"/>
      <c r="K100" s="32"/>
      <c r="L100" s="32"/>
      <c r="M100" s="32"/>
      <c r="N100" s="32"/>
      <c r="O100" s="32"/>
      <c r="P100" s="35"/>
      <c r="Q100" s="30">
        <f>SUM(D100:M100)</f>
        <v>0</v>
      </c>
      <c r="R100" s="2" t="s">
        <v>94</v>
      </c>
      <c r="S100" s="2" t="s">
        <v>95</v>
      </c>
    </row>
    <row r="101" spans="1:19" ht="12" customHeight="1" x14ac:dyDescent="0.35">
      <c r="A101" s="44">
        <v>537</v>
      </c>
      <c r="B101" s="31" t="s">
        <v>81</v>
      </c>
      <c r="C101" s="31" t="s">
        <v>82</v>
      </c>
      <c r="D101" s="30"/>
      <c r="E101" s="30"/>
      <c r="F101" s="32"/>
      <c r="G101" s="33"/>
      <c r="H101" s="32"/>
      <c r="I101" s="32"/>
      <c r="J101" s="32"/>
      <c r="K101" s="32"/>
      <c r="L101" s="32"/>
      <c r="M101" s="32"/>
      <c r="N101" s="32"/>
      <c r="O101" s="32"/>
      <c r="P101" s="35"/>
      <c r="Q101" s="30">
        <f>SUM(D101:M101)</f>
        <v>0</v>
      </c>
      <c r="R101" s="2" t="s">
        <v>94</v>
      </c>
      <c r="S101" s="2" t="s">
        <v>95</v>
      </c>
    </row>
    <row r="102" spans="1:19" ht="12" customHeight="1" x14ac:dyDescent="0.35">
      <c r="A102" s="44"/>
      <c r="B102" s="31"/>
      <c r="C102" s="31"/>
      <c r="D102" s="33">
        <f t="shared" ref="D102:F102" si="19">SUM(D100:D101)</f>
        <v>0</v>
      </c>
      <c r="E102" s="33">
        <f t="shared" si="19"/>
        <v>0</v>
      </c>
      <c r="F102" s="33">
        <f t="shared" si="19"/>
        <v>0</v>
      </c>
      <c r="G102" s="33">
        <f>SUM(G100:G101)</f>
        <v>0</v>
      </c>
      <c r="H102" s="33">
        <f t="shared" ref="H102:O102" si="20">SUM(H100:H101)</f>
        <v>0</v>
      </c>
      <c r="I102" s="33">
        <f t="shared" si="20"/>
        <v>0</v>
      </c>
      <c r="J102" s="33">
        <f t="shared" si="20"/>
        <v>0</v>
      </c>
      <c r="K102" s="33">
        <f t="shared" si="20"/>
        <v>0</v>
      </c>
      <c r="L102" s="33">
        <f t="shared" si="20"/>
        <v>0</v>
      </c>
      <c r="M102" s="33">
        <f t="shared" si="20"/>
        <v>0</v>
      </c>
      <c r="N102" s="33">
        <f t="shared" si="20"/>
        <v>0</v>
      </c>
      <c r="O102" s="33">
        <f t="shared" si="20"/>
        <v>0</v>
      </c>
      <c r="P102" s="35"/>
      <c r="Q102" s="30">
        <f>SUM(D102:P102)</f>
        <v>0</v>
      </c>
    </row>
    <row r="103" spans="1:19" ht="12" customHeight="1" x14ac:dyDescent="0.35"/>
    <row r="104" spans="1:19" ht="12" customHeight="1" x14ac:dyDescent="0.35">
      <c r="A104" s="43">
        <v>543</v>
      </c>
      <c r="B104" s="31" t="s">
        <v>57</v>
      </c>
      <c r="C104" s="31" t="s">
        <v>98</v>
      </c>
      <c r="D104" s="30"/>
      <c r="E104" s="30"/>
      <c r="F104" s="32"/>
      <c r="G104" s="33"/>
      <c r="H104" s="32"/>
      <c r="I104" s="32"/>
      <c r="J104" s="30"/>
      <c r="K104" s="32"/>
      <c r="L104" s="32"/>
      <c r="M104" s="32"/>
      <c r="N104" s="32"/>
      <c r="O104" s="32"/>
      <c r="P104" s="35"/>
      <c r="Q104" s="30">
        <f>SUM(D104:M104)</f>
        <v>0</v>
      </c>
      <c r="R104" s="2" t="s">
        <v>97</v>
      </c>
      <c r="S104" s="2" t="s">
        <v>96</v>
      </c>
    </row>
    <row r="105" spans="1:19" ht="12" customHeight="1" x14ac:dyDescent="0.35">
      <c r="A105" s="44">
        <v>544</v>
      </c>
      <c r="B105" s="31" t="s">
        <v>99</v>
      </c>
      <c r="C105" s="31" t="s">
        <v>98</v>
      </c>
      <c r="D105" s="30"/>
      <c r="E105" s="30"/>
      <c r="F105" s="32"/>
      <c r="G105" s="33"/>
      <c r="H105" s="32"/>
      <c r="I105" s="32"/>
      <c r="J105" s="32"/>
      <c r="K105" s="32"/>
      <c r="L105" s="32"/>
      <c r="M105" s="32"/>
      <c r="N105" s="32"/>
      <c r="O105" s="32"/>
      <c r="P105" s="35"/>
      <c r="Q105" s="30">
        <f>SUM(D105:M105)</f>
        <v>0</v>
      </c>
      <c r="R105" s="2" t="s">
        <v>97</v>
      </c>
      <c r="S105" s="2" t="s">
        <v>96</v>
      </c>
    </row>
    <row r="106" spans="1:19" ht="12" customHeight="1" x14ac:dyDescent="0.35">
      <c r="A106" s="44"/>
      <c r="B106" s="31"/>
      <c r="C106" s="31"/>
      <c r="D106" s="33">
        <f t="shared" ref="D106:F106" si="21">SUM(D104:D105)</f>
        <v>0</v>
      </c>
      <c r="E106" s="33">
        <f t="shared" si="21"/>
        <v>0</v>
      </c>
      <c r="F106" s="33">
        <f t="shared" si="21"/>
        <v>0</v>
      </c>
      <c r="G106" s="33">
        <f>SUM(G104:G105)</f>
        <v>0</v>
      </c>
      <c r="H106" s="33">
        <f t="shared" ref="H106:O106" si="22">SUM(H104:H105)</f>
        <v>0</v>
      </c>
      <c r="I106" s="33">
        <f t="shared" si="22"/>
        <v>0</v>
      </c>
      <c r="J106" s="33">
        <f t="shared" si="22"/>
        <v>0</v>
      </c>
      <c r="K106" s="33">
        <f t="shared" si="22"/>
        <v>0</v>
      </c>
      <c r="L106" s="33">
        <f t="shared" si="22"/>
        <v>0</v>
      </c>
      <c r="M106" s="33">
        <f t="shared" si="22"/>
        <v>0</v>
      </c>
      <c r="N106" s="33">
        <f t="shared" si="22"/>
        <v>0</v>
      </c>
      <c r="O106" s="33">
        <f t="shared" si="22"/>
        <v>0</v>
      </c>
      <c r="P106" s="35"/>
      <c r="Q106" s="30">
        <f>SUM(D106:P106)</f>
        <v>0</v>
      </c>
    </row>
    <row r="107" spans="1:19" ht="12" customHeight="1" x14ac:dyDescent="0.35"/>
    <row r="108" spans="1:19" ht="12" customHeight="1" x14ac:dyDescent="0.35">
      <c r="A108" s="43">
        <v>533</v>
      </c>
      <c r="B108" s="31" t="s">
        <v>78</v>
      </c>
      <c r="C108" s="31" t="s">
        <v>79</v>
      </c>
      <c r="D108" s="30"/>
      <c r="E108" s="30"/>
      <c r="F108" s="32"/>
      <c r="G108" s="33"/>
      <c r="H108" s="32"/>
      <c r="I108" s="32"/>
      <c r="J108" s="30"/>
      <c r="K108" s="32"/>
      <c r="L108" s="32"/>
      <c r="M108" s="32"/>
      <c r="N108" s="32"/>
      <c r="O108" s="32"/>
      <c r="P108" s="35"/>
      <c r="Q108" s="30">
        <f>SUM(D108:M108)</f>
        <v>0</v>
      </c>
    </row>
    <row r="109" spans="1:19" ht="12" customHeight="1" x14ac:dyDescent="0.35">
      <c r="A109" s="44">
        <v>539</v>
      </c>
      <c r="B109" s="31" t="s">
        <v>83</v>
      </c>
      <c r="C109" s="31" t="s">
        <v>84</v>
      </c>
      <c r="D109" s="30"/>
      <c r="E109" s="30"/>
      <c r="F109" s="32"/>
      <c r="G109" s="33"/>
      <c r="H109" s="32"/>
      <c r="I109" s="32"/>
      <c r="J109" s="32"/>
      <c r="K109" s="32"/>
      <c r="L109" s="32"/>
      <c r="M109" s="32"/>
      <c r="N109" s="32"/>
      <c r="O109" s="32"/>
      <c r="P109" s="35"/>
      <c r="Q109" s="30">
        <f>SUM(D109:M109)</f>
        <v>0</v>
      </c>
    </row>
    <row r="110" spans="1:19" ht="12" customHeight="1" x14ac:dyDescent="0.35">
      <c r="A110" s="43">
        <v>540</v>
      </c>
      <c r="B110" s="31" t="s">
        <v>85</v>
      </c>
      <c r="C110" s="31" t="s">
        <v>86</v>
      </c>
      <c r="D110" s="30"/>
      <c r="E110" s="30"/>
      <c r="F110" s="32"/>
      <c r="G110" s="33"/>
      <c r="H110" s="32"/>
      <c r="I110" s="32"/>
      <c r="J110" s="30"/>
      <c r="K110" s="32"/>
      <c r="L110" s="32"/>
      <c r="M110" s="32"/>
      <c r="N110" s="32"/>
      <c r="O110" s="32"/>
      <c r="P110" s="35"/>
      <c r="Q110" s="30">
        <f>SUM(D110:M110)</f>
        <v>0</v>
      </c>
      <c r="R110" s="2" t="s">
        <v>100</v>
      </c>
      <c r="S110" s="2" t="s">
        <v>101</v>
      </c>
    </row>
    <row r="111" spans="1:19" ht="12" customHeight="1" x14ac:dyDescent="0.35">
      <c r="A111" s="44"/>
      <c r="B111" s="31"/>
      <c r="C111" s="31"/>
      <c r="D111" s="33">
        <f t="shared" ref="D111:F111" si="23">SUM(D108:D109)</f>
        <v>0</v>
      </c>
      <c r="E111" s="33">
        <f t="shared" si="23"/>
        <v>0</v>
      </c>
      <c r="F111" s="33">
        <f t="shared" si="23"/>
        <v>0</v>
      </c>
      <c r="G111" s="33">
        <f>SUM(G108:G109)</f>
        <v>0</v>
      </c>
      <c r="H111" s="33">
        <f t="shared" ref="H111:O111" si="24">SUM(H108:H109)</f>
        <v>0</v>
      </c>
      <c r="I111" s="33">
        <f>SUM(I108:I110)</f>
        <v>0</v>
      </c>
      <c r="J111" s="33">
        <f t="shared" si="24"/>
        <v>0</v>
      </c>
      <c r="K111" s="33">
        <f t="shared" si="24"/>
        <v>0</v>
      </c>
      <c r="L111" s="33">
        <f t="shared" si="24"/>
        <v>0</v>
      </c>
      <c r="M111" s="33">
        <f t="shared" si="24"/>
        <v>0</v>
      </c>
      <c r="N111" s="33">
        <f t="shared" si="24"/>
        <v>0</v>
      </c>
      <c r="O111" s="33">
        <f t="shared" si="24"/>
        <v>0</v>
      </c>
      <c r="P111" s="35"/>
      <c r="Q111" s="30">
        <f>SUM(D111:P111)</f>
        <v>0</v>
      </c>
    </row>
    <row r="112" spans="1:19" ht="12" customHeight="1" x14ac:dyDescent="0.35"/>
    <row r="113" spans="1:18" ht="12" customHeight="1" x14ac:dyDescent="0.35"/>
    <row r="114" spans="1:18" ht="12" customHeight="1" x14ac:dyDescent="0.35">
      <c r="A114" s="34">
        <v>751</v>
      </c>
      <c r="B114" s="36" t="s">
        <v>270</v>
      </c>
      <c r="C114" s="36" t="s">
        <v>271</v>
      </c>
      <c r="D114" s="30"/>
      <c r="E114" s="30">
        <v>21</v>
      </c>
      <c r="F114" s="32"/>
      <c r="G114" s="33"/>
      <c r="H114" s="32"/>
      <c r="I114" s="32"/>
      <c r="J114" s="32"/>
      <c r="K114" s="32"/>
      <c r="L114" s="32"/>
      <c r="M114" s="32"/>
      <c r="N114" s="32"/>
      <c r="O114" s="32"/>
      <c r="P114" s="35"/>
      <c r="Q114" s="30">
        <f>SUM(D114:M114)</f>
        <v>21</v>
      </c>
    </row>
    <row r="115" spans="1:18" ht="12" customHeight="1" x14ac:dyDescent="0.35">
      <c r="A115" s="34">
        <v>752</v>
      </c>
      <c r="B115" s="31" t="s">
        <v>272</v>
      </c>
      <c r="C115" s="31" t="s">
        <v>273</v>
      </c>
      <c r="D115" s="30"/>
      <c r="E115" s="30">
        <v>17</v>
      </c>
      <c r="F115" s="32"/>
      <c r="G115" s="33"/>
      <c r="H115" s="32"/>
      <c r="I115" s="32"/>
      <c r="J115" s="32"/>
      <c r="K115" s="32"/>
      <c r="L115" s="32"/>
      <c r="M115" s="32"/>
      <c r="N115" s="32"/>
      <c r="O115" s="32"/>
      <c r="P115" s="35"/>
      <c r="Q115" s="30">
        <f>SUM(D115:M115)</f>
        <v>17</v>
      </c>
    </row>
    <row r="116" spans="1:18" ht="12" customHeight="1" x14ac:dyDescent="0.35">
      <c r="A116" s="34">
        <v>754</v>
      </c>
      <c r="B116" s="31" t="s">
        <v>367</v>
      </c>
      <c r="C116" s="31" t="s">
        <v>368</v>
      </c>
      <c r="D116" s="30"/>
      <c r="E116" s="30">
        <v>8</v>
      </c>
      <c r="F116" s="32"/>
      <c r="G116" s="33"/>
      <c r="H116" s="32"/>
      <c r="I116" s="32"/>
      <c r="J116" s="32"/>
      <c r="K116" s="32"/>
      <c r="L116" s="32"/>
      <c r="M116" s="32"/>
      <c r="N116" s="32"/>
      <c r="O116" s="32"/>
      <c r="P116" s="35"/>
      <c r="Q116" s="30">
        <f t="shared" ref="Q116:Q117" si="25">SUM(D116:M116)</f>
        <v>8</v>
      </c>
    </row>
    <row r="117" spans="1:18" ht="12" customHeight="1" x14ac:dyDescent="0.35">
      <c r="A117" s="34">
        <v>755</v>
      </c>
      <c r="B117" s="31" t="s">
        <v>34</v>
      </c>
      <c r="C117" s="31" t="s">
        <v>276</v>
      </c>
      <c r="D117" s="30"/>
      <c r="E117" s="30">
        <v>14</v>
      </c>
      <c r="F117" s="32"/>
      <c r="G117" s="33"/>
      <c r="H117" s="32"/>
      <c r="I117" s="32"/>
      <c r="J117" s="32"/>
      <c r="K117" s="32"/>
      <c r="L117" s="32"/>
      <c r="M117" s="32"/>
      <c r="N117" s="32"/>
      <c r="O117" s="32"/>
      <c r="P117" s="35"/>
      <c r="Q117" s="30">
        <f t="shared" si="25"/>
        <v>14</v>
      </c>
      <c r="R117" s="2" t="s">
        <v>302</v>
      </c>
    </row>
    <row r="118" spans="1:18" ht="12" customHeight="1" x14ac:dyDescent="0.35">
      <c r="A118" s="34"/>
      <c r="B118" s="31"/>
      <c r="C118" s="31"/>
      <c r="D118" s="33">
        <f t="shared" ref="D118" si="26">SUM(D114:D115)</f>
        <v>0</v>
      </c>
      <c r="E118" s="33">
        <f>SUM(E114:E117)</f>
        <v>60</v>
      </c>
      <c r="F118" s="33">
        <f t="shared" ref="F118:O118" si="27">SUM(F114:F117)</f>
        <v>0</v>
      </c>
      <c r="G118" s="33">
        <f t="shared" si="27"/>
        <v>0</v>
      </c>
      <c r="H118" s="33">
        <f t="shared" si="27"/>
        <v>0</v>
      </c>
      <c r="I118" s="33">
        <f t="shared" si="27"/>
        <v>0</v>
      </c>
      <c r="J118" s="33">
        <f t="shared" si="27"/>
        <v>0</v>
      </c>
      <c r="K118" s="33">
        <f t="shared" si="27"/>
        <v>0</v>
      </c>
      <c r="L118" s="33">
        <f t="shared" si="27"/>
        <v>0</v>
      </c>
      <c r="M118" s="33">
        <f t="shared" si="27"/>
        <v>0</v>
      </c>
      <c r="N118" s="33">
        <f t="shared" si="27"/>
        <v>0</v>
      </c>
      <c r="O118" s="33">
        <f t="shared" si="27"/>
        <v>0</v>
      </c>
      <c r="P118" s="35"/>
      <c r="Q118" s="30">
        <f>SUM(D118:P118)</f>
        <v>60</v>
      </c>
      <c r="R118" s="2" t="s">
        <v>299</v>
      </c>
    </row>
    <row r="119" spans="1:18" ht="12" customHeight="1" x14ac:dyDescent="0.35"/>
    <row r="120" spans="1:18" ht="12" customHeight="1" x14ac:dyDescent="0.35">
      <c r="A120" s="43">
        <v>76</v>
      </c>
      <c r="B120" s="31" t="s">
        <v>133</v>
      </c>
      <c r="C120" s="31" t="s">
        <v>183</v>
      </c>
      <c r="D120" s="30">
        <v>42</v>
      </c>
      <c r="E120" s="30"/>
      <c r="F120" s="32"/>
      <c r="G120" s="33"/>
      <c r="H120" s="32"/>
      <c r="I120" s="32"/>
      <c r="J120" s="30"/>
      <c r="K120" s="32"/>
      <c r="L120" s="32"/>
      <c r="M120" s="32"/>
      <c r="N120" s="32"/>
      <c r="O120" s="32"/>
      <c r="P120" s="35"/>
      <c r="Q120" s="30">
        <f>SUM(D120:M120)</f>
        <v>42</v>
      </c>
      <c r="R120" s="86"/>
    </row>
    <row r="121" spans="1:18" ht="12" customHeight="1" x14ac:dyDescent="0.35">
      <c r="A121" s="34">
        <v>97</v>
      </c>
      <c r="B121" s="31" t="s">
        <v>38</v>
      </c>
      <c r="C121" s="31" t="s">
        <v>140</v>
      </c>
      <c r="D121" s="30">
        <v>26</v>
      </c>
      <c r="E121" s="32"/>
      <c r="F121" s="39"/>
      <c r="G121" s="38"/>
      <c r="H121" s="32"/>
      <c r="I121" s="32"/>
      <c r="J121" s="32"/>
      <c r="K121" s="32"/>
      <c r="L121" s="32"/>
      <c r="M121" s="32"/>
      <c r="N121" s="32"/>
      <c r="O121" s="32"/>
      <c r="P121" s="45"/>
      <c r="Q121" s="30">
        <f>SUM(D121:M121)</f>
        <v>26</v>
      </c>
      <c r="R121" s="86"/>
    </row>
    <row r="122" spans="1:18" ht="12" customHeight="1" x14ac:dyDescent="0.35">
      <c r="A122" s="44">
        <v>646</v>
      </c>
      <c r="B122" s="36" t="s">
        <v>184</v>
      </c>
      <c r="C122" s="36" t="s">
        <v>166</v>
      </c>
      <c r="D122" s="30">
        <v>32</v>
      </c>
      <c r="E122" s="30"/>
      <c r="F122" s="32"/>
      <c r="G122" s="33"/>
      <c r="H122" s="32"/>
      <c r="I122" s="32"/>
      <c r="J122" s="30"/>
      <c r="K122" s="32"/>
      <c r="L122" s="32"/>
      <c r="M122" s="32"/>
      <c r="N122" s="32"/>
      <c r="O122" s="32"/>
      <c r="P122" s="8"/>
      <c r="Q122" s="30">
        <f>SUM(D122:M122)</f>
        <v>32</v>
      </c>
      <c r="R122" s="86"/>
    </row>
    <row r="123" spans="1:18" ht="12" customHeight="1" x14ac:dyDescent="0.35">
      <c r="A123" s="34">
        <v>647</v>
      </c>
      <c r="B123" s="31" t="s">
        <v>185</v>
      </c>
      <c r="C123" s="31" t="s">
        <v>168</v>
      </c>
      <c r="D123" s="30">
        <v>48</v>
      </c>
      <c r="E123" s="32"/>
      <c r="F123" s="32"/>
      <c r="G123" s="33"/>
      <c r="H123" s="32"/>
      <c r="I123" s="32"/>
      <c r="J123" s="32"/>
      <c r="K123" s="32"/>
      <c r="L123" s="32"/>
      <c r="M123" s="32"/>
      <c r="N123" s="32"/>
      <c r="O123" s="32"/>
      <c r="P123" s="35"/>
      <c r="Q123" s="30">
        <f>SUM(D123:M123)</f>
        <v>48</v>
      </c>
      <c r="R123" s="86"/>
    </row>
    <row r="124" spans="1:18" ht="12" customHeight="1" x14ac:dyDescent="0.35">
      <c r="A124" s="34">
        <v>648</v>
      </c>
      <c r="B124" s="31" t="s">
        <v>157</v>
      </c>
      <c r="C124" s="31" t="s">
        <v>44</v>
      </c>
      <c r="D124" s="30">
        <v>30</v>
      </c>
      <c r="E124" s="30"/>
      <c r="F124" s="32"/>
      <c r="G124" s="33"/>
      <c r="H124" s="32"/>
      <c r="I124" s="32"/>
      <c r="J124" s="30"/>
      <c r="K124" s="32"/>
      <c r="L124" s="32"/>
      <c r="M124" s="32"/>
      <c r="N124" s="32"/>
      <c r="O124" s="32"/>
      <c r="P124" s="35"/>
      <c r="Q124" s="30">
        <f t="shared" ref="Q124:Q127" si="28">SUM(D124:M124)</f>
        <v>30</v>
      </c>
      <c r="R124" s="86"/>
    </row>
    <row r="125" spans="1:18" ht="12" customHeight="1" x14ac:dyDescent="0.35">
      <c r="A125" s="34">
        <v>649</v>
      </c>
      <c r="B125" s="31" t="s">
        <v>39</v>
      </c>
      <c r="C125" s="31" t="s">
        <v>169</v>
      </c>
      <c r="D125" s="30">
        <v>38</v>
      </c>
      <c r="E125" s="30"/>
      <c r="F125" s="32"/>
      <c r="G125" s="33"/>
      <c r="H125" s="32"/>
      <c r="I125" s="32"/>
      <c r="J125" s="30"/>
      <c r="K125" s="32"/>
      <c r="L125" s="32"/>
      <c r="M125" s="32"/>
      <c r="N125" s="32"/>
      <c r="O125" s="32"/>
      <c r="P125" s="35"/>
      <c r="Q125" s="30">
        <f t="shared" si="28"/>
        <v>38</v>
      </c>
      <c r="R125" s="86"/>
    </row>
    <row r="126" spans="1:18" ht="12" customHeight="1" x14ac:dyDescent="0.35">
      <c r="A126" s="34">
        <v>650</v>
      </c>
      <c r="B126" s="31" t="s">
        <v>186</v>
      </c>
      <c r="C126" s="31" t="s">
        <v>171</v>
      </c>
      <c r="D126" s="30">
        <v>36</v>
      </c>
      <c r="E126" s="30"/>
      <c r="F126" s="32"/>
      <c r="G126" s="33"/>
      <c r="H126" s="32"/>
      <c r="I126" s="32"/>
      <c r="J126" s="30"/>
      <c r="K126" s="32"/>
      <c r="L126" s="32"/>
      <c r="M126" s="32"/>
      <c r="N126" s="32"/>
      <c r="O126" s="32"/>
      <c r="P126" s="35"/>
      <c r="Q126" s="30">
        <f t="shared" si="28"/>
        <v>36</v>
      </c>
      <c r="R126" s="86"/>
    </row>
    <row r="127" spans="1:18" ht="12" customHeight="1" x14ac:dyDescent="0.35">
      <c r="A127" s="34"/>
      <c r="B127" s="31"/>
      <c r="C127" s="31"/>
      <c r="D127" s="30"/>
      <c r="E127" s="30"/>
      <c r="F127" s="32"/>
      <c r="G127" s="33"/>
      <c r="H127" s="32"/>
      <c r="I127" s="32"/>
      <c r="J127" s="30"/>
      <c r="K127" s="32"/>
      <c r="L127" s="32"/>
      <c r="M127" s="32"/>
      <c r="N127" s="32"/>
      <c r="O127" s="32"/>
      <c r="P127" s="35"/>
      <c r="Q127" s="30">
        <f t="shared" si="28"/>
        <v>0</v>
      </c>
      <c r="R127" s="86"/>
    </row>
    <row r="128" spans="1:18" ht="12" customHeight="1" x14ac:dyDescent="0.35">
      <c r="A128" s="34"/>
      <c r="B128" s="31"/>
      <c r="C128" s="31"/>
      <c r="D128" s="30"/>
      <c r="E128" s="32"/>
      <c r="F128" s="32"/>
      <c r="G128" s="33"/>
      <c r="H128" s="32"/>
      <c r="I128" s="32"/>
      <c r="J128" s="32"/>
      <c r="K128" s="32"/>
      <c r="L128" s="32"/>
      <c r="M128" s="32"/>
      <c r="N128" s="32"/>
      <c r="O128" s="32"/>
      <c r="P128" s="35"/>
      <c r="Q128" s="30">
        <f>SUM(D128:M128)</f>
        <v>0</v>
      </c>
      <c r="R128" s="86" t="s">
        <v>182</v>
      </c>
    </row>
    <row r="129" spans="1:18" ht="12" customHeight="1" x14ac:dyDescent="0.35">
      <c r="A129" s="34"/>
      <c r="B129" s="31"/>
      <c r="C129" s="31"/>
      <c r="D129" s="32">
        <f t="shared" ref="D129:O129" si="29">SUM(D120:D128)</f>
        <v>252</v>
      </c>
      <c r="E129" s="32">
        <f t="shared" si="29"/>
        <v>0</v>
      </c>
      <c r="F129" s="32">
        <f t="shared" si="29"/>
        <v>0</v>
      </c>
      <c r="G129" s="32">
        <f t="shared" si="29"/>
        <v>0</v>
      </c>
      <c r="H129" s="32">
        <f t="shared" si="29"/>
        <v>0</v>
      </c>
      <c r="I129" s="32">
        <f t="shared" si="29"/>
        <v>0</v>
      </c>
      <c r="J129" s="32">
        <f t="shared" si="29"/>
        <v>0</v>
      </c>
      <c r="K129" s="32">
        <f t="shared" si="29"/>
        <v>0</v>
      </c>
      <c r="L129" s="32">
        <f t="shared" si="29"/>
        <v>0</v>
      </c>
      <c r="M129" s="32">
        <f t="shared" si="29"/>
        <v>0</v>
      </c>
      <c r="N129" s="32">
        <f t="shared" si="29"/>
        <v>0</v>
      </c>
      <c r="O129" s="32">
        <f t="shared" si="29"/>
        <v>0</v>
      </c>
      <c r="P129" s="35"/>
      <c r="Q129" s="30">
        <f>SUM(D129:P129)</f>
        <v>252</v>
      </c>
    </row>
    <row r="130" spans="1:18" ht="12" customHeight="1" x14ac:dyDescent="0.35"/>
    <row r="131" spans="1:18" ht="12" customHeight="1" x14ac:dyDescent="0.35">
      <c r="A131" s="34">
        <v>502</v>
      </c>
      <c r="B131" s="36" t="s">
        <v>317</v>
      </c>
      <c r="C131" s="36" t="s">
        <v>318</v>
      </c>
      <c r="D131" s="30"/>
      <c r="E131" s="30"/>
      <c r="F131" s="32">
        <v>18</v>
      </c>
      <c r="G131" s="33"/>
      <c r="H131" s="32"/>
      <c r="I131" s="32"/>
      <c r="J131" s="32"/>
      <c r="K131" s="32"/>
      <c r="L131" s="32"/>
      <c r="M131" s="32"/>
      <c r="N131" s="32"/>
      <c r="O131" s="32"/>
      <c r="P131" s="35"/>
      <c r="Q131" s="30">
        <f>SUM(D131:M131)</f>
        <v>18</v>
      </c>
    </row>
    <row r="132" spans="1:18" ht="12" customHeight="1" x14ac:dyDescent="0.35">
      <c r="A132" s="34">
        <v>505</v>
      </c>
      <c r="B132" s="36"/>
      <c r="C132" s="36"/>
      <c r="D132" s="30"/>
      <c r="E132" s="30"/>
      <c r="F132" s="32"/>
      <c r="G132" s="33"/>
      <c r="H132" s="32">
        <v>4</v>
      </c>
      <c r="I132" s="32"/>
      <c r="J132" s="32"/>
      <c r="K132" s="32"/>
      <c r="L132" s="32">
        <v>5</v>
      </c>
      <c r="M132" s="32"/>
      <c r="N132" s="32"/>
      <c r="O132" s="32"/>
      <c r="P132" s="35"/>
      <c r="Q132" s="30">
        <f t="shared" ref="Q132:Q134" si="30">SUM(D132:M132)</f>
        <v>9</v>
      </c>
    </row>
    <row r="133" spans="1:18" ht="12" customHeight="1" x14ac:dyDescent="0.35">
      <c r="A133" s="34">
        <v>778</v>
      </c>
      <c r="B133" s="36"/>
      <c r="C133" s="36"/>
      <c r="D133" s="30"/>
      <c r="E133" s="30"/>
      <c r="F133" s="32"/>
      <c r="G133" s="33"/>
      <c r="H133" s="32">
        <v>26</v>
      </c>
      <c r="I133" s="32"/>
      <c r="J133" s="32"/>
      <c r="K133" s="32"/>
      <c r="L133" s="32"/>
      <c r="M133" s="32"/>
      <c r="N133" s="32"/>
      <c r="O133" s="32"/>
      <c r="P133" s="35"/>
      <c r="Q133" s="30">
        <f t="shared" si="30"/>
        <v>26</v>
      </c>
    </row>
    <row r="134" spans="1:18" ht="12" customHeight="1" x14ac:dyDescent="0.35">
      <c r="A134" s="34">
        <v>779</v>
      </c>
      <c r="B134" s="36"/>
      <c r="C134" s="36"/>
      <c r="D134" s="30"/>
      <c r="E134" s="30"/>
      <c r="F134" s="32"/>
      <c r="G134" s="33"/>
      <c r="H134" s="32">
        <v>84</v>
      </c>
      <c r="I134" s="32">
        <v>12</v>
      </c>
      <c r="J134" s="32">
        <v>17</v>
      </c>
      <c r="K134" s="32">
        <v>32</v>
      </c>
      <c r="L134" s="32">
        <v>9</v>
      </c>
      <c r="M134" s="32"/>
      <c r="N134" s="32"/>
      <c r="O134" s="32"/>
      <c r="P134" s="35"/>
      <c r="Q134" s="30">
        <f t="shared" si="30"/>
        <v>154</v>
      </c>
    </row>
    <row r="135" spans="1:18" ht="12" customHeight="1" x14ac:dyDescent="0.35">
      <c r="A135" s="34">
        <v>158</v>
      </c>
      <c r="B135" s="36"/>
      <c r="C135" s="36"/>
      <c r="D135" s="30"/>
      <c r="E135" s="30"/>
      <c r="F135" s="32"/>
      <c r="G135" s="33"/>
      <c r="H135" s="32"/>
      <c r="I135" s="32">
        <v>42</v>
      </c>
      <c r="J135" s="32">
        <v>7</v>
      </c>
      <c r="K135" s="32"/>
      <c r="L135" s="32"/>
      <c r="M135" s="32"/>
      <c r="N135" s="32"/>
      <c r="O135" s="32"/>
      <c r="P135" s="35"/>
      <c r="Q135" s="30">
        <f t="shared" ref="Q135:Q139" si="31">SUM(D135:M135)</f>
        <v>49</v>
      </c>
    </row>
    <row r="136" spans="1:18" ht="12" customHeight="1" x14ac:dyDescent="0.35">
      <c r="A136" s="34">
        <v>802</v>
      </c>
      <c r="B136" s="36"/>
      <c r="C136" s="36"/>
      <c r="D136" s="30"/>
      <c r="E136" s="30"/>
      <c r="F136" s="32"/>
      <c r="G136" s="33"/>
      <c r="H136" s="32"/>
      <c r="I136" s="32"/>
      <c r="J136" s="32">
        <v>3</v>
      </c>
      <c r="K136" s="32">
        <v>10</v>
      </c>
      <c r="L136" s="32"/>
      <c r="M136" s="32"/>
      <c r="N136" s="32"/>
      <c r="O136" s="32"/>
      <c r="P136" s="35"/>
      <c r="Q136" s="30"/>
    </row>
    <row r="137" spans="1:18" ht="12" customHeight="1" x14ac:dyDescent="0.35">
      <c r="A137" s="34">
        <v>797</v>
      </c>
      <c r="B137" s="36"/>
      <c r="C137" s="36"/>
      <c r="D137" s="30"/>
      <c r="E137" s="30"/>
      <c r="F137" s="32"/>
      <c r="G137" s="33"/>
      <c r="H137" s="32"/>
      <c r="I137" s="32">
        <v>38</v>
      </c>
      <c r="J137" s="32"/>
      <c r="K137" s="32"/>
      <c r="L137" s="32"/>
      <c r="M137" s="32"/>
      <c r="N137" s="32"/>
      <c r="O137" s="32"/>
      <c r="P137" s="35"/>
      <c r="Q137" s="30">
        <f t="shared" ref="Q137:Q138" si="32">SUM(D137:M137)</f>
        <v>38</v>
      </c>
    </row>
    <row r="138" spans="1:18" ht="12" customHeight="1" x14ac:dyDescent="0.35">
      <c r="A138" s="34">
        <v>815</v>
      </c>
      <c r="B138" s="36"/>
      <c r="C138" s="36"/>
      <c r="D138" s="30"/>
      <c r="E138" s="30"/>
      <c r="F138" s="32"/>
      <c r="G138" s="33"/>
      <c r="H138" s="32"/>
      <c r="I138" s="32"/>
      <c r="J138" s="32"/>
      <c r="K138" s="32">
        <v>40</v>
      </c>
      <c r="L138" s="32"/>
      <c r="M138" s="32"/>
      <c r="N138" s="32"/>
      <c r="O138" s="32"/>
      <c r="P138" s="35"/>
      <c r="Q138" s="30">
        <f t="shared" si="32"/>
        <v>40</v>
      </c>
    </row>
    <row r="139" spans="1:18" ht="12" customHeight="1" x14ac:dyDescent="0.35">
      <c r="A139" s="34">
        <v>816</v>
      </c>
      <c r="B139" s="36"/>
      <c r="C139" s="36"/>
      <c r="D139" s="30"/>
      <c r="E139" s="30"/>
      <c r="F139" s="32"/>
      <c r="G139" s="33"/>
      <c r="H139" s="32"/>
      <c r="I139" s="32"/>
      <c r="J139" s="32"/>
      <c r="K139" s="32">
        <v>2</v>
      </c>
      <c r="L139" s="32"/>
      <c r="M139" s="32"/>
      <c r="N139" s="32"/>
      <c r="O139" s="32"/>
      <c r="P139" s="35"/>
      <c r="Q139" s="30">
        <f t="shared" si="31"/>
        <v>2</v>
      </c>
    </row>
    <row r="140" spans="1:18" ht="12" customHeight="1" x14ac:dyDescent="0.35">
      <c r="A140" s="34">
        <v>768</v>
      </c>
      <c r="B140" s="31" t="s">
        <v>315</v>
      </c>
      <c r="C140" s="31" t="s">
        <v>316</v>
      </c>
      <c r="D140" s="30"/>
      <c r="E140" s="30"/>
      <c r="F140" s="32">
        <v>22</v>
      </c>
      <c r="G140" s="33"/>
      <c r="H140" s="32"/>
      <c r="I140" s="32"/>
      <c r="J140" s="32"/>
      <c r="K140" s="32"/>
      <c r="L140" s="32"/>
      <c r="M140" s="32"/>
      <c r="N140" s="32"/>
      <c r="O140" s="32"/>
      <c r="P140" s="35"/>
      <c r="Q140" s="30">
        <f>SUM(D140:M140)</f>
        <v>22</v>
      </c>
    </row>
    <row r="141" spans="1:18" x14ac:dyDescent="0.35">
      <c r="A141" s="34">
        <v>783</v>
      </c>
      <c r="B141" s="31" t="s">
        <v>39</v>
      </c>
      <c r="C141" s="31" t="s">
        <v>369</v>
      </c>
      <c r="D141" s="30"/>
      <c r="E141" s="30"/>
      <c r="F141" s="32">
        <v>42</v>
      </c>
      <c r="G141" s="33">
        <v>12</v>
      </c>
      <c r="H141" s="32"/>
      <c r="I141" s="32">
        <v>10</v>
      </c>
      <c r="J141" s="32"/>
      <c r="K141" s="32"/>
      <c r="L141" s="32"/>
      <c r="M141" s="32"/>
      <c r="N141" s="32"/>
      <c r="O141" s="32"/>
      <c r="P141" s="35"/>
      <c r="Q141" s="30">
        <f t="shared" ref="Q141:Q142" si="33">SUM(D141:M141)</f>
        <v>64</v>
      </c>
    </row>
    <row r="142" spans="1:18" ht="12" customHeight="1" x14ac:dyDescent="0.35">
      <c r="A142" s="34">
        <v>530</v>
      </c>
      <c r="B142" s="31" t="s">
        <v>39</v>
      </c>
      <c r="C142" s="31" t="s">
        <v>354</v>
      </c>
      <c r="D142" s="30"/>
      <c r="E142" s="30"/>
      <c r="F142" s="32"/>
      <c r="G142" s="33">
        <v>7</v>
      </c>
      <c r="H142" s="32"/>
      <c r="I142" s="32">
        <v>14</v>
      </c>
      <c r="J142" s="32"/>
      <c r="K142" s="32"/>
      <c r="L142" s="32"/>
      <c r="M142" s="32"/>
      <c r="N142" s="32"/>
      <c r="O142" s="32"/>
      <c r="P142" s="35"/>
      <c r="Q142" s="30">
        <f t="shared" si="33"/>
        <v>21</v>
      </c>
      <c r="R142" s="2" t="s">
        <v>343</v>
      </c>
    </row>
    <row r="143" spans="1:18" ht="12" customHeight="1" x14ac:dyDescent="0.35">
      <c r="A143" s="34"/>
      <c r="B143" s="31"/>
      <c r="C143" s="31"/>
      <c r="D143" s="33">
        <f t="shared" ref="D143" si="34">SUM(D131:D140)</f>
        <v>0</v>
      </c>
      <c r="E143" s="33">
        <f>SUM(E131:E142)</f>
        <v>0</v>
      </c>
      <c r="F143" s="33">
        <f t="shared" ref="F143:O143" si="35">SUM(F131:F142)</f>
        <v>82</v>
      </c>
      <c r="G143" s="33">
        <f t="shared" si="35"/>
        <v>19</v>
      </c>
      <c r="H143" s="33">
        <f t="shared" si="35"/>
        <v>114</v>
      </c>
      <c r="I143" s="33">
        <f t="shared" si="35"/>
        <v>116</v>
      </c>
      <c r="J143" s="33">
        <f t="shared" si="35"/>
        <v>27</v>
      </c>
      <c r="K143" s="33">
        <f t="shared" si="35"/>
        <v>84</v>
      </c>
      <c r="L143" s="33">
        <f t="shared" si="35"/>
        <v>14</v>
      </c>
      <c r="M143" s="33">
        <f t="shared" si="35"/>
        <v>0</v>
      </c>
      <c r="N143" s="33">
        <f t="shared" si="35"/>
        <v>0</v>
      </c>
      <c r="O143" s="33">
        <f t="shared" si="35"/>
        <v>0</v>
      </c>
      <c r="P143" s="35"/>
      <c r="Q143" s="30">
        <f>SUM(D143:P143)</f>
        <v>456</v>
      </c>
    </row>
    <row r="146" spans="1:18" x14ac:dyDescent="0.35">
      <c r="A146" s="34">
        <v>759</v>
      </c>
      <c r="B146" s="36" t="s">
        <v>349</v>
      </c>
      <c r="C146" s="36" t="s">
        <v>350</v>
      </c>
      <c r="D146" s="30"/>
      <c r="E146" s="30"/>
      <c r="F146" s="32"/>
      <c r="G146" s="33">
        <v>6</v>
      </c>
      <c r="H146" s="32">
        <v>8</v>
      </c>
      <c r="I146" s="32"/>
      <c r="J146" s="32"/>
      <c r="K146" s="32">
        <v>14</v>
      </c>
      <c r="L146" s="32">
        <v>4</v>
      </c>
      <c r="M146" s="32"/>
      <c r="N146" s="32"/>
      <c r="O146" s="32"/>
      <c r="P146" s="35"/>
      <c r="Q146" s="30">
        <f>SUM(D146:M146)</f>
        <v>32</v>
      </c>
    </row>
    <row r="147" spans="1:18" x14ac:dyDescent="0.35">
      <c r="A147" s="34">
        <v>762</v>
      </c>
      <c r="B147" s="31" t="s">
        <v>351</v>
      </c>
      <c r="C147" s="31" t="s">
        <v>352</v>
      </c>
      <c r="D147" s="30"/>
      <c r="E147" s="30"/>
      <c r="F147" s="32"/>
      <c r="G147" s="33">
        <v>15</v>
      </c>
      <c r="H147" s="32">
        <v>14</v>
      </c>
      <c r="I147" s="32"/>
      <c r="J147" s="32"/>
      <c r="K147" s="32"/>
      <c r="L147" s="32">
        <v>7</v>
      </c>
      <c r="M147" s="32"/>
      <c r="N147" s="32"/>
      <c r="O147" s="32"/>
      <c r="P147" s="35"/>
      <c r="Q147" s="30">
        <f>SUM(D147:M147)</f>
        <v>36</v>
      </c>
    </row>
    <row r="148" spans="1:18" ht="12" customHeight="1" x14ac:dyDescent="0.35">
      <c r="A148" s="34">
        <v>771</v>
      </c>
      <c r="B148" s="31" t="s">
        <v>356</v>
      </c>
      <c r="C148" s="31" t="s">
        <v>350</v>
      </c>
      <c r="D148" s="30"/>
      <c r="E148" s="30"/>
      <c r="F148" s="32"/>
      <c r="G148" s="33">
        <v>13</v>
      </c>
      <c r="H148" s="32">
        <v>18</v>
      </c>
      <c r="I148" s="32"/>
      <c r="J148" s="32"/>
      <c r="K148" s="32"/>
      <c r="L148" s="32"/>
      <c r="M148" s="32"/>
      <c r="N148" s="32"/>
      <c r="O148" s="32"/>
      <c r="P148" s="35"/>
      <c r="Q148" s="30">
        <f t="shared" ref="Q148:Q149" si="36">SUM(D148:M148)</f>
        <v>31</v>
      </c>
    </row>
    <row r="149" spans="1:18" ht="12" customHeight="1" x14ac:dyDescent="0.35">
      <c r="A149" s="34">
        <v>772</v>
      </c>
      <c r="B149" s="31" t="s">
        <v>357</v>
      </c>
      <c r="C149" s="31" t="s">
        <v>352</v>
      </c>
      <c r="D149" s="30"/>
      <c r="E149" s="30"/>
      <c r="F149" s="32"/>
      <c r="G149" s="33">
        <v>17</v>
      </c>
      <c r="H149" s="32"/>
      <c r="I149" s="32"/>
      <c r="J149" s="32"/>
      <c r="K149" s="32"/>
      <c r="L149" s="32"/>
      <c r="M149" s="32"/>
      <c r="N149" s="32"/>
      <c r="O149" s="32"/>
      <c r="P149" s="35"/>
      <c r="Q149" s="30">
        <f t="shared" si="36"/>
        <v>17</v>
      </c>
    </row>
    <row r="150" spans="1:18" ht="12" customHeight="1" x14ac:dyDescent="0.35">
      <c r="A150" s="34">
        <v>790</v>
      </c>
      <c r="B150" s="31"/>
      <c r="C150" s="31"/>
      <c r="D150" s="30"/>
      <c r="E150" s="30"/>
      <c r="F150" s="32"/>
      <c r="G150" s="33"/>
      <c r="H150" s="32"/>
      <c r="I150" s="32">
        <v>10</v>
      </c>
      <c r="J150" s="32"/>
      <c r="K150" s="32"/>
      <c r="L150" s="32"/>
      <c r="M150" s="32"/>
      <c r="N150" s="32"/>
      <c r="O150" s="32"/>
      <c r="P150" s="35"/>
      <c r="Q150" s="30">
        <f t="shared" ref="Q150:Q153" si="37">SUM(D150:M150)</f>
        <v>10</v>
      </c>
    </row>
    <row r="151" spans="1:18" ht="12" customHeight="1" x14ac:dyDescent="0.35">
      <c r="A151" s="34">
        <v>804</v>
      </c>
      <c r="B151" s="31"/>
      <c r="C151" s="31"/>
      <c r="D151" s="30"/>
      <c r="E151" s="30"/>
      <c r="F151" s="32"/>
      <c r="G151" s="33"/>
      <c r="H151" s="32"/>
      <c r="I151" s="32"/>
      <c r="J151" s="32">
        <v>3</v>
      </c>
      <c r="K151" s="32"/>
      <c r="L151" s="32"/>
      <c r="M151" s="32"/>
      <c r="N151" s="32"/>
      <c r="O151" s="32"/>
      <c r="P151" s="35"/>
      <c r="Q151" s="30">
        <f t="shared" si="37"/>
        <v>3</v>
      </c>
      <c r="R151" s="2" t="s">
        <v>359</v>
      </c>
    </row>
    <row r="152" spans="1:18" ht="12" customHeight="1" x14ac:dyDescent="0.35">
      <c r="A152" s="34">
        <v>796</v>
      </c>
      <c r="B152" s="31"/>
      <c r="C152" s="31"/>
      <c r="D152" s="30"/>
      <c r="E152" s="30"/>
      <c r="F152" s="32"/>
      <c r="G152" s="33"/>
      <c r="H152" s="32"/>
      <c r="I152" s="32">
        <v>16</v>
      </c>
      <c r="J152" s="32"/>
      <c r="K152" s="32"/>
      <c r="L152" s="32"/>
      <c r="M152" s="32"/>
      <c r="N152" s="32"/>
      <c r="O152" s="32"/>
      <c r="P152" s="35"/>
      <c r="Q152" s="30">
        <f t="shared" si="37"/>
        <v>16</v>
      </c>
      <c r="R152" s="2" t="s">
        <v>363</v>
      </c>
    </row>
    <row r="153" spans="1:18" ht="12" customHeight="1" x14ac:dyDescent="0.35">
      <c r="A153" s="34">
        <v>830</v>
      </c>
      <c r="B153" s="31"/>
      <c r="C153" s="31"/>
      <c r="D153" s="30"/>
      <c r="E153" s="30"/>
      <c r="F153" s="32"/>
      <c r="G153" s="33"/>
      <c r="H153" s="32"/>
      <c r="I153" s="32" t="s">
        <v>32</v>
      </c>
      <c r="J153" s="32"/>
      <c r="K153" s="32" t="s">
        <v>32</v>
      </c>
      <c r="L153" s="32">
        <v>5</v>
      </c>
      <c r="M153" s="32"/>
      <c r="N153" s="32"/>
      <c r="O153" s="32"/>
      <c r="P153" s="35"/>
      <c r="Q153" s="30">
        <f t="shared" si="37"/>
        <v>5</v>
      </c>
    </row>
    <row r="154" spans="1:18" ht="12" customHeight="1" x14ac:dyDescent="0.35">
      <c r="A154" s="34">
        <v>821</v>
      </c>
      <c r="B154" s="31"/>
      <c r="C154" s="31"/>
      <c r="D154" s="30"/>
      <c r="E154" s="30"/>
      <c r="F154" s="32"/>
      <c r="G154" s="33"/>
      <c r="H154" s="32"/>
      <c r="I154" s="32" t="s">
        <v>32</v>
      </c>
      <c r="J154" s="32"/>
      <c r="K154" s="32">
        <v>6</v>
      </c>
      <c r="L154" s="32"/>
      <c r="M154" s="32"/>
      <c r="N154" s="32"/>
      <c r="O154" s="32"/>
      <c r="P154" s="35"/>
      <c r="Q154" s="30">
        <f t="shared" ref="Q154" si="38">SUM(D154:M154)</f>
        <v>6</v>
      </c>
    </row>
    <row r="155" spans="1:18" ht="12" customHeight="1" x14ac:dyDescent="0.35">
      <c r="A155" s="34"/>
      <c r="B155" s="31"/>
      <c r="C155" s="31"/>
      <c r="D155" s="33">
        <f>SUM(D146:D154)</f>
        <v>0</v>
      </c>
      <c r="E155" s="33">
        <f>SUM(E146:E149)</f>
        <v>0</v>
      </c>
      <c r="F155" s="33">
        <f t="shared" ref="F155" si="39">SUM(F146:F149)</f>
        <v>0</v>
      </c>
      <c r="G155" s="33">
        <f>SUM(G146:G154)</f>
        <v>51</v>
      </c>
      <c r="H155" s="33">
        <f t="shared" ref="H155:O155" si="40">SUM(H146:H154)</f>
        <v>40</v>
      </c>
      <c r="I155" s="33">
        <f t="shared" si="40"/>
        <v>26</v>
      </c>
      <c r="J155" s="33">
        <f t="shared" si="40"/>
        <v>3</v>
      </c>
      <c r="K155" s="33">
        <f t="shared" si="40"/>
        <v>20</v>
      </c>
      <c r="L155" s="33">
        <f t="shared" si="40"/>
        <v>16</v>
      </c>
      <c r="M155" s="33">
        <f t="shared" si="40"/>
        <v>0</v>
      </c>
      <c r="N155" s="33">
        <f t="shared" si="40"/>
        <v>0</v>
      </c>
      <c r="O155" s="33">
        <f t="shared" si="40"/>
        <v>0</v>
      </c>
      <c r="P155" s="35"/>
      <c r="Q155" s="30">
        <f>SUM(D155:P155)</f>
        <v>156</v>
      </c>
    </row>
    <row r="156" spans="1:18" ht="12" customHeight="1" x14ac:dyDescent="0.35"/>
    <row r="157" spans="1:18" ht="12" customHeight="1" x14ac:dyDescent="0.35"/>
    <row r="158" spans="1:18" ht="11.4" customHeight="1" x14ac:dyDescent="0.35"/>
    <row r="159" spans="1:18" ht="12" customHeight="1" x14ac:dyDescent="0.35">
      <c r="A159" s="34">
        <v>766</v>
      </c>
      <c r="B159" s="36" t="s">
        <v>355</v>
      </c>
      <c r="C159" s="36" t="s">
        <v>353</v>
      </c>
      <c r="D159" s="30"/>
      <c r="E159" s="30"/>
      <c r="F159" s="32"/>
      <c r="G159" s="33">
        <v>9</v>
      </c>
      <c r="H159" s="32"/>
      <c r="I159" s="32"/>
      <c r="J159" s="32"/>
      <c r="K159" s="32"/>
      <c r="L159" s="32"/>
      <c r="M159" s="32"/>
      <c r="N159" s="32"/>
      <c r="O159" s="32"/>
      <c r="P159" s="35"/>
      <c r="Q159" s="30">
        <f>SUM(D159:M159)</f>
        <v>9</v>
      </c>
    </row>
    <row r="160" spans="1:18" ht="12" customHeight="1" x14ac:dyDescent="0.35">
      <c r="A160" s="34">
        <v>770</v>
      </c>
      <c r="B160" s="31" t="s">
        <v>152</v>
      </c>
      <c r="C160" s="31" t="s">
        <v>353</v>
      </c>
      <c r="D160" s="30"/>
      <c r="E160" s="30"/>
      <c r="F160" s="32"/>
      <c r="G160" s="33">
        <v>5</v>
      </c>
      <c r="H160" s="32"/>
      <c r="I160" s="32"/>
      <c r="J160" s="32"/>
      <c r="K160" s="32"/>
      <c r="L160" s="32"/>
      <c r="M160" s="32"/>
      <c r="N160" s="32"/>
      <c r="O160" s="32"/>
      <c r="P160" s="35"/>
      <c r="Q160" s="30">
        <f>SUM(D160:M160)</f>
        <v>5</v>
      </c>
    </row>
    <row r="161" spans="1:19" ht="12" customHeight="1" x14ac:dyDescent="0.35">
      <c r="A161" s="34"/>
      <c r="B161" s="31"/>
      <c r="C161" s="31"/>
      <c r="D161" s="30"/>
      <c r="E161" s="30"/>
      <c r="F161" s="32"/>
      <c r="G161" s="33"/>
      <c r="H161" s="32"/>
      <c r="I161" s="32"/>
      <c r="J161" s="32"/>
      <c r="K161" s="32"/>
      <c r="L161" s="32"/>
      <c r="M161" s="32"/>
      <c r="N161" s="32"/>
      <c r="O161" s="32"/>
      <c r="P161" s="35"/>
      <c r="Q161" s="30">
        <f t="shared" ref="Q161:Q162" si="41">SUM(D161:M161)</f>
        <v>0</v>
      </c>
    </row>
    <row r="162" spans="1:19" ht="12" customHeight="1" x14ac:dyDescent="0.35">
      <c r="A162" s="34"/>
      <c r="B162" s="31"/>
      <c r="C162" s="31"/>
      <c r="D162" s="30"/>
      <c r="E162" s="30"/>
      <c r="F162" s="32"/>
      <c r="G162" s="33"/>
      <c r="H162" s="32"/>
      <c r="I162" s="32"/>
      <c r="J162" s="32"/>
      <c r="K162" s="32"/>
      <c r="L162" s="32"/>
      <c r="M162" s="32"/>
      <c r="N162" s="32"/>
      <c r="O162" s="32"/>
      <c r="P162" s="35"/>
      <c r="Q162" s="30">
        <f t="shared" si="41"/>
        <v>0</v>
      </c>
      <c r="R162" s="2" t="s">
        <v>364</v>
      </c>
    </row>
    <row r="163" spans="1:19" ht="12" customHeight="1" x14ac:dyDescent="0.35">
      <c r="A163" s="34"/>
      <c r="B163" s="31"/>
      <c r="C163" s="31"/>
      <c r="D163" s="33">
        <f t="shared" ref="D163" si="42">SUM(D159:D160)</f>
        <v>0</v>
      </c>
      <c r="E163" s="33">
        <f>SUM(E159:E162)</f>
        <v>0</v>
      </c>
      <c r="F163" s="33">
        <f t="shared" ref="F163:O163" si="43">SUM(F159:F162)</f>
        <v>0</v>
      </c>
      <c r="G163" s="33">
        <f t="shared" si="43"/>
        <v>14</v>
      </c>
      <c r="H163" s="33">
        <f t="shared" si="43"/>
        <v>0</v>
      </c>
      <c r="I163" s="33">
        <f t="shared" si="43"/>
        <v>0</v>
      </c>
      <c r="J163" s="33">
        <f t="shared" si="43"/>
        <v>0</v>
      </c>
      <c r="K163" s="33">
        <f t="shared" si="43"/>
        <v>0</v>
      </c>
      <c r="L163" s="33">
        <f t="shared" si="43"/>
        <v>0</v>
      </c>
      <c r="M163" s="33">
        <f t="shared" si="43"/>
        <v>0</v>
      </c>
      <c r="N163" s="33">
        <f t="shared" si="43"/>
        <v>0</v>
      </c>
      <c r="O163" s="33">
        <f t="shared" si="43"/>
        <v>0</v>
      </c>
      <c r="P163" s="35"/>
      <c r="Q163" s="30">
        <f>SUM(D163:P163)</f>
        <v>14</v>
      </c>
      <c r="S163" s="26"/>
    </row>
    <row r="164" spans="1:19" s="26" customFormat="1" ht="11.4" customHeight="1" x14ac:dyDescent="0.35">
      <c r="A164" s="2"/>
      <c r="B164" s="2"/>
      <c r="C164" s="2"/>
      <c r="D164" s="53"/>
      <c r="E164" s="53"/>
      <c r="F164" s="18"/>
      <c r="G164" s="52"/>
      <c r="H164" s="18"/>
      <c r="I164" s="19"/>
      <c r="J164" s="2"/>
      <c r="K164" s="19"/>
      <c r="L164" s="19"/>
      <c r="M164" s="19"/>
      <c r="N164" s="19"/>
      <c r="O164" s="19"/>
      <c r="P164" s="2"/>
      <c r="Q164" s="18"/>
      <c r="R164" s="2"/>
    </row>
    <row r="165" spans="1:19" s="26" customFormat="1" ht="12.15" customHeight="1" x14ac:dyDescent="0.35">
      <c r="A165" s="2"/>
      <c r="B165" s="2"/>
      <c r="C165" s="2"/>
      <c r="D165" s="53"/>
      <c r="E165" s="53"/>
      <c r="F165" s="18"/>
      <c r="G165" s="52"/>
      <c r="H165" s="18"/>
      <c r="I165" s="19"/>
      <c r="J165" s="2"/>
      <c r="K165" s="19"/>
      <c r="L165" s="19"/>
      <c r="M165" s="19"/>
      <c r="N165" s="19"/>
      <c r="O165" s="19"/>
      <c r="P165" s="2"/>
      <c r="Q165" s="18"/>
      <c r="R165" s="2"/>
    </row>
    <row r="166" spans="1:19" s="26" customFormat="1" ht="12.15" customHeight="1" x14ac:dyDescent="0.35">
      <c r="A166" s="43">
        <v>767</v>
      </c>
      <c r="B166" s="31" t="s">
        <v>172</v>
      </c>
      <c r="C166" s="31" t="s">
        <v>314</v>
      </c>
      <c r="D166" s="30"/>
      <c r="E166" s="30"/>
      <c r="F166" s="32"/>
      <c r="G166" s="33">
        <v>5</v>
      </c>
      <c r="H166" s="32"/>
      <c r="I166" s="32">
        <v>30</v>
      </c>
      <c r="J166" s="30"/>
      <c r="K166" s="32">
        <v>10</v>
      </c>
      <c r="L166" s="32"/>
      <c r="M166" s="32"/>
      <c r="N166" s="32"/>
      <c r="O166" s="32"/>
      <c r="P166" s="35"/>
      <c r="Q166" s="30">
        <f>SUM(D166:M166)</f>
        <v>45</v>
      </c>
      <c r="R166" s="2"/>
    </row>
    <row r="167" spans="1:19" s="26" customFormat="1" ht="12.15" customHeight="1" x14ac:dyDescent="0.35">
      <c r="A167" s="44">
        <v>818</v>
      </c>
      <c r="B167" s="31"/>
      <c r="C167" s="31"/>
      <c r="D167" s="30"/>
      <c r="E167" s="30"/>
      <c r="F167" s="32"/>
      <c r="G167" s="33"/>
      <c r="H167" s="32"/>
      <c r="I167" s="32"/>
      <c r="J167" s="32"/>
      <c r="K167" s="32">
        <v>4</v>
      </c>
      <c r="L167" s="32"/>
      <c r="M167" s="32"/>
      <c r="N167" s="32"/>
      <c r="O167" s="32"/>
      <c r="P167" s="35"/>
      <c r="Q167" s="30">
        <f t="shared" ref="Q167:Q168" si="44">SUM(D167:M167)</f>
        <v>4</v>
      </c>
      <c r="R167" s="2"/>
    </row>
    <row r="168" spans="1:19" s="26" customFormat="1" ht="12.15" customHeight="1" x14ac:dyDescent="0.35">
      <c r="A168" s="44">
        <v>819</v>
      </c>
      <c r="B168" s="31"/>
      <c r="C168" s="31"/>
      <c r="D168" s="30"/>
      <c r="E168" s="30"/>
      <c r="F168" s="32"/>
      <c r="G168" s="33"/>
      <c r="H168" s="32"/>
      <c r="I168" s="32"/>
      <c r="J168" s="32"/>
      <c r="K168" s="32">
        <v>22</v>
      </c>
      <c r="L168" s="32"/>
      <c r="M168" s="32"/>
      <c r="N168" s="32"/>
      <c r="O168" s="32"/>
      <c r="P168" s="35"/>
      <c r="Q168" s="30">
        <f t="shared" si="44"/>
        <v>22</v>
      </c>
      <c r="R168" s="2"/>
    </row>
    <row r="169" spans="1:19" s="26" customFormat="1" ht="12.15" customHeight="1" x14ac:dyDescent="0.35">
      <c r="A169" s="44"/>
      <c r="B169" s="31"/>
      <c r="C169" s="31"/>
      <c r="D169" s="30"/>
      <c r="E169" s="30"/>
      <c r="F169" s="32"/>
      <c r="G169" s="33"/>
      <c r="H169" s="32"/>
      <c r="I169" s="32"/>
      <c r="J169" s="32"/>
      <c r="K169" s="32"/>
      <c r="L169" s="32"/>
      <c r="M169" s="32"/>
      <c r="N169" s="32"/>
      <c r="O169" s="32"/>
      <c r="P169" s="35"/>
      <c r="Q169" s="30">
        <f>SUM(D169:M169)</f>
        <v>0</v>
      </c>
      <c r="R169" s="2" t="s">
        <v>365</v>
      </c>
    </row>
    <row r="170" spans="1:19" s="26" customFormat="1" ht="12.15" customHeight="1" x14ac:dyDescent="0.35">
      <c r="A170" s="44"/>
      <c r="B170" s="31"/>
      <c r="C170" s="31"/>
      <c r="D170" s="33">
        <f t="shared" ref="D170:F170" si="45">SUM(D166:D169)</f>
        <v>0</v>
      </c>
      <c r="E170" s="33">
        <f t="shared" si="45"/>
        <v>0</v>
      </c>
      <c r="F170" s="33">
        <f t="shared" si="45"/>
        <v>0</v>
      </c>
      <c r="G170" s="33">
        <f>SUM(G166:G169)</f>
        <v>5</v>
      </c>
      <c r="H170" s="33">
        <f t="shared" ref="H170:O170" si="46">SUM(H166:H169)</f>
        <v>0</v>
      </c>
      <c r="I170" s="33">
        <f>SUM(I166:I169)</f>
        <v>30</v>
      </c>
      <c r="J170" s="33">
        <f t="shared" si="46"/>
        <v>0</v>
      </c>
      <c r="K170" s="33">
        <f t="shared" si="46"/>
        <v>36</v>
      </c>
      <c r="L170" s="33">
        <f t="shared" si="46"/>
        <v>0</v>
      </c>
      <c r="M170" s="33">
        <f t="shared" si="46"/>
        <v>0</v>
      </c>
      <c r="N170" s="33">
        <f t="shared" si="46"/>
        <v>0</v>
      </c>
      <c r="O170" s="33">
        <f t="shared" si="46"/>
        <v>0</v>
      </c>
      <c r="P170" s="35"/>
      <c r="Q170" s="30">
        <f>SUM(D170:P170)</f>
        <v>71</v>
      </c>
      <c r="R170" s="2" t="s">
        <v>527</v>
      </c>
    </row>
    <row r="171" spans="1:19" s="26" customFormat="1" ht="12" customHeight="1" x14ac:dyDescent="0.35">
      <c r="A171" s="2"/>
      <c r="B171" s="2"/>
      <c r="C171" s="2"/>
      <c r="D171" s="53"/>
      <c r="E171" s="53"/>
      <c r="F171" s="18"/>
      <c r="G171" s="52"/>
      <c r="H171" s="18"/>
      <c r="I171" s="19"/>
      <c r="J171" s="2"/>
      <c r="K171" s="19"/>
      <c r="L171" s="19"/>
      <c r="M171" s="19"/>
      <c r="N171" s="19"/>
      <c r="O171" s="19"/>
      <c r="P171" s="2"/>
      <c r="Q171" s="18"/>
      <c r="R171" s="2"/>
    </row>
    <row r="172" spans="1:19" s="26" customFormat="1" ht="12" customHeight="1" x14ac:dyDescent="0.35">
      <c r="A172" s="2"/>
      <c r="B172" s="2"/>
      <c r="C172" s="2"/>
      <c r="D172" s="53"/>
      <c r="E172" s="53"/>
      <c r="F172" s="18"/>
      <c r="G172" s="52"/>
      <c r="H172" s="18"/>
      <c r="I172" s="19"/>
      <c r="J172" s="2"/>
      <c r="K172" s="19"/>
      <c r="L172" s="19"/>
      <c r="M172" s="19"/>
      <c r="N172" s="19"/>
      <c r="O172" s="19"/>
      <c r="P172" s="2"/>
      <c r="Q172" s="18"/>
      <c r="R172" s="2"/>
    </row>
    <row r="173" spans="1:19" s="26" customFormat="1" ht="12" customHeight="1" x14ac:dyDescent="0.35">
      <c r="A173" s="34">
        <v>774</v>
      </c>
      <c r="B173" s="36"/>
      <c r="C173" s="36"/>
      <c r="D173" s="30"/>
      <c r="E173" s="30"/>
      <c r="F173" s="32"/>
      <c r="G173" s="33"/>
      <c r="H173" s="32">
        <v>22</v>
      </c>
      <c r="I173" s="32"/>
      <c r="J173" s="32"/>
      <c r="K173" s="32"/>
      <c r="L173" s="32"/>
      <c r="M173" s="32"/>
      <c r="N173" s="32"/>
      <c r="O173" s="32"/>
      <c r="P173" s="35"/>
      <c r="Q173" s="30">
        <f>SUM(D173:M173)</f>
        <v>22</v>
      </c>
      <c r="R173" s="2"/>
      <c r="S173" s="2"/>
    </row>
    <row r="174" spans="1:19" ht="12" customHeight="1" x14ac:dyDescent="0.35">
      <c r="A174" s="34">
        <v>775</v>
      </c>
      <c r="B174" s="31"/>
      <c r="C174" s="31"/>
      <c r="D174" s="30"/>
      <c r="E174" s="30"/>
      <c r="F174" s="32"/>
      <c r="G174" s="33"/>
      <c r="H174" s="32">
        <v>26</v>
      </c>
      <c r="I174" s="32"/>
      <c r="J174" s="32"/>
      <c r="K174" s="32"/>
      <c r="L174" s="32"/>
      <c r="M174" s="32"/>
      <c r="N174" s="32"/>
      <c r="O174" s="32"/>
      <c r="P174" s="35"/>
      <c r="Q174" s="30">
        <f>SUM(D174:M174)</f>
        <v>26</v>
      </c>
    </row>
    <row r="175" spans="1:19" ht="12" customHeight="1" x14ac:dyDescent="0.35">
      <c r="A175" s="34">
        <v>776</v>
      </c>
      <c r="B175" s="31"/>
      <c r="C175" s="31"/>
      <c r="D175" s="30"/>
      <c r="E175" s="30"/>
      <c r="F175" s="32"/>
      <c r="G175" s="33"/>
      <c r="H175" s="32">
        <v>4</v>
      </c>
      <c r="I175" s="32"/>
      <c r="J175" s="32"/>
      <c r="K175" s="32"/>
      <c r="L175" s="32"/>
      <c r="M175" s="32"/>
      <c r="N175" s="32"/>
      <c r="O175" s="32"/>
      <c r="P175" s="35"/>
      <c r="Q175" s="30">
        <f t="shared" ref="Q175:Q176" si="47">SUM(D175:M175)</f>
        <v>4</v>
      </c>
    </row>
    <row r="176" spans="1:19" ht="12" customHeight="1" x14ac:dyDescent="0.35">
      <c r="A176" s="34">
        <v>777</v>
      </c>
      <c r="B176" s="31"/>
      <c r="C176" s="31"/>
      <c r="D176" s="30"/>
      <c r="E176" s="30"/>
      <c r="F176" s="32"/>
      <c r="G176" s="33"/>
      <c r="H176" s="32">
        <v>32</v>
      </c>
      <c r="I176" s="32"/>
      <c r="J176" s="32"/>
      <c r="K176" s="32"/>
      <c r="L176" s="32"/>
      <c r="M176" s="32"/>
      <c r="N176" s="32"/>
      <c r="O176" s="32"/>
      <c r="P176" s="35"/>
      <c r="Q176" s="30">
        <f t="shared" si="47"/>
        <v>32</v>
      </c>
      <c r="R176" s="2" t="s">
        <v>371</v>
      </c>
    </row>
    <row r="177" spans="1:19" ht="12" customHeight="1" x14ac:dyDescent="0.35">
      <c r="A177" s="34"/>
      <c r="B177" s="31"/>
      <c r="C177" s="31"/>
      <c r="D177" s="33">
        <f t="shared" ref="D177" si="48">SUM(D173:D174)</f>
        <v>0</v>
      </c>
      <c r="E177" s="33">
        <f>SUM(E173:E176)</f>
        <v>0</v>
      </c>
      <c r="F177" s="33">
        <f t="shared" ref="F177:O177" si="49">SUM(F173:F176)</f>
        <v>0</v>
      </c>
      <c r="G177" s="33">
        <f t="shared" si="49"/>
        <v>0</v>
      </c>
      <c r="H177" s="33">
        <f t="shared" si="49"/>
        <v>84</v>
      </c>
      <c r="I177" s="33">
        <f t="shared" si="49"/>
        <v>0</v>
      </c>
      <c r="J177" s="33">
        <f t="shared" si="49"/>
        <v>0</v>
      </c>
      <c r="K177" s="33">
        <f t="shared" si="49"/>
        <v>0</v>
      </c>
      <c r="L177" s="33">
        <f t="shared" si="49"/>
        <v>0</v>
      </c>
      <c r="M177" s="33">
        <f t="shared" si="49"/>
        <v>0</v>
      </c>
      <c r="N177" s="33">
        <f t="shared" si="49"/>
        <v>0</v>
      </c>
      <c r="O177" s="33">
        <f t="shared" si="49"/>
        <v>0</v>
      </c>
      <c r="P177" s="35"/>
      <c r="Q177" s="30">
        <f>SUM(D177:P177)</f>
        <v>84</v>
      </c>
      <c r="R177" s="2" t="s">
        <v>372</v>
      </c>
    </row>
    <row r="178" spans="1:19" ht="12" customHeight="1" x14ac:dyDescent="0.35"/>
    <row r="179" spans="1:19" ht="12" customHeight="1" x14ac:dyDescent="0.35"/>
    <row r="180" spans="1:19" ht="12" customHeight="1" x14ac:dyDescent="0.35"/>
    <row r="181" spans="1:19" ht="12" customHeight="1" x14ac:dyDescent="0.35">
      <c r="A181" s="34">
        <v>780</v>
      </c>
      <c r="B181" s="36"/>
      <c r="C181" s="36"/>
      <c r="D181" s="30"/>
      <c r="E181" s="30"/>
      <c r="F181" s="32"/>
      <c r="G181" s="33"/>
      <c r="H181" s="32">
        <v>42</v>
      </c>
      <c r="I181" s="32"/>
      <c r="J181" s="32"/>
      <c r="K181" s="32"/>
      <c r="L181" s="32"/>
      <c r="M181" s="32"/>
      <c r="N181" s="32"/>
      <c r="O181" s="32"/>
      <c r="P181" s="35"/>
      <c r="Q181" s="30">
        <f>SUM(D181:M181)</f>
        <v>42</v>
      </c>
    </row>
    <row r="182" spans="1:19" ht="12" customHeight="1" x14ac:dyDescent="0.35">
      <c r="A182" s="34">
        <v>781</v>
      </c>
      <c r="B182" s="31"/>
      <c r="C182" s="31"/>
      <c r="D182" s="30"/>
      <c r="E182" s="30"/>
      <c r="F182" s="32"/>
      <c r="G182" s="33"/>
      <c r="H182" s="32">
        <v>36</v>
      </c>
      <c r="I182" s="32"/>
      <c r="J182" s="32"/>
      <c r="K182" s="32"/>
      <c r="L182" s="32"/>
      <c r="M182" s="32"/>
      <c r="N182" s="32"/>
      <c r="O182" s="32"/>
      <c r="P182" s="35"/>
      <c r="Q182" s="30">
        <f>SUM(D182:M182)</f>
        <v>36</v>
      </c>
    </row>
    <row r="183" spans="1:19" ht="12" customHeight="1" x14ac:dyDescent="0.35">
      <c r="A183" s="34">
        <v>782</v>
      </c>
      <c r="B183" s="31"/>
      <c r="C183" s="31"/>
      <c r="D183" s="30"/>
      <c r="E183" s="30"/>
      <c r="F183" s="32"/>
      <c r="G183" s="33"/>
      <c r="H183" s="32">
        <v>18</v>
      </c>
      <c r="I183" s="32"/>
      <c r="J183" s="32">
        <v>9</v>
      </c>
      <c r="K183" s="32">
        <v>22</v>
      </c>
      <c r="L183" s="32"/>
      <c r="M183" s="32"/>
      <c r="N183" s="32"/>
      <c r="O183" s="32"/>
      <c r="P183" s="35"/>
      <c r="Q183" s="30">
        <f t="shared" ref="Q183:Q187" si="50">SUM(D183:M183)</f>
        <v>49</v>
      </c>
    </row>
    <row r="184" spans="1:19" ht="12" customHeight="1" x14ac:dyDescent="0.35">
      <c r="A184" s="34">
        <v>809</v>
      </c>
      <c r="B184" s="31"/>
      <c r="C184" s="31"/>
      <c r="D184" s="30"/>
      <c r="E184" s="30"/>
      <c r="F184" s="32"/>
      <c r="G184" s="33"/>
      <c r="H184" s="32"/>
      <c r="I184" s="32"/>
      <c r="J184" s="32">
        <v>35</v>
      </c>
      <c r="K184" s="32">
        <v>34</v>
      </c>
      <c r="L184" s="32"/>
      <c r="M184" s="32"/>
      <c r="N184" s="32"/>
      <c r="O184" s="32"/>
      <c r="P184" s="35"/>
      <c r="Q184" s="30"/>
    </row>
    <row r="185" spans="1:19" ht="12" customHeight="1" x14ac:dyDescent="0.35">
      <c r="A185" s="34">
        <v>810</v>
      </c>
      <c r="B185" s="31"/>
      <c r="C185" s="31"/>
      <c r="D185" s="30"/>
      <c r="E185" s="30"/>
      <c r="F185" s="32"/>
      <c r="G185" s="33"/>
      <c r="H185" s="32"/>
      <c r="I185" s="32"/>
      <c r="J185" s="32">
        <v>11</v>
      </c>
      <c r="K185" s="32">
        <v>38</v>
      </c>
      <c r="L185" s="32"/>
      <c r="M185" s="32"/>
      <c r="N185" s="32"/>
      <c r="O185" s="32"/>
      <c r="P185" s="35"/>
      <c r="Q185" s="30"/>
    </row>
    <row r="186" spans="1:19" ht="12" customHeight="1" x14ac:dyDescent="0.35">
      <c r="A186" s="34">
        <v>811</v>
      </c>
      <c r="B186" s="31"/>
      <c r="C186" s="31"/>
      <c r="D186" s="30"/>
      <c r="E186" s="30"/>
      <c r="F186" s="32"/>
      <c r="G186" s="33"/>
      <c r="H186" s="32"/>
      <c r="I186" s="32"/>
      <c r="J186" s="32">
        <v>8</v>
      </c>
      <c r="K186" s="32"/>
      <c r="L186" s="32"/>
      <c r="M186" s="32"/>
      <c r="N186" s="32"/>
      <c r="O186" s="32"/>
      <c r="P186" s="35"/>
      <c r="Q186" s="30"/>
    </row>
    <row r="187" spans="1:19" ht="12" customHeight="1" x14ac:dyDescent="0.35">
      <c r="A187" s="34">
        <v>822</v>
      </c>
      <c r="B187" s="31"/>
      <c r="C187" s="31"/>
      <c r="D187" s="30"/>
      <c r="E187" s="30"/>
      <c r="F187" s="32"/>
      <c r="G187" s="33"/>
      <c r="H187" s="32"/>
      <c r="I187" s="32"/>
      <c r="J187" s="32"/>
      <c r="K187" s="32">
        <v>18</v>
      </c>
      <c r="L187" s="32"/>
      <c r="M187" s="32"/>
      <c r="N187" s="32"/>
      <c r="O187" s="32"/>
      <c r="P187" s="35"/>
      <c r="Q187" s="30">
        <f t="shared" si="50"/>
        <v>18</v>
      </c>
      <c r="R187" s="2" t="s">
        <v>373</v>
      </c>
    </row>
    <row r="188" spans="1:19" ht="12" customHeight="1" x14ac:dyDescent="0.35">
      <c r="A188" s="34"/>
      <c r="B188" s="31"/>
      <c r="C188" s="31"/>
      <c r="D188" s="33">
        <f t="shared" ref="D188" si="51">SUM(D181:D182)</f>
        <v>0</v>
      </c>
      <c r="E188" s="33">
        <f>SUM(E181:E187)</f>
        <v>0</v>
      </c>
      <c r="F188" s="33">
        <f t="shared" ref="F188:O188" si="52">SUM(F181:F187)</f>
        <v>0</v>
      </c>
      <c r="G188" s="33">
        <f t="shared" si="52"/>
        <v>0</v>
      </c>
      <c r="H188" s="33">
        <f t="shared" si="52"/>
        <v>96</v>
      </c>
      <c r="I188" s="33">
        <f t="shared" si="52"/>
        <v>0</v>
      </c>
      <c r="J188" s="33">
        <f t="shared" si="52"/>
        <v>63</v>
      </c>
      <c r="K188" s="33">
        <f t="shared" si="52"/>
        <v>112</v>
      </c>
      <c r="L188" s="33">
        <f t="shared" si="52"/>
        <v>0</v>
      </c>
      <c r="M188" s="33">
        <f t="shared" si="52"/>
        <v>0</v>
      </c>
      <c r="N188" s="33">
        <f t="shared" si="52"/>
        <v>0</v>
      </c>
      <c r="O188" s="33">
        <f t="shared" si="52"/>
        <v>0</v>
      </c>
      <c r="P188" s="35"/>
      <c r="Q188" s="30">
        <f>SUM(D188:P188)</f>
        <v>271</v>
      </c>
      <c r="R188" s="2" t="s">
        <v>374</v>
      </c>
    </row>
    <row r="189" spans="1:19" ht="12" customHeight="1" x14ac:dyDescent="0.35"/>
    <row r="190" spans="1:19" ht="11.4" customHeight="1" x14ac:dyDescent="0.35"/>
    <row r="191" spans="1:19" ht="11.4" customHeight="1" x14ac:dyDescent="0.35">
      <c r="A191" s="43">
        <v>785</v>
      </c>
      <c r="B191" s="31"/>
      <c r="C191" s="31"/>
      <c r="D191" s="30"/>
      <c r="E191" s="30"/>
      <c r="F191" s="32"/>
      <c r="G191" s="33"/>
      <c r="H191" s="32">
        <v>36</v>
      </c>
      <c r="I191" s="32">
        <v>34</v>
      </c>
      <c r="J191" s="30">
        <v>17</v>
      </c>
      <c r="K191" s="32"/>
      <c r="L191" s="32"/>
      <c r="M191" s="32"/>
      <c r="N191" s="32"/>
      <c r="O191" s="32"/>
      <c r="P191" s="35"/>
      <c r="Q191" s="30">
        <f>SUM(D191:M191)</f>
        <v>87</v>
      </c>
      <c r="S191" s="26"/>
    </row>
    <row r="192" spans="1:19" s="26" customFormat="1" ht="12.15" customHeight="1" x14ac:dyDescent="0.35">
      <c r="A192" s="44">
        <v>249</v>
      </c>
      <c r="B192" s="31"/>
      <c r="C192" s="31"/>
      <c r="D192" s="30"/>
      <c r="E192" s="30"/>
      <c r="F192" s="32"/>
      <c r="G192" s="33"/>
      <c r="H192" s="32">
        <v>48</v>
      </c>
      <c r="I192" s="32">
        <v>48</v>
      </c>
      <c r="J192" s="32">
        <v>26</v>
      </c>
      <c r="K192" s="32"/>
      <c r="L192" s="32"/>
      <c r="M192" s="32"/>
      <c r="N192" s="32"/>
      <c r="O192" s="32"/>
      <c r="P192" s="35"/>
      <c r="Q192" s="30">
        <f>SUM(D192:M192)</f>
        <v>122</v>
      </c>
      <c r="R192" s="2" t="s">
        <v>475</v>
      </c>
    </row>
    <row r="193" spans="1:19" s="26" customFormat="1" ht="12.15" customHeight="1" x14ac:dyDescent="0.35">
      <c r="A193" s="44"/>
      <c r="B193" s="31"/>
      <c r="C193" s="31"/>
      <c r="D193" s="33">
        <f t="shared" ref="D193:F193" si="53">SUM(D191:D192)</f>
        <v>0</v>
      </c>
      <c r="E193" s="33">
        <f t="shared" si="53"/>
        <v>0</v>
      </c>
      <c r="F193" s="33">
        <f t="shared" si="53"/>
        <v>0</v>
      </c>
      <c r="G193" s="33">
        <f>SUM(G191:G192)</f>
        <v>0</v>
      </c>
      <c r="H193" s="33">
        <f t="shared" ref="H193:O193" si="54">SUM(H191:H192)</f>
        <v>84</v>
      </c>
      <c r="I193" s="33">
        <f t="shared" si="54"/>
        <v>82</v>
      </c>
      <c r="J193" s="33">
        <f t="shared" si="54"/>
        <v>43</v>
      </c>
      <c r="K193" s="33">
        <f t="shared" si="54"/>
        <v>0</v>
      </c>
      <c r="L193" s="33">
        <f t="shared" si="54"/>
        <v>0</v>
      </c>
      <c r="M193" s="33">
        <f t="shared" si="54"/>
        <v>0</v>
      </c>
      <c r="N193" s="33">
        <f t="shared" si="54"/>
        <v>0</v>
      </c>
      <c r="O193" s="33">
        <f t="shared" si="54"/>
        <v>0</v>
      </c>
      <c r="P193" s="35"/>
      <c r="Q193" s="30">
        <f>SUM(D193:P193)</f>
        <v>209</v>
      </c>
      <c r="R193" s="2" t="s">
        <v>474</v>
      </c>
    </row>
    <row r="194" spans="1:19" s="26" customFormat="1" ht="12" customHeight="1" x14ac:dyDescent="0.35">
      <c r="A194" s="2"/>
      <c r="B194" s="2"/>
      <c r="C194" s="2"/>
      <c r="D194" s="53"/>
      <c r="E194" s="53"/>
      <c r="F194" s="18"/>
      <c r="G194" s="52"/>
      <c r="H194" s="18"/>
      <c r="I194" s="19"/>
      <c r="J194" s="2"/>
      <c r="K194" s="19"/>
      <c r="L194" s="19"/>
      <c r="M194" s="19"/>
      <c r="N194" s="19"/>
      <c r="O194" s="19"/>
      <c r="P194" s="2"/>
      <c r="Q194" s="18"/>
      <c r="R194" s="2"/>
      <c r="S194" s="2"/>
    </row>
    <row r="195" spans="1:19" ht="11.4" customHeight="1" x14ac:dyDescent="0.35"/>
    <row r="196" spans="1:19" ht="11.4" customHeight="1" x14ac:dyDescent="0.35">
      <c r="A196" s="43">
        <v>787</v>
      </c>
      <c r="B196" s="31"/>
      <c r="C196" s="31"/>
      <c r="D196" s="30"/>
      <c r="E196" s="30"/>
      <c r="F196" s="32"/>
      <c r="G196" s="33"/>
      <c r="H196" s="32">
        <v>8</v>
      </c>
      <c r="I196" s="32"/>
      <c r="J196" s="30"/>
      <c r="K196" s="32"/>
      <c r="L196" s="32"/>
      <c r="M196" s="32"/>
      <c r="N196" s="32"/>
      <c r="O196" s="32"/>
      <c r="P196" s="35"/>
      <c r="Q196" s="30">
        <f>SUM(D196:M196)</f>
        <v>8</v>
      </c>
      <c r="S196" s="26"/>
    </row>
    <row r="197" spans="1:19" ht="11.4" customHeight="1" x14ac:dyDescent="0.35">
      <c r="A197" s="43">
        <v>833</v>
      </c>
      <c r="B197" s="31"/>
      <c r="C197" s="31"/>
      <c r="D197" s="30"/>
      <c r="E197" s="30"/>
      <c r="F197" s="32"/>
      <c r="G197" s="33"/>
      <c r="H197" s="32" t="s">
        <v>32</v>
      </c>
      <c r="I197" s="32"/>
      <c r="J197" s="30"/>
      <c r="K197" s="32"/>
      <c r="L197" s="32">
        <v>7</v>
      </c>
      <c r="M197" s="32"/>
      <c r="N197" s="32"/>
      <c r="O197" s="32"/>
      <c r="P197" s="35"/>
      <c r="Q197" s="30">
        <f>SUM(D197:M197)</f>
        <v>7</v>
      </c>
      <c r="S197" s="26"/>
    </row>
    <row r="198" spans="1:19" s="26" customFormat="1" ht="12.15" customHeight="1" x14ac:dyDescent="0.35">
      <c r="A198" s="44">
        <v>789</v>
      </c>
      <c r="B198" s="31"/>
      <c r="C198" s="31"/>
      <c r="D198" s="30"/>
      <c r="E198" s="30"/>
      <c r="F198" s="32"/>
      <c r="G198" s="33"/>
      <c r="H198" s="32"/>
      <c r="I198" s="32"/>
      <c r="J198" s="32"/>
      <c r="K198" s="32"/>
      <c r="L198" s="32"/>
      <c r="M198" s="32"/>
      <c r="N198" s="32"/>
      <c r="O198" s="32"/>
      <c r="P198" s="35"/>
      <c r="Q198" s="30">
        <f>SUM(D198:M198)</f>
        <v>0</v>
      </c>
      <c r="R198" s="2" t="s">
        <v>376</v>
      </c>
    </row>
    <row r="199" spans="1:19" s="26" customFormat="1" ht="12.15" customHeight="1" x14ac:dyDescent="0.35">
      <c r="A199" s="44"/>
      <c r="B199" s="31"/>
      <c r="C199" s="31"/>
      <c r="D199" s="33">
        <f t="shared" ref="D199:F199" si="55">SUM(D196:D198)</f>
        <v>0</v>
      </c>
      <c r="E199" s="33">
        <f t="shared" si="55"/>
        <v>0</v>
      </c>
      <c r="F199" s="33">
        <f t="shared" si="55"/>
        <v>0</v>
      </c>
      <c r="G199" s="33">
        <f>SUM(G196:G198)</f>
        <v>0</v>
      </c>
      <c r="H199" s="33">
        <f t="shared" ref="H199:O199" si="56">SUM(H196:H198)</f>
        <v>8</v>
      </c>
      <c r="I199" s="33">
        <f t="shared" si="56"/>
        <v>0</v>
      </c>
      <c r="J199" s="33">
        <f t="shared" si="56"/>
        <v>0</v>
      </c>
      <c r="K199" s="33">
        <f t="shared" si="56"/>
        <v>0</v>
      </c>
      <c r="L199" s="33">
        <f t="shared" si="56"/>
        <v>7</v>
      </c>
      <c r="M199" s="33">
        <f t="shared" si="56"/>
        <v>0</v>
      </c>
      <c r="N199" s="33">
        <f t="shared" si="56"/>
        <v>0</v>
      </c>
      <c r="O199" s="33">
        <f t="shared" si="56"/>
        <v>0</v>
      </c>
      <c r="P199" s="35"/>
      <c r="Q199" s="30">
        <f>SUM(D199:P199)</f>
        <v>15</v>
      </c>
      <c r="R199" s="2" t="s">
        <v>377</v>
      </c>
    </row>
    <row r="200" spans="1:19" s="26" customFormat="1" ht="12" customHeight="1" x14ac:dyDescent="0.35">
      <c r="A200" s="2"/>
      <c r="B200" s="2"/>
      <c r="C200" s="2"/>
      <c r="D200" s="53"/>
      <c r="E200" s="53"/>
      <c r="F200" s="18"/>
      <c r="G200" s="52"/>
      <c r="H200" s="18"/>
      <c r="I200" s="19"/>
      <c r="J200" s="2"/>
      <c r="K200" s="19"/>
      <c r="L200" s="19"/>
      <c r="M200" s="19"/>
      <c r="N200" s="19"/>
      <c r="O200" s="19"/>
      <c r="P200" s="2"/>
      <c r="Q200" s="18"/>
      <c r="R200" s="2"/>
      <c r="S200" s="2"/>
    </row>
    <row r="201" spans="1:19" ht="11.4" customHeight="1" x14ac:dyDescent="0.35"/>
    <row r="202" spans="1:19" ht="11.4" customHeight="1" x14ac:dyDescent="0.35">
      <c r="A202" s="34">
        <v>788</v>
      </c>
      <c r="B202" s="36"/>
      <c r="C202" s="36"/>
      <c r="D202" s="30"/>
      <c r="E202" s="30"/>
      <c r="F202" s="32"/>
      <c r="G202" s="33"/>
      <c r="H202" s="32"/>
      <c r="I202" s="32"/>
      <c r="J202" s="32">
        <v>8</v>
      </c>
      <c r="K202" s="32">
        <v>26</v>
      </c>
      <c r="L202" s="32">
        <v>15</v>
      </c>
      <c r="M202" s="32"/>
      <c r="N202" s="32"/>
      <c r="O202" s="32"/>
      <c r="P202" s="35"/>
      <c r="Q202" s="30">
        <f>SUM(D202:M202)</f>
        <v>49</v>
      </c>
    </row>
    <row r="203" spans="1:19" ht="11.4" customHeight="1" x14ac:dyDescent="0.35">
      <c r="A203" s="34">
        <v>806</v>
      </c>
      <c r="B203" s="31"/>
      <c r="C203" s="31"/>
      <c r="D203" s="30"/>
      <c r="E203" s="30"/>
      <c r="F203" s="32"/>
      <c r="G203" s="33"/>
      <c r="H203" s="32"/>
      <c r="I203" s="32"/>
      <c r="J203" s="32">
        <v>5</v>
      </c>
      <c r="K203" s="32"/>
      <c r="L203" s="32">
        <v>7</v>
      </c>
      <c r="M203" s="32"/>
      <c r="N203" s="32"/>
      <c r="O203" s="32"/>
      <c r="P203" s="35"/>
      <c r="Q203" s="30">
        <f>SUM(D203:M203)</f>
        <v>12</v>
      </c>
    </row>
    <row r="204" spans="1:19" ht="11.4" customHeight="1" x14ac:dyDescent="0.35">
      <c r="A204" s="34"/>
      <c r="B204" s="31"/>
      <c r="C204" s="31"/>
      <c r="D204" s="30"/>
      <c r="E204" s="30"/>
      <c r="F204" s="32"/>
      <c r="G204" s="33"/>
      <c r="H204" s="32"/>
      <c r="I204" s="32"/>
      <c r="J204" s="32"/>
      <c r="K204" s="32"/>
      <c r="L204" s="32"/>
      <c r="M204" s="32"/>
      <c r="N204" s="32"/>
      <c r="O204" s="32"/>
      <c r="P204" s="35"/>
      <c r="Q204" s="30">
        <f t="shared" ref="Q204:Q205" si="57">SUM(D204:M204)</f>
        <v>0</v>
      </c>
      <c r="R204" s="2" t="s">
        <v>477</v>
      </c>
    </row>
    <row r="205" spans="1:19" ht="11.4" customHeight="1" x14ac:dyDescent="0.35">
      <c r="A205" s="34"/>
      <c r="B205" s="31"/>
      <c r="C205" s="31"/>
      <c r="D205" s="30"/>
      <c r="E205" s="30"/>
      <c r="F205" s="32"/>
      <c r="G205" s="33"/>
      <c r="H205" s="32"/>
      <c r="I205" s="32"/>
      <c r="J205" s="32"/>
      <c r="K205" s="32"/>
      <c r="L205" s="32"/>
      <c r="M205" s="32"/>
      <c r="N205" s="32"/>
      <c r="O205" s="32"/>
      <c r="P205" s="35"/>
      <c r="Q205" s="30">
        <f t="shared" si="57"/>
        <v>0</v>
      </c>
      <c r="R205" s="2" t="s">
        <v>469</v>
      </c>
    </row>
    <row r="206" spans="1:19" ht="11.4" customHeight="1" x14ac:dyDescent="0.35">
      <c r="A206" s="34"/>
      <c r="B206" s="31"/>
      <c r="C206" s="31"/>
      <c r="D206" s="33">
        <f t="shared" ref="D206" si="58">SUM(D202:D203)</f>
        <v>0</v>
      </c>
      <c r="E206" s="33">
        <f>SUM(E202:E205)</f>
        <v>0</v>
      </c>
      <c r="F206" s="33">
        <f t="shared" ref="F206:O206" si="59">SUM(F202:F205)</f>
        <v>0</v>
      </c>
      <c r="G206" s="33">
        <f t="shared" si="59"/>
        <v>0</v>
      </c>
      <c r="H206" s="33">
        <f t="shared" si="59"/>
        <v>0</v>
      </c>
      <c r="I206" s="33">
        <v>42</v>
      </c>
      <c r="J206" s="33">
        <f t="shared" si="59"/>
        <v>13</v>
      </c>
      <c r="K206" s="33">
        <f t="shared" si="59"/>
        <v>26</v>
      </c>
      <c r="L206" s="33">
        <f t="shared" si="59"/>
        <v>22</v>
      </c>
      <c r="M206" s="33">
        <f t="shared" si="59"/>
        <v>0</v>
      </c>
      <c r="N206" s="33">
        <f t="shared" si="59"/>
        <v>0</v>
      </c>
      <c r="O206" s="33">
        <f t="shared" si="59"/>
        <v>0</v>
      </c>
      <c r="P206" s="35"/>
      <c r="Q206" s="30">
        <f>SUM(D206:P206)</f>
        <v>103</v>
      </c>
    </row>
    <row r="207" spans="1:19" ht="11.4" customHeight="1" x14ac:dyDescent="0.35"/>
    <row r="208" spans="1:19" ht="11.4" customHeight="1" x14ac:dyDescent="0.35"/>
    <row r="209" ht="11.4" customHeight="1" x14ac:dyDescent="0.35"/>
    <row r="210" ht="11.4" customHeight="1" x14ac:dyDescent="0.35"/>
    <row r="211" ht="11.4" customHeight="1" x14ac:dyDescent="0.35"/>
    <row r="212" ht="11.4" customHeight="1" x14ac:dyDescent="0.35"/>
    <row r="213" ht="11.4" customHeight="1" x14ac:dyDescent="0.35"/>
    <row r="214" ht="11.4" customHeight="1" x14ac:dyDescent="0.35"/>
    <row r="215" ht="11.4" customHeight="1" x14ac:dyDescent="0.35"/>
    <row r="216" ht="11.4" customHeight="1" x14ac:dyDescent="0.35"/>
    <row r="217" ht="11.4" customHeight="1" x14ac:dyDescent="0.35"/>
    <row r="218" ht="11.4" customHeight="1" x14ac:dyDescent="0.35"/>
    <row r="219" ht="11.4" customHeight="1" x14ac:dyDescent="0.35"/>
    <row r="220" ht="11.4" customHeight="1" x14ac:dyDescent="0.35"/>
    <row r="221" ht="11.4" customHeight="1" x14ac:dyDescent="0.35"/>
    <row r="222" ht="11.4" customHeight="1" x14ac:dyDescent="0.35"/>
    <row r="223" ht="11.4" customHeight="1" x14ac:dyDescent="0.35"/>
    <row r="224" ht="11.4" customHeight="1" x14ac:dyDescent="0.35"/>
    <row r="225" ht="11.4" customHeight="1" x14ac:dyDescent="0.35"/>
    <row r="226" ht="11.4" customHeight="1" x14ac:dyDescent="0.35"/>
    <row r="227" ht="11.4" customHeight="1" x14ac:dyDescent="0.35"/>
    <row r="228" ht="11.4" customHeight="1" x14ac:dyDescent="0.35"/>
    <row r="229" ht="11.4" customHeight="1" x14ac:dyDescent="0.35"/>
    <row r="230" ht="11.4" customHeight="1" x14ac:dyDescent="0.35"/>
    <row r="231" ht="11.4" customHeight="1" x14ac:dyDescent="0.35"/>
    <row r="232" ht="11.4" customHeight="1" x14ac:dyDescent="0.35"/>
    <row r="233" ht="11.4" customHeight="1" x14ac:dyDescent="0.35"/>
    <row r="234" ht="11.4" customHeight="1" x14ac:dyDescent="0.35"/>
    <row r="235" ht="11.4" customHeight="1" x14ac:dyDescent="0.35"/>
    <row r="236" ht="11.4" customHeight="1" x14ac:dyDescent="0.35"/>
    <row r="237" ht="11.4" customHeight="1" x14ac:dyDescent="0.35"/>
    <row r="238" ht="11.4" customHeight="1" x14ac:dyDescent="0.35"/>
    <row r="239" ht="11.4" customHeight="1" x14ac:dyDescent="0.35"/>
    <row r="240" ht="11.4" customHeight="1" x14ac:dyDescent="0.35"/>
    <row r="241" ht="11.4" customHeight="1" x14ac:dyDescent="0.35"/>
    <row r="242" ht="11.4" customHeight="1" x14ac:dyDescent="0.35"/>
    <row r="243" ht="11.4" customHeight="1" x14ac:dyDescent="0.35"/>
    <row r="244" ht="11.4" customHeight="1" x14ac:dyDescent="0.35"/>
    <row r="245" ht="11.4" customHeight="1" x14ac:dyDescent="0.35"/>
    <row r="246" ht="11.4" customHeight="1" x14ac:dyDescent="0.35"/>
    <row r="247" ht="11.4" customHeight="1" x14ac:dyDescent="0.35"/>
    <row r="248" ht="11.4" customHeight="1" x14ac:dyDescent="0.35"/>
    <row r="249" ht="11.4" customHeight="1" x14ac:dyDescent="0.35"/>
    <row r="250" ht="11.4" customHeight="1" x14ac:dyDescent="0.35"/>
    <row r="251" ht="11.4" customHeight="1" x14ac:dyDescent="0.35"/>
    <row r="252" ht="11.4" customHeight="1" x14ac:dyDescent="0.35"/>
    <row r="253" ht="11.4" customHeight="1" x14ac:dyDescent="0.35"/>
    <row r="254" ht="11.4" customHeight="1" x14ac:dyDescent="0.35"/>
    <row r="255" ht="11.4" customHeight="1" x14ac:dyDescent="0.35"/>
    <row r="256" ht="11.4" customHeight="1" x14ac:dyDescent="0.35"/>
    <row r="257" ht="11.4" customHeight="1" x14ac:dyDescent="0.35"/>
    <row r="258" ht="11.4" customHeight="1" x14ac:dyDescent="0.35"/>
    <row r="259" ht="11.4" customHeight="1" x14ac:dyDescent="0.35"/>
    <row r="260" ht="11.4" customHeight="1" x14ac:dyDescent="0.35"/>
    <row r="261" ht="11.4" customHeight="1" x14ac:dyDescent="0.35"/>
    <row r="262" ht="11.4" customHeight="1" x14ac:dyDescent="0.35"/>
    <row r="263" ht="11.4" customHeight="1" x14ac:dyDescent="0.35"/>
    <row r="264" ht="11.4" customHeight="1" x14ac:dyDescent="0.35"/>
    <row r="265" ht="11.4" customHeight="1" x14ac:dyDescent="0.35"/>
    <row r="266" ht="11.4" customHeight="1" x14ac:dyDescent="0.35"/>
    <row r="267" ht="11.4" customHeight="1" x14ac:dyDescent="0.35"/>
    <row r="268" ht="11.4" customHeight="1" x14ac:dyDescent="0.35"/>
    <row r="269" ht="11.4" customHeight="1" x14ac:dyDescent="0.35"/>
    <row r="270" ht="11.4" customHeight="1" x14ac:dyDescent="0.35"/>
    <row r="271" ht="11.4" customHeight="1" x14ac:dyDescent="0.35"/>
    <row r="272" ht="11.4" customHeight="1" x14ac:dyDescent="0.35"/>
    <row r="273" ht="11.4" customHeight="1" x14ac:dyDescent="0.35"/>
    <row r="274" ht="11.4" customHeight="1" x14ac:dyDescent="0.35"/>
    <row r="275" ht="11.4" customHeight="1" x14ac:dyDescent="0.35"/>
    <row r="276" ht="11.4" customHeight="1" x14ac:dyDescent="0.35"/>
    <row r="277" ht="11.4" customHeight="1" x14ac:dyDescent="0.35"/>
    <row r="278" ht="11.4" customHeight="1" x14ac:dyDescent="0.35"/>
    <row r="279" ht="11.4" customHeight="1" x14ac:dyDescent="0.35"/>
    <row r="280" ht="11.4" customHeight="1" x14ac:dyDescent="0.35"/>
    <row r="281" ht="11.4" customHeight="1" x14ac:dyDescent="0.35"/>
    <row r="282" ht="11.4" customHeight="1" x14ac:dyDescent="0.35"/>
    <row r="283" ht="11.4" customHeight="1" x14ac:dyDescent="0.35"/>
    <row r="284" ht="11.4" customHeight="1" x14ac:dyDescent="0.35"/>
    <row r="285" ht="11.4" customHeight="1" x14ac:dyDescent="0.35"/>
    <row r="286" ht="11.4" customHeight="1" x14ac:dyDescent="0.35"/>
    <row r="287" ht="11.4" customHeight="1" x14ac:dyDescent="0.35"/>
    <row r="288" ht="11.4" customHeight="1" x14ac:dyDescent="0.35"/>
    <row r="289" ht="11.4" customHeight="1" x14ac:dyDescent="0.35"/>
    <row r="290" ht="11.4" customHeight="1" x14ac:dyDescent="0.35"/>
    <row r="291" ht="11.4" customHeight="1" x14ac:dyDescent="0.35"/>
    <row r="292" ht="11.4" customHeight="1" x14ac:dyDescent="0.35"/>
    <row r="293" ht="11.4" customHeight="1" x14ac:dyDescent="0.35"/>
    <row r="294" ht="11.4" customHeight="1" x14ac:dyDescent="0.35"/>
    <row r="295" ht="11.4" customHeight="1" x14ac:dyDescent="0.35"/>
    <row r="296" ht="11.4" customHeight="1" x14ac:dyDescent="0.35"/>
    <row r="297" ht="11.4" customHeight="1" x14ac:dyDescent="0.35"/>
    <row r="298" ht="11.4" customHeight="1" x14ac:dyDescent="0.35"/>
    <row r="299" ht="11.4" customHeight="1" x14ac:dyDescent="0.35"/>
    <row r="300" ht="11.4" customHeight="1" x14ac:dyDescent="0.35"/>
    <row r="301" ht="11.4" customHeight="1" x14ac:dyDescent="0.35"/>
    <row r="302" ht="11.4" customHeight="1" x14ac:dyDescent="0.35"/>
    <row r="303" ht="11.4" customHeight="1" x14ac:dyDescent="0.35"/>
    <row r="304" ht="11.4" customHeight="1" x14ac:dyDescent="0.35"/>
    <row r="305" ht="11.4" customHeight="1" x14ac:dyDescent="0.35"/>
    <row r="306" ht="11.4" customHeight="1" x14ac:dyDescent="0.35"/>
    <row r="307" ht="11.4" customHeight="1" x14ac:dyDescent="0.35"/>
    <row r="308" ht="11.4" customHeight="1" x14ac:dyDescent="0.35"/>
    <row r="309" ht="11.4" customHeight="1" x14ac:dyDescent="0.35"/>
    <row r="310" ht="11.4" customHeight="1" x14ac:dyDescent="0.35"/>
    <row r="311" ht="11.4" customHeight="1" x14ac:dyDescent="0.35"/>
    <row r="312" ht="11.4" customHeight="1" x14ac:dyDescent="0.35"/>
    <row r="313" ht="11.4" customHeight="1" x14ac:dyDescent="0.35"/>
    <row r="314" ht="11.4" customHeight="1" x14ac:dyDescent="0.35"/>
    <row r="315" ht="11.4" customHeight="1" x14ac:dyDescent="0.35"/>
    <row r="316" ht="11.4" customHeight="1" x14ac:dyDescent="0.35"/>
    <row r="317" ht="11.4" customHeight="1" x14ac:dyDescent="0.35"/>
    <row r="318" ht="11.4" customHeight="1" x14ac:dyDescent="0.35"/>
    <row r="319" ht="11.4" customHeight="1" x14ac:dyDescent="0.35"/>
    <row r="320" ht="11.4" customHeight="1" x14ac:dyDescent="0.35"/>
    <row r="321" ht="11.4" customHeight="1" x14ac:dyDescent="0.35"/>
    <row r="322" ht="11.4" customHeight="1" x14ac:dyDescent="0.35"/>
    <row r="323" ht="11.4" customHeight="1" x14ac:dyDescent="0.35"/>
    <row r="324" ht="11.4" customHeight="1" x14ac:dyDescent="0.35"/>
    <row r="325" ht="11.4" customHeight="1" x14ac:dyDescent="0.35"/>
    <row r="326" ht="11.4" customHeight="1" x14ac:dyDescent="0.35"/>
    <row r="327" ht="11.4" customHeight="1" x14ac:dyDescent="0.35"/>
    <row r="328" ht="11.4" customHeight="1" x14ac:dyDescent="0.35"/>
    <row r="329" ht="11.4" customHeight="1" x14ac:dyDescent="0.35"/>
    <row r="330" ht="11.4" customHeight="1" x14ac:dyDescent="0.35"/>
    <row r="331" ht="11.4" customHeight="1" x14ac:dyDescent="0.35"/>
    <row r="332" ht="11.4" customHeight="1" x14ac:dyDescent="0.35"/>
    <row r="333" ht="11.4" customHeight="1" x14ac:dyDescent="0.35"/>
    <row r="334" ht="11.4" customHeight="1" x14ac:dyDescent="0.35"/>
    <row r="335" ht="11.4" customHeight="1" x14ac:dyDescent="0.35"/>
    <row r="336" ht="11.4" customHeight="1" x14ac:dyDescent="0.35"/>
    <row r="337" ht="11.4" customHeight="1" x14ac:dyDescent="0.35"/>
    <row r="338" ht="11.4" customHeight="1" x14ac:dyDescent="0.35"/>
    <row r="339" ht="11.4" customHeight="1" x14ac:dyDescent="0.35"/>
    <row r="340" ht="11.4" customHeight="1" x14ac:dyDescent="0.35"/>
    <row r="341" ht="11.4" customHeight="1" x14ac:dyDescent="0.35"/>
    <row r="342" ht="11.4" customHeight="1" x14ac:dyDescent="0.35"/>
    <row r="343" ht="11.4" customHeight="1" x14ac:dyDescent="0.35"/>
    <row r="344" ht="11.4" customHeight="1" x14ac:dyDescent="0.35"/>
    <row r="345" ht="11.4" customHeight="1" x14ac:dyDescent="0.35"/>
    <row r="346" ht="11.4" customHeight="1" x14ac:dyDescent="0.35"/>
    <row r="347" ht="11.4" customHeight="1" x14ac:dyDescent="0.35"/>
    <row r="348" ht="11.4" customHeight="1" x14ac:dyDescent="0.35"/>
    <row r="349" ht="11.4" customHeight="1" x14ac:dyDescent="0.35"/>
    <row r="350" ht="11.4" customHeight="1" x14ac:dyDescent="0.35"/>
    <row r="351" ht="11.4" customHeight="1" x14ac:dyDescent="0.35"/>
    <row r="352" ht="11.4" customHeight="1" x14ac:dyDescent="0.35"/>
    <row r="353" ht="11.4" customHeight="1" x14ac:dyDescent="0.35"/>
    <row r="354" ht="11.4" customHeight="1" x14ac:dyDescent="0.35"/>
    <row r="355" ht="11.4" customHeight="1" x14ac:dyDescent="0.35"/>
    <row r="356" ht="11.4" customHeight="1" x14ac:dyDescent="0.35"/>
    <row r="357" ht="11" customHeight="1" x14ac:dyDescent="0.35"/>
    <row r="358" ht="11.4" customHeight="1" x14ac:dyDescent="0.35"/>
    <row r="359" ht="11" customHeight="1" x14ac:dyDescent="0.35"/>
    <row r="360" ht="11" customHeight="1" x14ac:dyDescent="0.35"/>
    <row r="361" ht="11" customHeight="1" x14ac:dyDescent="0.35"/>
  </sheetData>
  <sortState xmlns:xlrd2="http://schemas.microsoft.com/office/spreadsheetml/2017/richdata2" ref="A9:S95">
    <sortCondition ref="S9:S95"/>
  </sortState>
  <mergeCells count="1">
    <mergeCell ref="B8:C8"/>
  </mergeCells>
  <pageMargins left="0" right="0" top="0.75" bottom="0.75" header="0.3" footer="0.3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9"/>
  <sheetViews>
    <sheetView view="pageBreakPreview" topLeftCell="A7" zoomScaleNormal="100" zoomScaleSheetLayoutView="100" workbookViewId="0">
      <selection activeCell="C24" sqref="C24"/>
    </sheetView>
  </sheetViews>
  <sheetFormatPr defaultRowHeight="14.5" x14ac:dyDescent="0.35"/>
  <cols>
    <col min="1" max="1" width="4.54296875" customWidth="1"/>
    <col min="2" max="2" width="8.54296875" customWidth="1"/>
    <col min="3" max="3" width="11" customWidth="1"/>
    <col min="4" max="4" width="5.6328125" customWidth="1"/>
    <col min="5" max="5" width="5.453125" style="19" customWidth="1"/>
    <col min="6" max="6" width="5.6328125" customWidth="1"/>
    <col min="7" max="7" width="6.453125" customWidth="1"/>
    <col min="8" max="8" width="5.36328125" style="14" customWidth="1"/>
    <col min="9" max="9" width="6" customWidth="1"/>
    <col min="10" max="10" width="6.36328125" style="2" customWidth="1"/>
    <col min="11" max="11" width="5.54296875" customWidth="1"/>
    <col min="12" max="12" width="6" style="2" customWidth="1"/>
    <col min="13" max="13" width="5.453125" style="2" customWidth="1"/>
    <col min="14" max="14" width="5.54296875" style="2" customWidth="1"/>
    <col min="15" max="15" width="6.36328125" style="2" customWidth="1"/>
    <col min="16" max="16" width="2.453125" customWidth="1"/>
    <col min="17" max="17" width="8" customWidth="1"/>
  </cols>
  <sheetData>
    <row r="1" spans="1:17" s="2" customFormat="1" x14ac:dyDescent="0.35">
      <c r="A1" s="13"/>
      <c r="B1" s="8"/>
      <c r="C1" s="8"/>
      <c r="D1" s="41"/>
      <c r="E1" s="24"/>
      <c r="F1" s="24"/>
      <c r="G1" s="24"/>
      <c r="H1" s="24"/>
      <c r="I1" s="25"/>
      <c r="J1" s="25"/>
      <c r="K1" s="25"/>
      <c r="L1" s="25"/>
      <c r="M1" s="25"/>
      <c r="N1" s="25"/>
      <c r="O1" s="25"/>
      <c r="P1" s="13"/>
      <c r="Q1" s="25"/>
    </row>
    <row r="2" spans="1:17" s="2" customFormat="1" ht="20" x14ac:dyDescent="0.4">
      <c r="E2" s="19"/>
      <c r="G2" s="17" t="s">
        <v>132</v>
      </c>
      <c r="H2" s="14"/>
    </row>
    <row r="3" spans="1:17" s="2" customFormat="1" ht="18.5" x14ac:dyDescent="0.45">
      <c r="E3" s="19"/>
      <c r="G3" s="16" t="s">
        <v>21</v>
      </c>
      <c r="H3" s="14"/>
    </row>
    <row r="4" spans="1:17" s="2" customFormat="1" ht="18.5" x14ac:dyDescent="0.45">
      <c r="E4" s="19"/>
      <c r="G4" s="16" t="s">
        <v>3</v>
      </c>
      <c r="H4" s="14"/>
    </row>
    <row r="5" spans="1:17" s="2" customFormat="1" ht="18.5" x14ac:dyDescent="0.45">
      <c r="E5" s="19"/>
      <c r="G5" s="56"/>
      <c r="H5" s="53"/>
    </row>
    <row r="6" spans="1:17" x14ac:dyDescent="0.35">
      <c r="A6" s="2"/>
      <c r="B6" s="2"/>
      <c r="C6" s="2"/>
      <c r="D6" s="53" t="s">
        <v>19</v>
      </c>
      <c r="E6" s="57"/>
      <c r="F6" s="18" t="s">
        <v>19</v>
      </c>
      <c r="G6" s="52"/>
      <c r="H6" s="18" t="s">
        <v>19</v>
      </c>
      <c r="I6" s="18" t="s">
        <v>19</v>
      </c>
      <c r="J6" s="53"/>
      <c r="K6" s="18" t="s">
        <v>19</v>
      </c>
      <c r="L6" s="19"/>
      <c r="M6" s="18" t="s">
        <v>32</v>
      </c>
      <c r="N6" s="18"/>
      <c r="O6" s="18"/>
      <c r="P6" s="8"/>
      <c r="Q6" s="3" t="s">
        <v>0</v>
      </c>
    </row>
    <row r="7" spans="1:17" x14ac:dyDescent="0.35">
      <c r="A7" s="2"/>
      <c r="B7" s="123" t="s">
        <v>1</v>
      </c>
      <c r="C7" s="123"/>
      <c r="D7" s="27">
        <v>44010</v>
      </c>
      <c r="E7" s="27">
        <v>44024</v>
      </c>
      <c r="F7" s="27">
        <v>44038</v>
      </c>
      <c r="G7" s="27">
        <v>44052</v>
      </c>
      <c r="H7" s="28">
        <v>44066</v>
      </c>
      <c r="I7" s="28">
        <v>44087</v>
      </c>
      <c r="J7" s="27">
        <v>44101</v>
      </c>
      <c r="K7" s="28">
        <v>44115</v>
      </c>
      <c r="L7" s="28">
        <v>44129</v>
      </c>
      <c r="M7" s="28">
        <v>44143</v>
      </c>
      <c r="N7" s="28">
        <v>44157</v>
      </c>
      <c r="O7" s="28"/>
      <c r="P7" s="9"/>
      <c r="Q7" s="3" t="s">
        <v>2</v>
      </c>
    </row>
    <row r="8" spans="1:17" x14ac:dyDescent="0.35">
      <c r="A8" s="71">
        <v>875</v>
      </c>
      <c r="B8" s="72" t="s">
        <v>65</v>
      </c>
      <c r="C8" s="72" t="s">
        <v>66</v>
      </c>
      <c r="D8" s="73">
        <v>42</v>
      </c>
      <c r="E8" s="74"/>
      <c r="F8" s="74">
        <v>42</v>
      </c>
      <c r="G8" s="74"/>
      <c r="H8" s="74">
        <v>42</v>
      </c>
      <c r="I8" s="75"/>
      <c r="J8" s="76">
        <v>21</v>
      </c>
      <c r="K8" s="76">
        <v>38</v>
      </c>
      <c r="L8" s="76"/>
      <c r="M8" s="75"/>
      <c r="N8" s="75"/>
      <c r="O8" s="75"/>
      <c r="P8" s="77"/>
      <c r="Q8" s="74">
        <f t="shared" ref="Q8:Q27" si="0">SUM(D8:O8)</f>
        <v>185</v>
      </c>
    </row>
    <row r="9" spans="1:17" s="2" customFormat="1" x14ac:dyDescent="0.35">
      <c r="A9" s="1">
        <v>632</v>
      </c>
      <c r="B9" s="6" t="s">
        <v>178</v>
      </c>
      <c r="C9" s="6" t="s">
        <v>179</v>
      </c>
      <c r="D9" s="1">
        <v>22</v>
      </c>
      <c r="E9" s="55"/>
      <c r="F9" s="1">
        <v>30</v>
      </c>
      <c r="G9" s="6"/>
      <c r="H9" s="1">
        <v>26</v>
      </c>
      <c r="I9" s="6"/>
      <c r="J9" s="1">
        <v>13</v>
      </c>
      <c r="K9" s="1">
        <v>32</v>
      </c>
      <c r="L9" s="1"/>
      <c r="M9" s="1"/>
      <c r="N9" s="1"/>
      <c r="O9" s="1"/>
      <c r="Q9" s="74">
        <f t="shared" si="0"/>
        <v>123</v>
      </c>
    </row>
    <row r="10" spans="1:17" x14ac:dyDescent="0.35">
      <c r="A10" s="78">
        <v>636</v>
      </c>
      <c r="B10" s="72" t="s">
        <v>36</v>
      </c>
      <c r="C10" s="72" t="s">
        <v>177</v>
      </c>
      <c r="D10" s="71">
        <v>20</v>
      </c>
      <c r="E10" s="75">
        <v>19</v>
      </c>
      <c r="F10" s="75">
        <v>24</v>
      </c>
      <c r="G10" s="75">
        <v>15</v>
      </c>
      <c r="H10" s="71">
        <v>26</v>
      </c>
      <c r="I10" s="71"/>
      <c r="J10" s="71">
        <v>10</v>
      </c>
      <c r="K10" s="71"/>
      <c r="L10" s="71"/>
      <c r="M10" s="71"/>
      <c r="N10" s="71"/>
      <c r="O10" s="71"/>
      <c r="P10" s="79"/>
      <c r="Q10" s="74">
        <f t="shared" si="0"/>
        <v>114</v>
      </c>
    </row>
    <row r="11" spans="1:17" x14ac:dyDescent="0.35">
      <c r="A11" s="78">
        <v>788</v>
      </c>
      <c r="B11" s="72" t="s">
        <v>442</v>
      </c>
      <c r="C11" s="72" t="s">
        <v>443</v>
      </c>
      <c r="D11" s="71"/>
      <c r="E11" s="75"/>
      <c r="F11" s="75"/>
      <c r="G11" s="75"/>
      <c r="H11" s="71"/>
      <c r="I11" s="71">
        <v>42</v>
      </c>
      <c r="J11" s="71">
        <v>8</v>
      </c>
      <c r="K11" s="71">
        <v>26</v>
      </c>
      <c r="L11" s="71">
        <v>15</v>
      </c>
      <c r="M11" s="71"/>
      <c r="N11" s="71"/>
      <c r="O11" s="71"/>
      <c r="P11" s="79"/>
      <c r="Q11" s="74">
        <f t="shared" si="0"/>
        <v>91</v>
      </c>
    </row>
    <row r="12" spans="1:17" s="2" customFormat="1" x14ac:dyDescent="0.35">
      <c r="A12" s="78">
        <v>883</v>
      </c>
      <c r="B12" s="72" t="s">
        <v>176</v>
      </c>
      <c r="C12" s="72" t="s">
        <v>44</v>
      </c>
      <c r="D12" s="71">
        <v>14</v>
      </c>
      <c r="E12" s="75">
        <v>17</v>
      </c>
      <c r="F12" s="75">
        <v>18</v>
      </c>
      <c r="G12" s="75">
        <v>18</v>
      </c>
      <c r="H12" s="71">
        <v>16</v>
      </c>
      <c r="I12" s="71"/>
      <c r="J12" s="71"/>
      <c r="K12" s="71"/>
      <c r="L12" s="71"/>
      <c r="M12" s="71"/>
      <c r="N12" s="71"/>
      <c r="O12" s="71"/>
      <c r="P12" s="79"/>
      <c r="Q12" s="74">
        <f t="shared" si="0"/>
        <v>83</v>
      </c>
    </row>
    <row r="13" spans="1:17" x14ac:dyDescent="0.35">
      <c r="A13" s="71">
        <v>631</v>
      </c>
      <c r="B13" s="72" t="s">
        <v>62</v>
      </c>
      <c r="C13" s="72" t="s">
        <v>180</v>
      </c>
      <c r="D13" s="73">
        <v>28</v>
      </c>
      <c r="E13" s="74">
        <v>12</v>
      </c>
      <c r="F13" s="74"/>
      <c r="G13" s="74"/>
      <c r="H13" s="74"/>
      <c r="I13" s="75"/>
      <c r="J13" s="75"/>
      <c r="K13" s="75"/>
      <c r="L13" s="75"/>
      <c r="M13" s="75"/>
      <c r="N13" s="75"/>
      <c r="O13" s="75"/>
      <c r="P13" s="77"/>
      <c r="Q13" s="74">
        <f t="shared" si="0"/>
        <v>40</v>
      </c>
    </row>
    <row r="14" spans="1:17" s="2" customFormat="1" x14ac:dyDescent="0.35">
      <c r="A14" s="71">
        <v>762</v>
      </c>
      <c r="B14" s="72" t="s">
        <v>351</v>
      </c>
      <c r="C14" s="72" t="s">
        <v>352</v>
      </c>
      <c r="D14" s="73"/>
      <c r="E14" s="74"/>
      <c r="F14" s="74"/>
      <c r="G14" s="74">
        <v>15</v>
      </c>
      <c r="H14" s="74">
        <v>14</v>
      </c>
      <c r="I14" s="75"/>
      <c r="J14" s="75"/>
      <c r="K14" s="75"/>
      <c r="L14" s="75">
        <v>7</v>
      </c>
      <c r="M14" s="75"/>
      <c r="N14" s="75"/>
      <c r="O14" s="75"/>
      <c r="P14" s="77"/>
      <c r="Q14" s="74">
        <f t="shared" si="0"/>
        <v>36</v>
      </c>
    </row>
    <row r="15" spans="1:17" s="2" customFormat="1" x14ac:dyDescent="0.35">
      <c r="A15" s="1">
        <v>759</v>
      </c>
      <c r="B15" s="6" t="s">
        <v>349</v>
      </c>
      <c r="C15" s="6" t="s">
        <v>350</v>
      </c>
      <c r="D15" s="6"/>
      <c r="E15" s="55"/>
      <c r="F15" s="6"/>
      <c r="G15" s="1">
        <v>6</v>
      </c>
      <c r="H15" s="1">
        <v>8</v>
      </c>
      <c r="I15" s="6"/>
      <c r="J15" s="6"/>
      <c r="K15" s="1">
        <v>14</v>
      </c>
      <c r="L15" s="1">
        <v>4</v>
      </c>
      <c r="M15" s="1"/>
      <c r="N15" s="1"/>
      <c r="O15" s="1"/>
      <c r="Q15" s="74">
        <f t="shared" si="0"/>
        <v>32</v>
      </c>
    </row>
    <row r="16" spans="1:17" s="2" customFormat="1" x14ac:dyDescent="0.35">
      <c r="A16" s="78">
        <v>795</v>
      </c>
      <c r="B16" s="115" t="s">
        <v>446</v>
      </c>
      <c r="C16" s="115" t="s">
        <v>445</v>
      </c>
      <c r="D16" s="71"/>
      <c r="E16" s="75"/>
      <c r="F16" s="75"/>
      <c r="G16" s="75"/>
      <c r="H16" s="71"/>
      <c r="I16" s="71">
        <v>12</v>
      </c>
      <c r="J16" s="71">
        <v>7</v>
      </c>
      <c r="K16" s="71"/>
      <c r="L16" s="71">
        <v>7</v>
      </c>
      <c r="M16" s="71"/>
      <c r="N16" s="71"/>
      <c r="O16" s="71"/>
      <c r="P16" s="79"/>
      <c r="Q16" s="74">
        <f t="shared" si="0"/>
        <v>26</v>
      </c>
    </row>
    <row r="17" spans="1:17" x14ac:dyDescent="0.35">
      <c r="A17" s="1">
        <v>794</v>
      </c>
      <c r="B17" s="6" t="s">
        <v>444</v>
      </c>
      <c r="C17" s="6" t="s">
        <v>445</v>
      </c>
      <c r="D17" s="6"/>
      <c r="E17" s="55"/>
      <c r="F17" s="6"/>
      <c r="G17" s="6"/>
      <c r="H17" s="1"/>
      <c r="I17" s="1">
        <v>18</v>
      </c>
      <c r="J17" s="1"/>
      <c r="K17" s="1"/>
      <c r="L17" s="1">
        <v>4</v>
      </c>
      <c r="M17" s="1"/>
      <c r="N17" s="1"/>
      <c r="O17" s="1"/>
      <c r="P17" s="2"/>
      <c r="Q17" s="74">
        <f t="shared" si="0"/>
        <v>22</v>
      </c>
    </row>
    <row r="18" spans="1:17" s="2" customFormat="1" x14ac:dyDescent="0.35">
      <c r="A18" s="6">
        <v>827</v>
      </c>
      <c r="B18" s="6" t="s">
        <v>543</v>
      </c>
      <c r="C18" s="6" t="s">
        <v>544</v>
      </c>
      <c r="D18" s="6"/>
      <c r="E18" s="55"/>
      <c r="F18" s="6"/>
      <c r="G18" s="6"/>
      <c r="H18" s="1"/>
      <c r="I18" s="1"/>
      <c r="J18" s="6"/>
      <c r="K18" s="6"/>
      <c r="L18" s="1">
        <v>21</v>
      </c>
      <c r="M18" s="6"/>
      <c r="N18" s="6"/>
      <c r="O18" s="6"/>
      <c r="Q18" s="74">
        <f t="shared" si="0"/>
        <v>21</v>
      </c>
    </row>
    <row r="19" spans="1:17" s="2" customFormat="1" x14ac:dyDescent="0.35">
      <c r="A19" s="1">
        <v>796</v>
      </c>
      <c r="B19" s="95" t="s">
        <v>158</v>
      </c>
      <c r="C19" s="95" t="s">
        <v>439</v>
      </c>
      <c r="D19" s="6"/>
      <c r="E19" s="55"/>
      <c r="F19" s="6"/>
      <c r="G19" s="6"/>
      <c r="H19" s="1"/>
      <c r="I19" s="1">
        <v>16</v>
      </c>
      <c r="J19" s="6"/>
      <c r="K19" s="1"/>
      <c r="L19" s="1"/>
      <c r="M19" s="1"/>
      <c r="N19" s="1"/>
      <c r="O19" s="1"/>
      <c r="Q19" s="74">
        <f t="shared" si="0"/>
        <v>16</v>
      </c>
    </row>
    <row r="20" spans="1:17" s="2" customFormat="1" x14ac:dyDescent="0.35">
      <c r="A20" s="1">
        <v>802</v>
      </c>
      <c r="B20" s="72" t="s">
        <v>493</v>
      </c>
      <c r="C20" s="72" t="s">
        <v>354</v>
      </c>
      <c r="D20" s="6"/>
      <c r="E20" s="55"/>
      <c r="F20" s="6"/>
      <c r="G20" s="6"/>
      <c r="H20" s="1"/>
      <c r="I20" s="1"/>
      <c r="J20" s="1">
        <v>3</v>
      </c>
      <c r="K20" s="1">
        <v>10</v>
      </c>
      <c r="L20" s="1"/>
      <c r="M20" s="1"/>
      <c r="N20" s="1"/>
      <c r="O20" s="1"/>
      <c r="Q20" s="74">
        <f t="shared" si="0"/>
        <v>13</v>
      </c>
    </row>
    <row r="21" spans="1:17" s="2" customFormat="1" x14ac:dyDescent="0.35">
      <c r="A21" s="1">
        <v>790</v>
      </c>
      <c r="B21" s="118" t="s">
        <v>440</v>
      </c>
      <c r="C21" s="118" t="s">
        <v>441</v>
      </c>
      <c r="D21" s="6"/>
      <c r="E21" s="55"/>
      <c r="F21" s="6"/>
      <c r="G21" s="6"/>
      <c r="H21" s="1"/>
      <c r="I21" s="1">
        <v>10</v>
      </c>
      <c r="J21" s="6"/>
      <c r="K21" s="1"/>
      <c r="L21" s="1"/>
      <c r="M21" s="1"/>
      <c r="N21" s="1"/>
      <c r="O21" s="1"/>
      <c r="Q21" s="74">
        <f t="shared" si="0"/>
        <v>10</v>
      </c>
    </row>
    <row r="22" spans="1:17" s="2" customFormat="1" x14ac:dyDescent="0.35">
      <c r="A22" s="71">
        <v>756</v>
      </c>
      <c r="B22" s="72" t="s">
        <v>283</v>
      </c>
      <c r="C22" s="72" t="s">
        <v>180</v>
      </c>
      <c r="D22" s="73"/>
      <c r="E22" s="74">
        <v>6</v>
      </c>
      <c r="F22" s="74"/>
      <c r="G22" s="74"/>
      <c r="H22" s="74"/>
      <c r="I22" s="75"/>
      <c r="J22" s="75"/>
      <c r="K22" s="75"/>
      <c r="L22" s="75"/>
      <c r="M22" s="75"/>
      <c r="N22" s="75"/>
      <c r="O22" s="75"/>
      <c r="P22" s="77"/>
      <c r="Q22" s="74">
        <f t="shared" si="0"/>
        <v>6</v>
      </c>
    </row>
    <row r="23" spans="1:17" s="2" customFormat="1" x14ac:dyDescent="0.35">
      <c r="A23" s="6">
        <v>821</v>
      </c>
      <c r="B23" s="6" t="s">
        <v>520</v>
      </c>
      <c r="C23" s="6" t="s">
        <v>521</v>
      </c>
      <c r="D23" s="6"/>
      <c r="E23" s="55"/>
      <c r="F23" s="6"/>
      <c r="G23" s="6"/>
      <c r="H23" s="1"/>
      <c r="I23" s="1"/>
      <c r="J23" s="6"/>
      <c r="K23" s="1">
        <v>6</v>
      </c>
      <c r="L23" s="1"/>
      <c r="M23" s="1"/>
      <c r="N23" s="1"/>
      <c r="O23" s="1"/>
      <c r="Q23" s="74">
        <f t="shared" si="0"/>
        <v>6</v>
      </c>
    </row>
    <row r="24" spans="1:17" s="2" customFormat="1" x14ac:dyDescent="0.35">
      <c r="A24" s="6">
        <v>830</v>
      </c>
      <c r="B24" s="6" t="s">
        <v>545</v>
      </c>
      <c r="C24" s="6" t="s">
        <v>546</v>
      </c>
      <c r="D24" s="6"/>
      <c r="E24" s="55"/>
      <c r="F24" s="6"/>
      <c r="G24" s="6"/>
      <c r="H24" s="1"/>
      <c r="I24" s="1"/>
      <c r="J24" s="6"/>
      <c r="K24" s="6"/>
      <c r="L24" s="1">
        <v>5</v>
      </c>
      <c r="M24" s="6"/>
      <c r="N24" s="6"/>
      <c r="O24" s="6"/>
      <c r="Q24" s="74">
        <f t="shared" si="0"/>
        <v>5</v>
      </c>
    </row>
    <row r="25" spans="1:17" s="2" customFormat="1" x14ac:dyDescent="0.35">
      <c r="A25" s="6">
        <v>818</v>
      </c>
      <c r="B25" s="6" t="s">
        <v>518</v>
      </c>
      <c r="C25" s="6" t="s">
        <v>519</v>
      </c>
      <c r="D25" s="6"/>
      <c r="E25" s="55"/>
      <c r="F25" s="6"/>
      <c r="G25" s="6"/>
      <c r="H25" s="1"/>
      <c r="I25" s="1"/>
      <c r="J25" s="6"/>
      <c r="K25" s="1">
        <v>4</v>
      </c>
      <c r="L25" s="1"/>
      <c r="M25" s="1"/>
      <c r="N25" s="1"/>
      <c r="O25" s="1"/>
      <c r="Q25" s="74">
        <f t="shared" si="0"/>
        <v>4</v>
      </c>
    </row>
    <row r="26" spans="1:17" s="2" customFormat="1" x14ac:dyDescent="0.35">
      <c r="A26" s="117">
        <v>804</v>
      </c>
      <c r="B26" s="15" t="s">
        <v>494</v>
      </c>
      <c r="C26" s="15" t="s">
        <v>495</v>
      </c>
      <c r="D26" s="71"/>
      <c r="E26" s="75"/>
      <c r="F26" s="75"/>
      <c r="G26" s="75"/>
      <c r="H26" s="71"/>
      <c r="I26" s="71"/>
      <c r="J26" s="71">
        <v>3</v>
      </c>
      <c r="K26" s="71"/>
      <c r="L26" s="71"/>
      <c r="M26" s="71"/>
      <c r="N26" s="71"/>
      <c r="O26" s="71"/>
      <c r="P26" s="79"/>
      <c r="Q26" s="74">
        <f t="shared" si="0"/>
        <v>3</v>
      </c>
    </row>
    <row r="27" spans="1:17" s="2" customFormat="1" x14ac:dyDescent="0.35">
      <c r="A27" s="6">
        <v>816</v>
      </c>
      <c r="B27" s="6" t="s">
        <v>41</v>
      </c>
      <c r="C27" s="6" t="s">
        <v>517</v>
      </c>
      <c r="D27" s="6"/>
      <c r="E27" s="55"/>
      <c r="F27" s="6"/>
      <c r="G27" s="6"/>
      <c r="H27" s="1"/>
      <c r="I27" s="1"/>
      <c r="J27" s="6"/>
      <c r="K27" s="1">
        <v>2</v>
      </c>
      <c r="L27" s="1"/>
      <c r="M27" s="1"/>
      <c r="N27" s="1"/>
      <c r="O27" s="1"/>
      <c r="Q27" s="74">
        <f t="shared" si="0"/>
        <v>2</v>
      </c>
    </row>
    <row r="29" spans="1:17" x14ac:dyDescent="0.35">
      <c r="A29" t="s">
        <v>20</v>
      </c>
    </row>
  </sheetData>
  <sortState xmlns:xlrd2="http://schemas.microsoft.com/office/spreadsheetml/2017/richdata2" ref="A8:Q27">
    <sortCondition descending="1" ref="Q8:Q27"/>
  </sortState>
  <mergeCells count="1">
    <mergeCell ref="B7:C7"/>
  </mergeCells>
  <pageMargins left="0" right="0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P44"/>
  <sheetViews>
    <sheetView workbookViewId="0">
      <selection activeCell="Q11" sqref="Q11"/>
    </sheetView>
  </sheetViews>
  <sheetFormatPr defaultColWidth="8.90625" defaultRowHeight="14.5" x14ac:dyDescent="0.35"/>
  <cols>
    <col min="1" max="1" width="10.54296875" style="2" customWidth="1"/>
    <col min="2" max="2" width="10.36328125" style="2" customWidth="1"/>
    <col min="3" max="3" width="7.90625" style="53" customWidth="1"/>
    <col min="4" max="4" width="6.54296875" style="53" customWidth="1"/>
    <col min="5" max="5" width="6.36328125" style="53" customWidth="1"/>
    <col min="6" max="6" width="6" style="53" customWidth="1"/>
    <col min="7" max="7" width="6.36328125" style="53" customWidth="1"/>
    <col min="8" max="9" width="5.6328125" style="2" customWidth="1"/>
    <col min="10" max="11" width="6.36328125" style="19" customWidth="1"/>
    <col min="12" max="14" width="6" style="19" customWidth="1"/>
    <col min="15" max="15" width="7.08984375" style="19" customWidth="1"/>
    <col min="16" max="16" width="8.90625" style="19"/>
    <col min="17" max="16384" width="8.90625" style="2"/>
  </cols>
  <sheetData>
    <row r="3" spans="1:16" ht="21" x14ac:dyDescent="0.5">
      <c r="A3" s="8"/>
      <c r="B3" s="8"/>
      <c r="D3" s="4" t="s">
        <v>181</v>
      </c>
      <c r="G3" s="5"/>
      <c r="H3" s="19"/>
      <c r="J3" s="2"/>
      <c r="K3" s="2"/>
      <c r="L3" s="2"/>
      <c r="M3" s="2"/>
      <c r="N3" s="2"/>
      <c r="P3" s="2"/>
    </row>
    <row r="4" spans="1:16" ht="21" x14ac:dyDescent="0.5">
      <c r="E4" s="124" t="s">
        <v>4</v>
      </c>
      <c r="F4" s="124"/>
      <c r="G4" s="124"/>
      <c r="H4" s="124"/>
      <c r="I4" s="124"/>
      <c r="J4" s="124"/>
      <c r="K4" s="124"/>
      <c r="L4" s="124"/>
      <c r="M4" s="68"/>
      <c r="N4" s="68"/>
      <c r="P4" s="2"/>
    </row>
    <row r="6" spans="1:16" x14ac:dyDescent="0.35">
      <c r="C6" s="53" t="s">
        <v>19</v>
      </c>
      <c r="D6" s="57"/>
      <c r="E6" s="18" t="s">
        <v>19</v>
      </c>
      <c r="F6" s="52"/>
      <c r="G6" s="18" t="s">
        <v>19</v>
      </c>
      <c r="H6" s="18" t="s">
        <v>19</v>
      </c>
      <c r="I6" s="53"/>
      <c r="J6" s="18" t="s">
        <v>19</v>
      </c>
      <c r="L6" s="18" t="s">
        <v>32</v>
      </c>
      <c r="M6" s="18"/>
      <c r="N6" s="18"/>
    </row>
    <row r="7" spans="1:16" x14ac:dyDescent="0.35">
      <c r="A7" s="123" t="s">
        <v>10</v>
      </c>
      <c r="B7" s="123"/>
      <c r="C7" s="27">
        <v>44010</v>
      </c>
      <c r="D7" s="27">
        <v>44024</v>
      </c>
      <c r="E7" s="27">
        <v>44038</v>
      </c>
      <c r="F7" s="27">
        <v>44052</v>
      </c>
      <c r="G7" s="28">
        <v>44066</v>
      </c>
      <c r="H7" s="28">
        <v>44087</v>
      </c>
      <c r="I7" s="27">
        <v>44101</v>
      </c>
      <c r="J7" s="28">
        <v>44115</v>
      </c>
      <c r="K7" s="28">
        <v>44129</v>
      </c>
      <c r="L7" s="28">
        <v>44143</v>
      </c>
      <c r="M7" s="28">
        <v>44157</v>
      </c>
      <c r="N7" s="28"/>
      <c r="O7" s="22" t="s">
        <v>2</v>
      </c>
      <c r="P7" s="2"/>
    </row>
    <row r="8" spans="1:16" x14ac:dyDescent="0.35">
      <c r="A8" s="6" t="s">
        <v>9</v>
      </c>
      <c r="B8" s="6" t="s">
        <v>6</v>
      </c>
      <c r="C8" s="7">
        <v>280</v>
      </c>
      <c r="D8" s="11">
        <v>111</v>
      </c>
      <c r="E8" s="12">
        <v>202</v>
      </c>
      <c r="F8" s="10">
        <v>41</v>
      </c>
      <c r="G8" s="10">
        <v>288</v>
      </c>
      <c r="H8" s="10">
        <v>34</v>
      </c>
      <c r="I8" s="10">
        <v>141</v>
      </c>
      <c r="J8" s="10">
        <v>388</v>
      </c>
      <c r="K8" s="10">
        <v>173</v>
      </c>
      <c r="L8" s="10"/>
      <c r="M8" s="10"/>
      <c r="N8" s="10"/>
      <c r="O8" s="11">
        <f t="shared" ref="O8:O22" si="0">SUM(C8:N8)</f>
        <v>1658</v>
      </c>
      <c r="P8" s="2"/>
    </row>
    <row r="9" spans="1:16" x14ac:dyDescent="0.35">
      <c r="A9" s="15" t="s">
        <v>205</v>
      </c>
      <c r="B9" s="6"/>
      <c r="C9" s="1">
        <v>110</v>
      </c>
      <c r="D9" s="1">
        <v>76</v>
      </c>
      <c r="E9" s="1">
        <v>107</v>
      </c>
      <c r="F9" s="10">
        <v>101</v>
      </c>
      <c r="G9" s="10">
        <v>66</v>
      </c>
      <c r="H9" s="10">
        <v>104</v>
      </c>
      <c r="I9" s="10">
        <v>38</v>
      </c>
      <c r="J9" s="10"/>
      <c r="K9" s="10">
        <v>29</v>
      </c>
      <c r="L9" s="10"/>
      <c r="M9" s="10"/>
      <c r="N9" s="10"/>
      <c r="O9" s="11">
        <f t="shared" si="0"/>
        <v>631</v>
      </c>
      <c r="P9" s="2"/>
    </row>
    <row r="10" spans="1:16" x14ac:dyDescent="0.35">
      <c r="A10" s="15" t="s">
        <v>11</v>
      </c>
      <c r="B10" s="15" t="s">
        <v>12</v>
      </c>
      <c r="C10" s="1">
        <v>142</v>
      </c>
      <c r="D10" s="1"/>
      <c r="E10" s="1">
        <v>180</v>
      </c>
      <c r="F10" s="1"/>
      <c r="G10" s="1"/>
      <c r="H10" s="1">
        <v>120</v>
      </c>
      <c r="I10" s="1"/>
      <c r="J10" s="10"/>
      <c r="K10" s="10">
        <v>68</v>
      </c>
      <c r="L10" s="10"/>
      <c r="M10" s="10"/>
      <c r="N10" s="10"/>
      <c r="O10" s="11">
        <f t="shared" si="0"/>
        <v>510</v>
      </c>
      <c r="P10" s="2"/>
    </row>
    <row r="11" spans="1:16" x14ac:dyDescent="0.35">
      <c r="A11" s="6" t="s">
        <v>346</v>
      </c>
      <c r="B11" s="6" t="s">
        <v>347</v>
      </c>
      <c r="C11" s="1"/>
      <c r="D11" s="1"/>
      <c r="E11" s="1">
        <v>82</v>
      </c>
      <c r="F11" s="10">
        <v>19</v>
      </c>
      <c r="G11" s="10">
        <v>114</v>
      </c>
      <c r="H11" s="10">
        <v>116</v>
      </c>
      <c r="I11" s="10">
        <v>27</v>
      </c>
      <c r="J11" s="10">
        <v>84</v>
      </c>
      <c r="K11" s="10">
        <v>14</v>
      </c>
      <c r="L11" s="10"/>
      <c r="M11" s="10"/>
      <c r="N11" s="10"/>
      <c r="O11" s="11">
        <f t="shared" si="0"/>
        <v>456</v>
      </c>
      <c r="P11" s="2"/>
    </row>
    <row r="12" spans="1:16" x14ac:dyDescent="0.35">
      <c r="A12" s="6" t="s">
        <v>379</v>
      </c>
      <c r="B12" s="6"/>
      <c r="C12" s="7"/>
      <c r="D12" s="11"/>
      <c r="E12" s="12"/>
      <c r="F12" s="10"/>
      <c r="G12" s="10">
        <v>96</v>
      </c>
      <c r="H12" s="10"/>
      <c r="I12" s="10">
        <v>63</v>
      </c>
      <c r="J12" s="10">
        <v>112</v>
      </c>
      <c r="K12" s="10"/>
      <c r="L12" s="10"/>
      <c r="M12" s="10"/>
      <c r="N12" s="10"/>
      <c r="O12" s="11">
        <f t="shared" si="0"/>
        <v>271</v>
      </c>
      <c r="P12" s="2"/>
    </row>
    <row r="13" spans="1:16" x14ac:dyDescent="0.35">
      <c r="A13" s="15" t="s">
        <v>207</v>
      </c>
      <c r="B13" s="15" t="s">
        <v>77</v>
      </c>
      <c r="C13" s="1">
        <v>86</v>
      </c>
      <c r="D13" s="1"/>
      <c r="E13" s="1">
        <v>72</v>
      </c>
      <c r="F13" s="1"/>
      <c r="G13" s="1">
        <v>46</v>
      </c>
      <c r="H13" s="1"/>
      <c r="I13" s="1">
        <v>28</v>
      </c>
      <c r="J13" s="1">
        <v>32</v>
      </c>
      <c r="K13" s="1"/>
      <c r="L13" s="1"/>
      <c r="M13" s="1"/>
      <c r="N13" s="1"/>
      <c r="O13" s="11">
        <f t="shared" si="0"/>
        <v>264</v>
      </c>
    </row>
    <row r="14" spans="1:16" x14ac:dyDescent="0.35">
      <c r="A14" s="6" t="s">
        <v>210</v>
      </c>
      <c r="B14" s="6" t="s">
        <v>211</v>
      </c>
      <c r="C14" s="7">
        <v>252</v>
      </c>
      <c r="D14" s="11"/>
      <c r="E14" s="12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252</v>
      </c>
    </row>
    <row r="15" spans="1:16" x14ac:dyDescent="0.35">
      <c r="A15" s="6" t="s">
        <v>375</v>
      </c>
      <c r="B15" s="6"/>
      <c r="C15" s="7"/>
      <c r="D15" s="11"/>
      <c r="E15" s="12"/>
      <c r="F15" s="10"/>
      <c r="G15" s="10">
        <v>84</v>
      </c>
      <c r="H15" s="10">
        <v>82</v>
      </c>
      <c r="I15" s="10">
        <v>43</v>
      </c>
      <c r="J15" s="10"/>
      <c r="K15" s="10"/>
      <c r="L15" s="10"/>
      <c r="M15" s="10"/>
      <c r="N15" s="10"/>
      <c r="O15" s="11">
        <f t="shared" si="0"/>
        <v>209</v>
      </c>
    </row>
    <row r="16" spans="1:16" x14ac:dyDescent="0.35">
      <c r="A16" s="6" t="s">
        <v>363</v>
      </c>
      <c r="B16" s="6"/>
      <c r="C16" s="1"/>
      <c r="D16" s="1"/>
      <c r="E16" s="1"/>
      <c r="F16" s="1">
        <v>51</v>
      </c>
      <c r="G16" s="1">
        <v>40</v>
      </c>
      <c r="H16" s="1">
        <v>26</v>
      </c>
      <c r="I16" s="1">
        <v>3</v>
      </c>
      <c r="J16" s="10">
        <v>20</v>
      </c>
      <c r="K16" s="10">
        <v>16</v>
      </c>
      <c r="L16" s="10"/>
      <c r="M16" s="10"/>
      <c r="N16" s="10"/>
      <c r="O16" s="11">
        <f t="shared" si="0"/>
        <v>156</v>
      </c>
    </row>
    <row r="17" spans="1:15" x14ac:dyDescent="0.35">
      <c r="A17" s="6" t="s">
        <v>467</v>
      </c>
      <c r="B17" s="6"/>
      <c r="C17" s="7"/>
      <c r="D17" s="11"/>
      <c r="E17" s="12"/>
      <c r="F17" s="10"/>
      <c r="G17" s="10"/>
      <c r="H17" s="10">
        <v>56</v>
      </c>
      <c r="I17" s="10">
        <v>37</v>
      </c>
      <c r="J17" s="10">
        <v>34</v>
      </c>
      <c r="K17" s="10">
        <v>26</v>
      </c>
      <c r="L17" s="10"/>
      <c r="M17" s="10"/>
      <c r="N17" s="10"/>
      <c r="O17" s="11">
        <f t="shared" si="0"/>
        <v>153</v>
      </c>
    </row>
    <row r="18" spans="1:15" x14ac:dyDescent="0.35">
      <c r="A18" s="6" t="s">
        <v>348</v>
      </c>
      <c r="B18" s="6" t="s">
        <v>309</v>
      </c>
      <c r="C18" s="1"/>
      <c r="D18" s="1"/>
      <c r="E18" s="1">
        <v>32</v>
      </c>
      <c r="F18" s="10">
        <v>13</v>
      </c>
      <c r="G18" s="10">
        <v>50</v>
      </c>
      <c r="H18" s="10"/>
      <c r="I18" s="10"/>
      <c r="J18" s="10">
        <v>26</v>
      </c>
      <c r="K18" s="10">
        <v>17</v>
      </c>
      <c r="L18" s="10"/>
      <c r="M18" s="10"/>
      <c r="N18" s="10"/>
      <c r="O18" s="11">
        <f t="shared" si="0"/>
        <v>138</v>
      </c>
    </row>
    <row r="19" spans="1:15" x14ac:dyDescent="0.35">
      <c r="A19" s="6" t="s">
        <v>370</v>
      </c>
      <c r="B19" s="6"/>
      <c r="C19" s="7"/>
      <c r="D19" s="11"/>
      <c r="E19" s="12"/>
      <c r="F19" s="10"/>
      <c r="G19" s="10">
        <v>28</v>
      </c>
      <c r="H19" s="10">
        <v>56</v>
      </c>
      <c r="I19" s="10">
        <v>25</v>
      </c>
      <c r="J19" s="10">
        <v>12</v>
      </c>
      <c r="K19" s="10">
        <v>10</v>
      </c>
      <c r="L19" s="10"/>
      <c r="M19" s="10"/>
      <c r="N19" s="10"/>
      <c r="O19" s="11">
        <f t="shared" si="0"/>
        <v>131</v>
      </c>
    </row>
    <row r="20" spans="1:15" x14ac:dyDescent="0.35">
      <c r="A20" s="15" t="s">
        <v>208</v>
      </c>
      <c r="B20" s="15" t="s">
        <v>209</v>
      </c>
      <c r="C20" s="1">
        <v>112</v>
      </c>
      <c r="D20" s="1"/>
      <c r="E20" s="1"/>
      <c r="F20" s="1"/>
      <c r="G20" s="1"/>
      <c r="H20" s="1"/>
      <c r="I20" s="1"/>
      <c r="J20" s="10"/>
      <c r="K20" s="10"/>
      <c r="L20" s="10"/>
      <c r="M20" s="10"/>
      <c r="N20" s="10"/>
      <c r="O20" s="11">
        <f t="shared" si="0"/>
        <v>112</v>
      </c>
    </row>
    <row r="21" spans="1:15" x14ac:dyDescent="0.35">
      <c r="A21" s="6" t="s">
        <v>469</v>
      </c>
      <c r="B21" s="6"/>
      <c r="C21" s="7"/>
      <c r="D21" s="11"/>
      <c r="E21" s="12"/>
      <c r="F21" s="10"/>
      <c r="G21" s="10"/>
      <c r="H21" s="10">
        <v>42</v>
      </c>
      <c r="I21" s="10">
        <v>13</v>
      </c>
      <c r="J21" s="10">
        <v>26</v>
      </c>
      <c r="K21" s="10">
        <v>22</v>
      </c>
      <c r="L21" s="10"/>
      <c r="M21" s="10"/>
      <c r="N21" s="10"/>
      <c r="O21" s="11">
        <f t="shared" si="0"/>
        <v>103</v>
      </c>
    </row>
    <row r="22" spans="1:15" x14ac:dyDescent="0.35">
      <c r="A22" s="6" t="s">
        <v>372</v>
      </c>
      <c r="B22" s="6"/>
      <c r="C22" s="7"/>
      <c r="D22" s="11"/>
      <c r="E22" s="12"/>
      <c r="F22" s="10"/>
      <c r="G22" s="10">
        <v>84</v>
      </c>
      <c r="H22" s="10"/>
      <c r="I22" s="10"/>
      <c r="J22" s="10"/>
      <c r="K22" s="10"/>
      <c r="L22" s="10"/>
      <c r="M22" s="10"/>
      <c r="N22" s="10"/>
      <c r="O22" s="11">
        <f t="shared" si="0"/>
        <v>84</v>
      </c>
    </row>
    <row r="23" spans="1:15" x14ac:dyDescent="0.35">
      <c r="A23" s="6" t="s">
        <v>365</v>
      </c>
      <c r="B23" s="6"/>
      <c r="C23" s="7"/>
      <c r="D23" s="11"/>
      <c r="E23" s="12"/>
      <c r="F23" s="10"/>
      <c r="G23" s="10"/>
      <c r="H23" s="10">
        <v>30</v>
      </c>
      <c r="I23" s="10"/>
      <c r="J23" s="10">
        <v>36</v>
      </c>
      <c r="K23" s="10"/>
      <c r="L23" s="10"/>
      <c r="M23" s="10"/>
      <c r="N23" s="10"/>
      <c r="O23" s="11">
        <v>71</v>
      </c>
    </row>
    <row r="24" spans="1:15" x14ac:dyDescent="0.35">
      <c r="A24" s="15" t="s">
        <v>299</v>
      </c>
      <c r="B24" s="15"/>
      <c r="C24" s="1"/>
      <c r="D24" s="1">
        <v>60</v>
      </c>
      <c r="E24" s="12"/>
      <c r="F24" s="1"/>
      <c r="G24" s="1"/>
      <c r="H24" s="1"/>
      <c r="I24" s="1"/>
      <c r="J24" s="1"/>
      <c r="K24" s="1"/>
      <c r="L24" s="1"/>
      <c r="M24" s="1"/>
      <c r="N24" s="1"/>
      <c r="O24" s="11">
        <f t="shared" ref="O24:O35" si="1">SUM(C24:N24)</f>
        <v>60</v>
      </c>
    </row>
    <row r="25" spans="1:15" x14ac:dyDescent="0.35">
      <c r="A25" s="6" t="s">
        <v>468</v>
      </c>
      <c r="B25" s="6"/>
      <c r="C25" s="7"/>
      <c r="D25" s="11"/>
      <c r="E25" s="12"/>
      <c r="F25" s="10"/>
      <c r="G25" s="10"/>
      <c r="H25" s="10">
        <v>30</v>
      </c>
      <c r="I25" s="10"/>
      <c r="J25" s="10">
        <v>12</v>
      </c>
      <c r="K25" s="10"/>
      <c r="L25" s="10"/>
      <c r="M25" s="10"/>
      <c r="N25" s="10"/>
      <c r="O25" s="11">
        <f t="shared" si="1"/>
        <v>42</v>
      </c>
    </row>
    <row r="26" spans="1:15" x14ac:dyDescent="0.35">
      <c r="A26" s="6" t="s">
        <v>470</v>
      </c>
      <c r="B26" s="6"/>
      <c r="C26" s="7"/>
      <c r="D26" s="11"/>
      <c r="E26" s="12"/>
      <c r="F26" s="10"/>
      <c r="G26" s="10"/>
      <c r="H26" s="10">
        <v>30</v>
      </c>
      <c r="I26" s="10"/>
      <c r="J26" s="10"/>
      <c r="K26" s="10"/>
      <c r="L26" s="10"/>
      <c r="M26" s="10"/>
      <c r="N26" s="10"/>
      <c r="O26" s="11">
        <f t="shared" si="1"/>
        <v>30</v>
      </c>
    </row>
    <row r="27" spans="1:15" x14ac:dyDescent="0.35">
      <c r="A27" s="6" t="s">
        <v>7</v>
      </c>
      <c r="B27" s="6" t="s">
        <v>8</v>
      </c>
      <c r="C27" s="7">
        <v>26</v>
      </c>
      <c r="D27" s="11"/>
      <c r="E27" s="12"/>
      <c r="F27" s="10"/>
      <c r="G27" s="10"/>
      <c r="H27" s="10"/>
      <c r="I27" s="10"/>
      <c r="J27" s="10"/>
      <c r="K27" s="10"/>
      <c r="L27" s="10"/>
      <c r="M27" s="10"/>
      <c r="N27" s="10"/>
      <c r="O27" s="11">
        <f t="shared" si="1"/>
        <v>26</v>
      </c>
    </row>
    <row r="28" spans="1:15" x14ac:dyDescent="0.35">
      <c r="A28" s="6" t="s">
        <v>530</v>
      </c>
      <c r="B28" s="6"/>
      <c r="C28" s="1"/>
      <c r="D28" s="1"/>
      <c r="E28" s="1"/>
      <c r="F28" s="1"/>
      <c r="G28" s="1"/>
      <c r="H28" s="6"/>
      <c r="I28" s="6"/>
      <c r="J28" s="55"/>
      <c r="K28" s="10">
        <v>24</v>
      </c>
      <c r="L28" s="55"/>
      <c r="M28" s="55"/>
      <c r="N28" s="55"/>
      <c r="O28" s="10">
        <f t="shared" si="1"/>
        <v>24</v>
      </c>
    </row>
    <row r="29" spans="1:15" x14ac:dyDescent="0.35">
      <c r="A29" s="6" t="s">
        <v>204</v>
      </c>
      <c r="B29" s="6" t="s">
        <v>77</v>
      </c>
      <c r="C29" s="1">
        <v>18</v>
      </c>
      <c r="D29" s="1"/>
      <c r="E29" s="1"/>
      <c r="F29" s="1"/>
      <c r="G29" s="1"/>
      <c r="H29" s="1"/>
      <c r="I29" s="1"/>
      <c r="J29" s="10"/>
      <c r="K29" s="10"/>
      <c r="L29" s="10"/>
      <c r="M29" s="10"/>
      <c r="N29" s="10"/>
      <c r="O29" s="11">
        <f t="shared" si="1"/>
        <v>18</v>
      </c>
    </row>
    <row r="30" spans="1:15" x14ac:dyDescent="0.35">
      <c r="A30" s="6" t="s">
        <v>507</v>
      </c>
      <c r="B30" s="6"/>
      <c r="C30" s="7"/>
      <c r="D30" s="11"/>
      <c r="E30" s="12"/>
      <c r="F30" s="10"/>
      <c r="G30" s="10"/>
      <c r="H30" s="10"/>
      <c r="I30" s="10"/>
      <c r="J30" s="10">
        <v>12</v>
      </c>
      <c r="K30" s="10">
        <v>6</v>
      </c>
      <c r="L30" s="10"/>
      <c r="M30" s="10"/>
      <c r="N30" s="10"/>
      <c r="O30" s="11">
        <f t="shared" si="1"/>
        <v>18</v>
      </c>
    </row>
    <row r="31" spans="1:15" x14ac:dyDescent="0.35">
      <c r="A31" s="6" t="s">
        <v>377</v>
      </c>
      <c r="B31" s="6"/>
      <c r="C31" s="7"/>
      <c r="D31" s="11"/>
      <c r="E31" s="12"/>
      <c r="F31" s="10"/>
      <c r="G31" s="10">
        <v>8</v>
      </c>
      <c r="H31" s="10"/>
      <c r="I31" s="10"/>
      <c r="J31" s="10"/>
      <c r="K31" s="10">
        <v>7</v>
      </c>
      <c r="L31" s="10"/>
      <c r="M31" s="10"/>
      <c r="N31" s="10"/>
      <c r="O31" s="11">
        <f t="shared" si="1"/>
        <v>15</v>
      </c>
    </row>
    <row r="32" spans="1:15" x14ac:dyDescent="0.35">
      <c r="A32" s="6" t="s">
        <v>206</v>
      </c>
      <c r="B32" s="6" t="s">
        <v>162</v>
      </c>
      <c r="C32" s="1">
        <v>14</v>
      </c>
      <c r="D32" s="1"/>
      <c r="E32" s="1"/>
      <c r="F32" s="10"/>
      <c r="G32" s="10"/>
      <c r="H32" s="10"/>
      <c r="I32" s="10"/>
      <c r="J32" s="10"/>
      <c r="K32" s="10"/>
      <c r="L32" s="10"/>
      <c r="M32" s="10"/>
      <c r="N32" s="10"/>
      <c r="O32" s="11">
        <f t="shared" si="1"/>
        <v>14</v>
      </c>
    </row>
    <row r="33" spans="1:15" x14ac:dyDescent="0.35">
      <c r="A33" s="6" t="s">
        <v>364</v>
      </c>
      <c r="B33" s="6"/>
      <c r="C33" s="1"/>
      <c r="D33" s="1"/>
      <c r="E33" s="1"/>
      <c r="F33" s="10">
        <v>14</v>
      </c>
      <c r="G33" s="10"/>
      <c r="H33" s="10"/>
      <c r="I33" s="10"/>
      <c r="J33" s="10"/>
      <c r="K33" s="10"/>
      <c r="L33" s="10"/>
      <c r="M33" s="10"/>
      <c r="N33" s="10"/>
      <c r="O33" s="11">
        <f t="shared" si="1"/>
        <v>14</v>
      </c>
    </row>
    <row r="34" spans="1:15" x14ac:dyDescent="0.35">
      <c r="A34" s="6" t="s">
        <v>476</v>
      </c>
      <c r="B34" s="6"/>
      <c r="C34" s="7"/>
      <c r="D34" s="11"/>
      <c r="E34" s="12"/>
      <c r="F34" s="10"/>
      <c r="G34" s="10"/>
      <c r="H34" s="10"/>
      <c r="I34" s="10">
        <v>9</v>
      </c>
      <c r="J34" s="10"/>
      <c r="K34" s="10"/>
      <c r="L34" s="10"/>
      <c r="M34" s="10"/>
      <c r="N34" s="10"/>
      <c r="O34" s="11">
        <f t="shared" si="1"/>
        <v>9</v>
      </c>
    </row>
    <row r="35" spans="1:15" x14ac:dyDescent="0.35">
      <c r="A35" s="113" t="s">
        <v>529</v>
      </c>
      <c r="B35" s="70"/>
      <c r="C35" s="7"/>
      <c r="D35" s="11"/>
      <c r="E35" s="12"/>
      <c r="F35" s="10"/>
      <c r="G35" s="10" t="s">
        <v>32</v>
      </c>
      <c r="H35" s="10"/>
      <c r="I35" s="10"/>
      <c r="J35" s="10"/>
      <c r="K35" s="10">
        <v>5</v>
      </c>
      <c r="L35" s="10"/>
      <c r="M35" s="10"/>
      <c r="N35" s="10"/>
      <c r="O35" s="11">
        <f t="shared" si="1"/>
        <v>5</v>
      </c>
    </row>
    <row r="36" spans="1:15" x14ac:dyDescent="0.35">
      <c r="A36" s="119"/>
      <c r="B36" s="120"/>
      <c r="C36" s="1"/>
      <c r="D36" s="1"/>
      <c r="E36" s="1"/>
      <c r="F36" s="1"/>
      <c r="G36" s="1"/>
      <c r="H36" s="6"/>
      <c r="I36" s="6"/>
      <c r="J36" s="55"/>
      <c r="K36" s="55"/>
      <c r="L36" s="55"/>
      <c r="M36" s="55"/>
      <c r="N36" s="55"/>
      <c r="O36" s="55"/>
    </row>
    <row r="44" spans="1:15" x14ac:dyDescent="0.35">
      <c r="A44" s="2" t="s">
        <v>20</v>
      </c>
    </row>
  </sheetData>
  <sortState xmlns:xlrd2="http://schemas.microsoft.com/office/spreadsheetml/2017/richdata2" ref="A8:O35">
    <sortCondition descending="1" ref="O8:O35"/>
  </sortState>
  <mergeCells count="2">
    <mergeCell ref="A7:B7"/>
    <mergeCell ref="E4:L4"/>
  </mergeCells>
  <pageMargins left="0.25" right="0.25" top="0.25" bottom="0" header="0.05" footer="0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34"/>
  <sheetViews>
    <sheetView view="pageBreakPreview" topLeftCell="A481" zoomScaleNormal="100" zoomScaleSheetLayoutView="100" workbookViewId="0">
      <selection activeCell="H495" sqref="H495"/>
    </sheetView>
  </sheetViews>
  <sheetFormatPr defaultRowHeight="14.5" x14ac:dyDescent="0.35"/>
  <cols>
    <col min="1" max="1" width="5.90625" customWidth="1"/>
    <col min="2" max="2" width="17.08984375" style="54" customWidth="1"/>
    <col min="3" max="3" width="6.08984375" customWidth="1"/>
    <col min="4" max="4" width="6.90625" customWidth="1"/>
    <col min="5" max="5" width="5.36328125" customWidth="1"/>
    <col min="6" max="6" width="6.36328125" customWidth="1"/>
    <col min="7" max="8" width="5.6328125" customWidth="1"/>
    <col min="9" max="9" width="5.453125" customWidth="1"/>
    <col min="10" max="10" width="5.90625" customWidth="1"/>
    <col min="11" max="11" width="5.36328125" style="2" customWidth="1"/>
    <col min="12" max="12" width="6" customWidth="1"/>
    <col min="13" max="13" width="5.90625" style="2" customWidth="1"/>
    <col min="14" max="14" width="6" style="2" customWidth="1"/>
    <col min="15" max="15" width="2.36328125" customWidth="1"/>
  </cols>
  <sheetData>
    <row r="1" spans="1:17" s="2" customFormat="1" x14ac:dyDescent="0.35">
      <c r="B1" s="54"/>
    </row>
    <row r="2" spans="1:17" s="2" customFormat="1" x14ac:dyDescent="0.35">
      <c r="A2" s="49" t="s">
        <v>26</v>
      </c>
      <c r="B2" s="54"/>
    </row>
    <row r="3" spans="1:17" x14ac:dyDescent="0.35">
      <c r="B3" s="59"/>
      <c r="C3" s="53" t="s">
        <v>19</v>
      </c>
      <c r="D3" s="57"/>
      <c r="E3" s="18" t="s">
        <v>19</v>
      </c>
      <c r="F3" s="52"/>
      <c r="G3" s="18" t="s">
        <v>19</v>
      </c>
      <c r="H3" s="18" t="s">
        <v>19</v>
      </c>
      <c r="I3" s="53"/>
      <c r="J3" s="18" t="s">
        <v>19</v>
      </c>
      <c r="K3" s="19"/>
      <c r="L3" s="18" t="s">
        <v>32</v>
      </c>
      <c r="M3" s="18"/>
      <c r="N3" s="18" t="s">
        <v>32</v>
      </c>
      <c r="O3" s="26"/>
      <c r="P3" s="26"/>
    </row>
    <row r="4" spans="1:17" x14ac:dyDescent="0.35">
      <c r="A4" s="26"/>
      <c r="B4" s="60"/>
      <c r="C4" s="27">
        <v>44010</v>
      </c>
      <c r="D4" s="27">
        <v>44024</v>
      </c>
      <c r="E4" s="27">
        <v>44038</v>
      </c>
      <c r="F4" s="27">
        <v>44052</v>
      </c>
      <c r="G4" s="28">
        <v>44066</v>
      </c>
      <c r="H4" s="28">
        <v>44087</v>
      </c>
      <c r="I4" s="27">
        <v>44101</v>
      </c>
      <c r="J4" s="28">
        <v>44115</v>
      </c>
      <c r="K4" s="28">
        <v>44129</v>
      </c>
      <c r="L4" s="28">
        <v>44143</v>
      </c>
      <c r="M4" s="28">
        <v>44157</v>
      </c>
      <c r="N4" s="28"/>
      <c r="O4" s="26"/>
      <c r="P4" s="47" t="s">
        <v>2</v>
      </c>
    </row>
    <row r="5" spans="1:17" s="2" customFormat="1" x14ac:dyDescent="0.35">
      <c r="A5" s="30">
        <v>899</v>
      </c>
      <c r="B5" s="61" t="s">
        <v>67</v>
      </c>
      <c r="C5" s="30">
        <v>14</v>
      </c>
      <c r="D5" s="30"/>
      <c r="E5" s="30">
        <v>14</v>
      </c>
      <c r="F5" s="30"/>
      <c r="G5" s="30">
        <v>14</v>
      </c>
      <c r="H5" s="30">
        <v>10</v>
      </c>
      <c r="I5" s="30"/>
      <c r="J5" s="30">
        <v>14</v>
      </c>
      <c r="K5" s="30">
        <v>7</v>
      </c>
      <c r="L5" s="30"/>
      <c r="M5" s="30"/>
      <c r="N5" s="30"/>
      <c r="O5" s="30"/>
      <c r="P5" s="30">
        <f t="shared" ref="P5:P15" si="0">SUM(C5:O5)</f>
        <v>73</v>
      </c>
    </row>
    <row r="6" spans="1:17" x14ac:dyDescent="0.35">
      <c r="A6" s="30">
        <v>534</v>
      </c>
      <c r="B6" s="61" t="s">
        <v>89</v>
      </c>
      <c r="C6" s="30">
        <v>10</v>
      </c>
      <c r="D6" s="30">
        <v>7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>
        <f t="shared" si="0"/>
        <v>17</v>
      </c>
      <c r="Q6" s="46"/>
    </row>
    <row r="7" spans="1:17" x14ac:dyDescent="0.35">
      <c r="A7" s="30">
        <v>792</v>
      </c>
      <c r="B7" s="61" t="s">
        <v>423</v>
      </c>
      <c r="C7" s="30"/>
      <c r="D7" s="30"/>
      <c r="E7" s="30"/>
      <c r="F7" s="30"/>
      <c r="G7" s="30"/>
      <c r="H7" s="30">
        <v>14</v>
      </c>
      <c r="I7" s="30"/>
      <c r="J7" s="30"/>
      <c r="K7" s="30"/>
      <c r="L7" s="30"/>
      <c r="M7" s="30"/>
      <c r="N7" s="30"/>
      <c r="O7" s="30"/>
      <c r="P7" s="30">
        <f t="shared" si="0"/>
        <v>14</v>
      </c>
      <c r="Q7" s="46"/>
    </row>
    <row r="8" spans="1:17" x14ac:dyDescent="0.35">
      <c r="A8" s="30">
        <v>793</v>
      </c>
      <c r="B8" s="61" t="s">
        <v>424</v>
      </c>
      <c r="C8" s="30"/>
      <c r="D8" s="30"/>
      <c r="E8" s="30"/>
      <c r="F8" s="30"/>
      <c r="G8" s="30"/>
      <c r="H8" s="30">
        <v>8</v>
      </c>
      <c r="I8" s="30"/>
      <c r="J8" s="30"/>
      <c r="K8" s="30"/>
      <c r="L8" s="30"/>
      <c r="M8" s="30"/>
      <c r="N8" s="30"/>
      <c r="O8" s="30"/>
      <c r="P8" s="30">
        <f t="shared" si="0"/>
        <v>8</v>
      </c>
      <c r="Q8" s="46"/>
    </row>
    <row r="9" spans="1:17" x14ac:dyDescent="0.35">
      <c r="A9" s="6"/>
      <c r="B9" s="84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>
        <f t="shared" si="0"/>
        <v>0</v>
      </c>
      <c r="Q9" s="46"/>
    </row>
    <row r="10" spans="1:17" x14ac:dyDescent="0.35">
      <c r="A10" s="30"/>
      <c r="B10" s="61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>
        <f t="shared" si="0"/>
        <v>0</v>
      </c>
      <c r="Q10" s="46"/>
    </row>
    <row r="11" spans="1:17" s="2" customFormat="1" x14ac:dyDescent="0.35">
      <c r="A11" s="30"/>
      <c r="B11" s="6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>
        <f t="shared" si="0"/>
        <v>0</v>
      </c>
      <c r="Q11" s="53"/>
    </row>
    <row r="12" spans="1:17" s="2" customFormat="1" x14ac:dyDescent="0.35">
      <c r="A12" s="30"/>
      <c r="B12" s="61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>
        <f t="shared" si="0"/>
        <v>0</v>
      </c>
      <c r="Q12" s="53"/>
    </row>
    <row r="13" spans="1:17" s="2" customFormat="1" x14ac:dyDescent="0.35">
      <c r="A13" s="30"/>
      <c r="B13" s="6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>
        <f t="shared" si="0"/>
        <v>0</v>
      </c>
      <c r="Q13" s="53"/>
    </row>
    <row r="14" spans="1:17" s="2" customFormat="1" x14ac:dyDescent="0.35">
      <c r="A14" s="30"/>
      <c r="B14" s="61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>
        <f t="shared" si="0"/>
        <v>0</v>
      </c>
      <c r="Q14" s="53"/>
    </row>
    <row r="15" spans="1:17" s="2" customFormat="1" x14ac:dyDescent="0.35">
      <c r="A15" s="30"/>
      <c r="B15" s="61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>
        <f t="shared" si="0"/>
        <v>0</v>
      </c>
      <c r="Q15" s="53"/>
    </row>
    <row r="16" spans="1:17" s="2" customFormat="1" x14ac:dyDescent="0.35">
      <c r="A16" s="45"/>
      <c r="B16" s="62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53"/>
    </row>
    <row r="17" spans="1:17" s="2" customFormat="1" x14ac:dyDescent="0.35">
      <c r="A17" s="45"/>
      <c r="B17" s="62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53"/>
    </row>
    <row r="18" spans="1:17" s="2" customFormat="1" x14ac:dyDescent="0.35">
      <c r="A18" s="45"/>
      <c r="B18" s="62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53"/>
    </row>
    <row r="19" spans="1:17" s="2" customFormat="1" x14ac:dyDescent="0.35">
      <c r="A19" s="45"/>
      <c r="B19" s="62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53"/>
    </row>
    <row r="20" spans="1:17" s="2" customFormat="1" x14ac:dyDescent="0.35">
      <c r="A20" s="45"/>
      <c r="B20" s="62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53"/>
    </row>
    <row r="21" spans="1:17" s="2" customFormat="1" x14ac:dyDescent="0.35">
      <c r="A21" s="45"/>
      <c r="B21" s="62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53"/>
    </row>
    <row r="22" spans="1:17" s="2" customFormat="1" x14ac:dyDescent="0.35">
      <c r="A22" s="45"/>
      <c r="B22" s="62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53"/>
    </row>
    <row r="23" spans="1:17" s="2" customFormat="1" x14ac:dyDescent="0.35">
      <c r="A23" s="45"/>
      <c r="B23" s="62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53"/>
    </row>
    <row r="24" spans="1:17" s="2" customFormat="1" x14ac:dyDescent="0.35">
      <c r="A24" s="49" t="s">
        <v>27</v>
      </c>
      <c r="B24" s="62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53"/>
    </row>
    <row r="25" spans="1:17" s="2" customFormat="1" x14ac:dyDescent="0.35">
      <c r="B25" s="59"/>
      <c r="C25" s="53" t="s">
        <v>19</v>
      </c>
      <c r="D25" s="57"/>
      <c r="E25" s="18" t="s">
        <v>19</v>
      </c>
      <c r="F25" s="52"/>
      <c r="G25" s="18" t="s">
        <v>19</v>
      </c>
      <c r="H25" s="18" t="s">
        <v>19</v>
      </c>
      <c r="I25" s="53"/>
      <c r="J25" s="18" t="s">
        <v>19</v>
      </c>
      <c r="K25" s="19"/>
      <c r="L25" s="18" t="s">
        <v>32</v>
      </c>
      <c r="M25" s="18"/>
      <c r="N25" s="18" t="s">
        <v>32</v>
      </c>
      <c r="O25" s="26"/>
      <c r="P25" s="26"/>
      <c r="Q25" s="53"/>
    </row>
    <row r="26" spans="1:17" s="2" customFormat="1" x14ac:dyDescent="0.35">
      <c r="A26" s="26"/>
      <c r="B26" s="60"/>
      <c r="C26" s="27">
        <v>44010</v>
      </c>
      <c r="D26" s="27">
        <v>44024</v>
      </c>
      <c r="E26" s="27">
        <v>44038</v>
      </c>
      <c r="F26" s="27">
        <v>44052</v>
      </c>
      <c r="G26" s="28">
        <v>44066</v>
      </c>
      <c r="H26" s="28">
        <v>44087</v>
      </c>
      <c r="I26" s="27">
        <v>44101</v>
      </c>
      <c r="J26" s="28">
        <v>44115</v>
      </c>
      <c r="K26" s="28">
        <v>44129</v>
      </c>
      <c r="L26" s="28">
        <v>44143</v>
      </c>
      <c r="M26" s="28">
        <v>44157</v>
      </c>
      <c r="N26" s="28"/>
      <c r="O26" s="26"/>
      <c r="P26" s="57" t="s">
        <v>2</v>
      </c>
      <c r="Q26" s="53"/>
    </row>
    <row r="27" spans="1:17" s="2" customFormat="1" x14ac:dyDescent="0.35">
      <c r="A27" s="30">
        <v>899</v>
      </c>
      <c r="B27" s="61" t="s">
        <v>67</v>
      </c>
      <c r="C27" s="30">
        <v>10</v>
      </c>
      <c r="D27" s="30"/>
      <c r="E27" s="30">
        <v>14</v>
      </c>
      <c r="F27" s="30"/>
      <c r="G27" s="30">
        <v>14</v>
      </c>
      <c r="H27" s="30">
        <v>14</v>
      </c>
      <c r="I27" s="30"/>
      <c r="J27" s="30">
        <v>10</v>
      </c>
      <c r="K27" s="30">
        <v>5</v>
      </c>
      <c r="L27" s="30"/>
      <c r="M27" s="30"/>
      <c r="N27" s="30"/>
      <c r="O27" s="30"/>
      <c r="P27" s="30">
        <f t="shared" ref="P27:P35" si="1">SUM(C27:O27)</f>
        <v>67</v>
      </c>
      <c r="Q27" s="51"/>
    </row>
    <row r="28" spans="1:17" s="2" customFormat="1" x14ac:dyDescent="0.35">
      <c r="A28" s="30">
        <v>638</v>
      </c>
      <c r="B28" s="61" t="s">
        <v>127</v>
      </c>
      <c r="C28" s="30">
        <v>14</v>
      </c>
      <c r="D28" s="30">
        <v>7</v>
      </c>
      <c r="E28" s="30"/>
      <c r="F28" s="30"/>
      <c r="G28" s="30"/>
      <c r="H28" s="30"/>
      <c r="I28" s="30">
        <v>5</v>
      </c>
      <c r="J28" s="30">
        <v>14</v>
      </c>
      <c r="K28" s="30"/>
      <c r="L28" s="30"/>
      <c r="M28" s="30"/>
      <c r="N28" s="30"/>
      <c r="O28" s="30"/>
      <c r="P28" s="30">
        <f t="shared" si="1"/>
        <v>40</v>
      </c>
      <c r="Q28" s="53"/>
    </row>
    <row r="29" spans="1:17" s="2" customFormat="1" x14ac:dyDescent="0.35">
      <c r="A29" s="30">
        <v>637</v>
      </c>
      <c r="B29" s="61" t="s">
        <v>69</v>
      </c>
      <c r="C29" s="30">
        <v>8</v>
      </c>
      <c r="D29" s="30">
        <v>5</v>
      </c>
      <c r="E29" s="30"/>
      <c r="F29" s="30">
        <v>7</v>
      </c>
      <c r="G29" s="30"/>
      <c r="H29" s="30"/>
      <c r="I29" s="30">
        <v>4</v>
      </c>
      <c r="J29" s="30"/>
      <c r="K29" s="30">
        <v>4</v>
      </c>
      <c r="L29" s="30"/>
      <c r="M29" s="30"/>
      <c r="N29" s="30"/>
      <c r="O29" s="30"/>
      <c r="P29" s="30">
        <f t="shared" si="1"/>
        <v>28</v>
      </c>
      <c r="Q29" s="53"/>
    </row>
    <row r="30" spans="1:17" s="2" customFormat="1" x14ac:dyDescent="0.35">
      <c r="A30" s="30">
        <v>792</v>
      </c>
      <c r="B30" s="61" t="s">
        <v>423</v>
      </c>
      <c r="C30" s="30"/>
      <c r="D30" s="30"/>
      <c r="E30" s="30"/>
      <c r="F30" s="30"/>
      <c r="G30" s="30"/>
      <c r="H30" s="30">
        <v>10</v>
      </c>
      <c r="I30" s="30"/>
      <c r="J30" s="30"/>
      <c r="K30" s="30"/>
      <c r="L30" s="30"/>
      <c r="M30" s="30"/>
      <c r="N30" s="30"/>
      <c r="O30" s="30"/>
      <c r="P30" s="30">
        <f t="shared" si="1"/>
        <v>10</v>
      </c>
      <c r="Q30" s="53"/>
    </row>
    <row r="31" spans="1:17" s="2" customFormat="1" x14ac:dyDescent="0.35">
      <c r="A31" s="30">
        <v>806</v>
      </c>
      <c r="B31" s="61" t="s">
        <v>497</v>
      </c>
      <c r="C31" s="30"/>
      <c r="D31" s="30"/>
      <c r="E31" s="30"/>
      <c r="F31" s="30"/>
      <c r="G31" s="30"/>
      <c r="H31" s="30"/>
      <c r="I31" s="30">
        <v>3</v>
      </c>
      <c r="J31" s="30"/>
      <c r="K31" s="30">
        <v>7</v>
      </c>
      <c r="L31" s="30"/>
      <c r="M31" s="30"/>
      <c r="N31" s="30"/>
      <c r="O31" s="30"/>
      <c r="P31" s="30">
        <f t="shared" si="1"/>
        <v>10</v>
      </c>
      <c r="Q31" s="53"/>
    </row>
    <row r="32" spans="1:17" s="2" customFormat="1" x14ac:dyDescent="0.35">
      <c r="A32" s="30">
        <v>534</v>
      </c>
      <c r="B32" s="61" t="s">
        <v>89</v>
      </c>
      <c r="C32" s="30">
        <v>4</v>
      </c>
      <c r="D32" s="30">
        <v>4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>
        <f t="shared" si="1"/>
        <v>8</v>
      </c>
      <c r="Q32" s="53"/>
    </row>
    <row r="33" spans="1:17" s="2" customFormat="1" x14ac:dyDescent="0.35">
      <c r="A33" s="30">
        <v>819</v>
      </c>
      <c r="B33" s="61" t="s">
        <v>330</v>
      </c>
      <c r="C33" s="30"/>
      <c r="D33" s="30"/>
      <c r="E33" s="30"/>
      <c r="F33" s="30"/>
      <c r="G33" s="30"/>
      <c r="H33" s="30"/>
      <c r="I33" s="30"/>
      <c r="J33" s="30">
        <v>8</v>
      </c>
      <c r="K33" s="30"/>
      <c r="L33" s="30"/>
      <c r="M33" s="30"/>
      <c r="N33" s="30"/>
      <c r="O33" s="30"/>
      <c r="P33" s="30">
        <f t="shared" si="1"/>
        <v>8</v>
      </c>
      <c r="Q33" s="53"/>
    </row>
    <row r="34" spans="1:17" s="2" customFormat="1" x14ac:dyDescent="0.35">
      <c r="A34" s="30">
        <v>152</v>
      </c>
      <c r="B34" s="61" t="s">
        <v>496</v>
      </c>
      <c r="C34" s="30"/>
      <c r="D34" s="30"/>
      <c r="E34" s="30"/>
      <c r="F34" s="30"/>
      <c r="G34" s="30"/>
      <c r="H34" s="30"/>
      <c r="I34" s="30">
        <v>7</v>
      </c>
      <c r="J34" s="30"/>
      <c r="K34" s="30"/>
      <c r="L34" s="30"/>
      <c r="M34" s="30"/>
      <c r="N34" s="30"/>
      <c r="O34" s="30"/>
      <c r="P34" s="30">
        <f t="shared" si="1"/>
        <v>7</v>
      </c>
      <c r="Q34" s="53"/>
    </row>
    <row r="35" spans="1:17" s="2" customFormat="1" x14ac:dyDescent="0.35">
      <c r="A35" s="30">
        <v>640</v>
      </c>
      <c r="B35" s="61" t="s">
        <v>68</v>
      </c>
      <c r="C35" s="30">
        <v>6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>
        <f t="shared" si="1"/>
        <v>6</v>
      </c>
      <c r="Q35" s="53"/>
    </row>
    <row r="36" spans="1:17" s="2" customFormat="1" x14ac:dyDescent="0.35">
      <c r="A36" s="30"/>
      <c r="B36" s="6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>
        <f t="shared" ref="P36:P40" si="2">SUM(C36:O36)</f>
        <v>0</v>
      </c>
      <c r="Q36" s="53"/>
    </row>
    <row r="37" spans="1:17" s="2" customFormat="1" x14ac:dyDescent="0.35">
      <c r="A37" s="30"/>
      <c r="B37" s="6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>
        <f t="shared" si="2"/>
        <v>0</v>
      </c>
      <c r="Q37" s="53"/>
    </row>
    <row r="38" spans="1:17" s="2" customFormat="1" x14ac:dyDescent="0.35">
      <c r="A38" s="30"/>
      <c r="B38" s="61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>
        <f t="shared" si="2"/>
        <v>0</v>
      </c>
      <c r="Q38" s="53"/>
    </row>
    <row r="39" spans="1:17" s="2" customFormat="1" x14ac:dyDescent="0.35">
      <c r="A39" s="30"/>
      <c r="B39" s="61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>
        <f t="shared" si="2"/>
        <v>0</v>
      </c>
      <c r="Q39" s="53"/>
    </row>
    <row r="40" spans="1:17" s="2" customFormat="1" x14ac:dyDescent="0.35">
      <c r="A40" s="30"/>
      <c r="B40" s="6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>
        <f t="shared" si="2"/>
        <v>0</v>
      </c>
      <c r="Q40" s="53"/>
    </row>
    <row r="41" spans="1:17" s="2" customFormat="1" x14ac:dyDescent="0.35">
      <c r="A41" s="45"/>
      <c r="B41" s="62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53"/>
    </row>
    <row r="42" spans="1:17" s="2" customFormat="1" x14ac:dyDescent="0.35">
      <c r="A42" s="45"/>
      <c r="B42" s="62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53"/>
    </row>
    <row r="43" spans="1:17" s="2" customFormat="1" x14ac:dyDescent="0.35">
      <c r="A43" s="45"/>
      <c r="B43" s="62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53"/>
    </row>
    <row r="44" spans="1:17" s="2" customFormat="1" x14ac:dyDescent="0.35">
      <c r="A44" s="45"/>
      <c r="B44" s="62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53"/>
    </row>
    <row r="45" spans="1:17" s="2" customFormat="1" x14ac:dyDescent="0.35">
      <c r="A45" s="45"/>
      <c r="B45" s="62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53"/>
    </row>
    <row r="46" spans="1:17" s="2" customFormat="1" x14ac:dyDescent="0.35">
      <c r="A46" s="67" t="s">
        <v>20</v>
      </c>
      <c r="B46" s="6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53"/>
    </row>
    <row r="47" spans="1:17" s="2" customFormat="1" x14ac:dyDescent="0.35">
      <c r="A47" s="45"/>
      <c r="B47" s="62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53"/>
    </row>
    <row r="48" spans="1:17" s="2" customFormat="1" x14ac:dyDescent="0.35">
      <c r="A48" s="45"/>
      <c r="B48" s="62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53"/>
    </row>
    <row r="49" spans="1:17" s="2" customFormat="1" x14ac:dyDescent="0.35">
      <c r="A49" s="45"/>
      <c r="B49" s="62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53"/>
    </row>
    <row r="50" spans="1:17" s="2" customFormat="1" x14ac:dyDescent="0.35">
      <c r="A50" s="49" t="s">
        <v>28</v>
      </c>
      <c r="B50" s="62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53"/>
    </row>
    <row r="51" spans="1:17" s="2" customFormat="1" x14ac:dyDescent="0.35">
      <c r="C51" s="53" t="s">
        <v>19</v>
      </c>
      <c r="D51" s="57"/>
      <c r="E51" s="18" t="s">
        <v>19</v>
      </c>
      <c r="F51" s="52"/>
      <c r="G51" s="18" t="s">
        <v>19</v>
      </c>
      <c r="H51" s="18" t="s">
        <v>19</v>
      </c>
      <c r="I51" s="53"/>
      <c r="J51" s="18" t="s">
        <v>19</v>
      </c>
      <c r="K51" s="19"/>
      <c r="L51" s="18" t="s">
        <v>32</v>
      </c>
      <c r="M51" s="18"/>
      <c r="N51" s="18" t="s">
        <v>32</v>
      </c>
      <c r="O51" s="26"/>
      <c r="P51" s="26"/>
      <c r="Q51" s="53"/>
    </row>
    <row r="52" spans="1:17" s="2" customFormat="1" x14ac:dyDescent="0.35">
      <c r="A52" s="26"/>
      <c r="B52" s="60"/>
      <c r="C52" s="27">
        <v>44010</v>
      </c>
      <c r="D52" s="27">
        <v>44024</v>
      </c>
      <c r="E52" s="27">
        <v>44038</v>
      </c>
      <c r="F52" s="27">
        <v>44052</v>
      </c>
      <c r="G52" s="28">
        <v>44066</v>
      </c>
      <c r="H52" s="28">
        <v>44087</v>
      </c>
      <c r="I52" s="27">
        <v>44101</v>
      </c>
      <c r="J52" s="28">
        <v>44115</v>
      </c>
      <c r="K52" s="28">
        <v>44129</v>
      </c>
      <c r="L52" s="28">
        <v>44143</v>
      </c>
      <c r="M52" s="28">
        <v>44157</v>
      </c>
      <c r="N52" s="28"/>
      <c r="O52" s="26"/>
      <c r="P52" s="57" t="s">
        <v>2</v>
      </c>
      <c r="Q52" s="53"/>
    </row>
    <row r="53" spans="1:17" s="2" customFormat="1" x14ac:dyDescent="0.35">
      <c r="A53" s="30">
        <v>530</v>
      </c>
      <c r="B53" s="61" t="s">
        <v>358</v>
      </c>
      <c r="C53" s="30"/>
      <c r="D53" s="30"/>
      <c r="E53" s="30"/>
      <c r="F53" s="30">
        <v>7</v>
      </c>
      <c r="G53" s="30"/>
      <c r="H53" s="30">
        <v>14</v>
      </c>
      <c r="I53" s="30">
        <v>7</v>
      </c>
      <c r="J53" s="30"/>
      <c r="K53" s="30"/>
      <c r="L53" s="30"/>
      <c r="M53" s="30"/>
      <c r="N53" s="30"/>
      <c r="O53" s="30"/>
      <c r="P53" s="30">
        <f t="shared" ref="P53:P73" si="3">SUM(C53:O53)</f>
        <v>28</v>
      </c>
      <c r="Q53" s="53"/>
    </row>
    <row r="54" spans="1:17" s="2" customFormat="1" x14ac:dyDescent="0.35">
      <c r="A54" s="30"/>
      <c r="B54" s="61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>
        <f t="shared" si="3"/>
        <v>0</v>
      </c>
      <c r="Q54" s="53"/>
    </row>
    <row r="55" spans="1:17" s="2" customFormat="1" x14ac:dyDescent="0.35">
      <c r="A55" s="30"/>
      <c r="B55" s="61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>
        <f t="shared" si="3"/>
        <v>0</v>
      </c>
      <c r="Q55" s="53"/>
    </row>
    <row r="56" spans="1:17" s="2" customFormat="1" x14ac:dyDescent="0.35">
      <c r="A56" s="30"/>
      <c r="B56" s="61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>
        <f t="shared" si="3"/>
        <v>0</v>
      </c>
      <c r="Q56" s="53"/>
    </row>
    <row r="57" spans="1:17" s="2" customFormat="1" x14ac:dyDescent="0.35">
      <c r="A57" s="30"/>
      <c r="B57" s="61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>
        <f t="shared" si="3"/>
        <v>0</v>
      </c>
      <c r="Q57" s="53"/>
    </row>
    <row r="58" spans="1:17" s="2" customFormat="1" x14ac:dyDescent="0.35">
      <c r="A58" s="30"/>
      <c r="B58" s="61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>
        <f t="shared" si="3"/>
        <v>0</v>
      </c>
      <c r="Q58" s="53"/>
    </row>
    <row r="59" spans="1:17" s="2" customFormat="1" x14ac:dyDescent="0.35">
      <c r="A59" s="30"/>
      <c r="B59" s="61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>
        <f t="shared" si="3"/>
        <v>0</v>
      </c>
      <c r="Q59" s="53"/>
    </row>
    <row r="60" spans="1:17" s="2" customFormat="1" ht="12.65" customHeight="1" x14ac:dyDescent="0.35">
      <c r="A60" s="30"/>
      <c r="B60" s="61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>
        <f t="shared" si="3"/>
        <v>0</v>
      </c>
      <c r="Q60" s="53"/>
    </row>
    <row r="61" spans="1:17" s="2" customFormat="1" x14ac:dyDescent="0.35">
      <c r="A61" s="30"/>
      <c r="B61" s="61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>
        <f t="shared" si="3"/>
        <v>0</v>
      </c>
      <c r="Q61" s="53"/>
    </row>
    <row r="62" spans="1:17" s="2" customFormat="1" x14ac:dyDescent="0.35">
      <c r="A62" s="30"/>
      <c r="B62" s="61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>
        <f t="shared" si="3"/>
        <v>0</v>
      </c>
      <c r="Q62" s="53"/>
    </row>
    <row r="63" spans="1:17" s="2" customFormat="1" x14ac:dyDescent="0.35">
      <c r="A63" s="30"/>
      <c r="B63" s="61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>
        <f t="shared" si="3"/>
        <v>0</v>
      </c>
      <c r="Q63" s="53"/>
    </row>
    <row r="64" spans="1:17" s="2" customFormat="1" x14ac:dyDescent="0.35">
      <c r="A64" s="30"/>
      <c r="B64" s="61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>
        <f t="shared" si="3"/>
        <v>0</v>
      </c>
      <c r="Q64" s="53"/>
    </row>
    <row r="65" spans="1:17" s="2" customFormat="1" x14ac:dyDescent="0.35">
      <c r="A65" s="30"/>
      <c r="B65" s="61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>
        <f t="shared" si="3"/>
        <v>0</v>
      </c>
      <c r="Q65" s="53"/>
    </row>
    <row r="66" spans="1:17" s="2" customFormat="1" x14ac:dyDescent="0.35">
      <c r="A66" s="30"/>
      <c r="B66" s="61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>
        <f t="shared" si="3"/>
        <v>0</v>
      </c>
      <c r="Q66" s="53"/>
    </row>
    <row r="67" spans="1:17" s="2" customFormat="1" x14ac:dyDescent="0.35">
      <c r="A67" s="30"/>
      <c r="B67" s="61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>
        <f t="shared" si="3"/>
        <v>0</v>
      </c>
      <c r="Q67" s="53"/>
    </row>
    <row r="68" spans="1:17" s="2" customFormat="1" x14ac:dyDescent="0.35">
      <c r="A68" s="30"/>
      <c r="B68" s="61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>
        <f t="shared" si="3"/>
        <v>0</v>
      </c>
      <c r="Q68" s="53"/>
    </row>
    <row r="69" spans="1:17" s="2" customFormat="1" x14ac:dyDescent="0.35">
      <c r="A69" s="30"/>
      <c r="B69" s="61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>
        <f t="shared" si="3"/>
        <v>0</v>
      </c>
      <c r="Q69" s="53"/>
    </row>
    <row r="70" spans="1:17" s="2" customFormat="1" x14ac:dyDescent="0.35">
      <c r="A70" s="30"/>
      <c r="B70" s="61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>
        <f t="shared" si="3"/>
        <v>0</v>
      </c>
      <c r="Q70" s="53"/>
    </row>
    <row r="71" spans="1:17" s="2" customFormat="1" x14ac:dyDescent="0.35">
      <c r="A71" s="30"/>
      <c r="B71" s="61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>
        <f t="shared" si="3"/>
        <v>0</v>
      </c>
      <c r="Q71" s="53"/>
    </row>
    <row r="72" spans="1:17" s="2" customFormat="1" x14ac:dyDescent="0.35">
      <c r="A72" s="30"/>
      <c r="B72" s="61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>
        <f t="shared" si="3"/>
        <v>0</v>
      </c>
      <c r="Q72" s="53"/>
    </row>
    <row r="73" spans="1:17" s="2" customFormat="1" x14ac:dyDescent="0.35">
      <c r="A73" s="30"/>
      <c r="B73" s="61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>
        <f t="shared" si="3"/>
        <v>0</v>
      </c>
      <c r="Q73" s="53"/>
    </row>
    <row r="74" spans="1:17" s="2" customFormat="1" x14ac:dyDescent="0.35">
      <c r="A74" s="45"/>
      <c r="B74" s="62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53"/>
    </row>
    <row r="75" spans="1:17" s="2" customFormat="1" x14ac:dyDescent="0.35">
      <c r="A75" s="45"/>
      <c r="B75" s="62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53"/>
    </row>
    <row r="76" spans="1:17" s="2" customFormat="1" x14ac:dyDescent="0.35">
      <c r="A76" s="45"/>
      <c r="B76" s="62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53"/>
    </row>
    <row r="77" spans="1:17" s="2" customFormat="1" x14ac:dyDescent="0.35">
      <c r="A77" s="45"/>
      <c r="B77" s="62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53"/>
    </row>
    <row r="78" spans="1:17" s="2" customFormat="1" x14ac:dyDescent="0.35">
      <c r="A78" s="45"/>
      <c r="B78" s="62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53"/>
    </row>
    <row r="79" spans="1:17" s="2" customFormat="1" x14ac:dyDescent="0.35">
      <c r="B79" s="62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53"/>
    </row>
    <row r="80" spans="1:17" s="2" customFormat="1" x14ac:dyDescent="0.35">
      <c r="A80" s="67"/>
      <c r="B80" s="62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53"/>
    </row>
    <row r="81" spans="1:17" s="2" customFormat="1" x14ac:dyDescent="0.35">
      <c r="A81" s="49" t="s">
        <v>29</v>
      </c>
      <c r="B81" s="62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53"/>
    </row>
    <row r="82" spans="1:17" x14ac:dyDescent="0.35">
      <c r="B82" s="59"/>
      <c r="C82" s="53" t="s">
        <v>19</v>
      </c>
      <c r="D82" s="57"/>
      <c r="E82" s="18" t="s">
        <v>19</v>
      </c>
      <c r="F82" s="52"/>
      <c r="G82" s="18" t="s">
        <v>19</v>
      </c>
      <c r="H82" s="18" t="s">
        <v>19</v>
      </c>
      <c r="I82" s="53"/>
      <c r="J82" s="18" t="s">
        <v>19</v>
      </c>
      <c r="K82" s="19"/>
      <c r="L82" s="18" t="s">
        <v>32</v>
      </c>
      <c r="M82" s="18"/>
      <c r="N82" s="18" t="s">
        <v>32</v>
      </c>
    </row>
    <row r="83" spans="1:17" x14ac:dyDescent="0.35">
      <c r="C83" s="27">
        <v>44010</v>
      </c>
      <c r="D83" s="27">
        <v>44024</v>
      </c>
      <c r="E83" s="27">
        <v>44038</v>
      </c>
      <c r="F83" s="27">
        <v>44052</v>
      </c>
      <c r="G83" s="28">
        <v>44066</v>
      </c>
      <c r="H83" s="28">
        <v>44087</v>
      </c>
      <c r="I83" s="27">
        <v>44101</v>
      </c>
      <c r="J83" s="28">
        <v>44115</v>
      </c>
      <c r="K83" s="28">
        <v>44129</v>
      </c>
      <c r="L83" s="28">
        <v>44143</v>
      </c>
      <c r="M83" s="28">
        <v>44157</v>
      </c>
      <c r="N83" s="28"/>
      <c r="O83" s="26"/>
      <c r="P83" s="47" t="s">
        <v>2</v>
      </c>
    </row>
    <row r="84" spans="1:17" x14ac:dyDescent="0.35">
      <c r="A84" s="30">
        <v>878</v>
      </c>
      <c r="B84" s="61" t="s">
        <v>284</v>
      </c>
      <c r="C84" s="30"/>
      <c r="D84" s="30">
        <v>26</v>
      </c>
      <c r="E84" s="30">
        <v>34</v>
      </c>
      <c r="F84" s="30">
        <v>21</v>
      </c>
      <c r="G84" s="30">
        <v>44</v>
      </c>
      <c r="H84" s="30"/>
      <c r="I84" s="30">
        <v>20</v>
      </c>
      <c r="J84" s="30">
        <v>48</v>
      </c>
      <c r="K84" s="30">
        <v>18</v>
      </c>
      <c r="L84" s="30"/>
      <c r="M84" s="30"/>
      <c r="N84" s="30"/>
      <c r="O84" s="30"/>
      <c r="P84" s="30">
        <f t="shared" ref="P84:P93" si="4">SUM(C84:O84)</f>
        <v>211</v>
      </c>
    </row>
    <row r="85" spans="1:17" x14ac:dyDescent="0.35">
      <c r="A85" s="30">
        <v>616</v>
      </c>
      <c r="B85" s="61" t="s">
        <v>328</v>
      </c>
      <c r="C85" s="30"/>
      <c r="D85" s="30"/>
      <c r="E85" s="30">
        <v>46</v>
      </c>
      <c r="F85" s="30">
        <v>20</v>
      </c>
      <c r="G85" s="30">
        <v>52</v>
      </c>
      <c r="H85" s="30">
        <v>52</v>
      </c>
      <c r="I85" s="30">
        <v>19</v>
      </c>
      <c r="J85" s="30"/>
      <c r="K85" s="30">
        <v>20</v>
      </c>
      <c r="L85" s="30"/>
      <c r="M85" s="30"/>
      <c r="N85" s="30"/>
      <c r="O85" s="30"/>
      <c r="P85" s="30">
        <f t="shared" si="4"/>
        <v>209</v>
      </c>
    </row>
    <row r="86" spans="1:17" x14ac:dyDescent="0.35">
      <c r="A86" s="30">
        <v>643</v>
      </c>
      <c r="B86" s="62" t="s">
        <v>193</v>
      </c>
      <c r="C86" s="30">
        <v>48</v>
      </c>
      <c r="D86" s="30">
        <v>22</v>
      </c>
      <c r="E86" s="30">
        <v>48</v>
      </c>
      <c r="F86" s="30">
        <v>23</v>
      </c>
      <c r="G86" s="30"/>
      <c r="H86" s="30">
        <v>34</v>
      </c>
      <c r="I86" s="30"/>
      <c r="J86" s="30"/>
      <c r="K86" s="30">
        <v>18</v>
      </c>
      <c r="L86" s="30"/>
      <c r="M86" s="30"/>
      <c r="N86" s="30"/>
      <c r="O86" s="30"/>
      <c r="P86" s="30">
        <f t="shared" si="4"/>
        <v>193</v>
      </c>
    </row>
    <row r="87" spans="1:17" x14ac:dyDescent="0.35">
      <c r="A87" s="30">
        <v>807</v>
      </c>
      <c r="B87" s="61" t="s">
        <v>498</v>
      </c>
      <c r="C87" s="30"/>
      <c r="D87" s="30"/>
      <c r="E87" s="30"/>
      <c r="F87" s="30"/>
      <c r="G87" s="30"/>
      <c r="H87" s="30"/>
      <c r="I87" s="30">
        <v>19</v>
      </c>
      <c r="J87" s="30">
        <v>40</v>
      </c>
      <c r="K87" s="30">
        <v>20</v>
      </c>
      <c r="L87" s="30"/>
      <c r="M87" s="30"/>
      <c r="N87" s="30"/>
      <c r="O87" s="30"/>
      <c r="P87" s="30">
        <f t="shared" si="4"/>
        <v>79</v>
      </c>
    </row>
    <row r="88" spans="1:17" x14ac:dyDescent="0.35">
      <c r="A88" s="30">
        <v>158</v>
      </c>
      <c r="B88" s="61" t="s">
        <v>425</v>
      </c>
      <c r="C88" s="30"/>
      <c r="D88" s="30"/>
      <c r="E88" s="30"/>
      <c r="F88" s="30"/>
      <c r="G88" s="30"/>
      <c r="H88" s="30">
        <v>42</v>
      </c>
      <c r="I88" s="30">
        <v>7</v>
      </c>
      <c r="J88" s="30"/>
      <c r="K88" s="30"/>
      <c r="L88" s="30"/>
      <c r="M88" s="30"/>
      <c r="N88" s="30"/>
      <c r="O88" s="30"/>
      <c r="P88" s="30">
        <f t="shared" si="4"/>
        <v>49</v>
      </c>
    </row>
    <row r="89" spans="1:17" x14ac:dyDescent="0.35">
      <c r="A89" s="30">
        <v>647</v>
      </c>
      <c r="B89" s="61" t="s">
        <v>194</v>
      </c>
      <c r="C89" s="30">
        <v>48</v>
      </c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>
        <f t="shared" si="4"/>
        <v>48</v>
      </c>
    </row>
    <row r="90" spans="1:17" s="2" customFormat="1" x14ac:dyDescent="0.35">
      <c r="A90" s="30">
        <v>815</v>
      </c>
      <c r="B90" s="61" t="s">
        <v>522</v>
      </c>
      <c r="C90" s="30"/>
      <c r="D90" s="30"/>
      <c r="E90" s="30"/>
      <c r="F90" s="30"/>
      <c r="G90" s="30"/>
      <c r="H90" s="30"/>
      <c r="I90" s="30"/>
      <c r="J90" s="30">
        <v>40</v>
      </c>
      <c r="K90" s="30"/>
      <c r="L90" s="30"/>
      <c r="M90" s="30"/>
      <c r="N90" s="30"/>
      <c r="O90" s="30"/>
      <c r="P90" s="30">
        <f t="shared" si="4"/>
        <v>40</v>
      </c>
    </row>
    <row r="91" spans="1:17" s="2" customFormat="1" x14ac:dyDescent="0.35">
      <c r="A91" s="30">
        <v>777</v>
      </c>
      <c r="B91" s="61" t="s">
        <v>405</v>
      </c>
      <c r="C91" s="30"/>
      <c r="D91" s="30"/>
      <c r="E91" s="30"/>
      <c r="F91" s="30"/>
      <c r="G91" s="30">
        <v>32</v>
      </c>
      <c r="H91" s="30"/>
      <c r="I91" s="30"/>
      <c r="J91" s="30"/>
      <c r="K91" s="30"/>
      <c r="L91" s="30"/>
      <c r="M91" s="30"/>
      <c r="N91" s="30"/>
      <c r="O91" s="30"/>
      <c r="P91" s="30">
        <f t="shared" si="4"/>
        <v>32</v>
      </c>
    </row>
    <row r="92" spans="1:17" s="2" customFormat="1" x14ac:dyDescent="0.35">
      <c r="A92" s="30">
        <v>502</v>
      </c>
      <c r="B92" s="61" t="s">
        <v>327</v>
      </c>
      <c r="C92" s="30"/>
      <c r="D92" s="30"/>
      <c r="E92" s="30">
        <v>18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>
        <f t="shared" si="4"/>
        <v>18</v>
      </c>
    </row>
    <row r="93" spans="1:17" s="2" customFormat="1" x14ac:dyDescent="0.35">
      <c r="A93" s="30">
        <v>805</v>
      </c>
      <c r="B93" s="61" t="s">
        <v>499</v>
      </c>
      <c r="C93" s="30"/>
      <c r="D93" s="30"/>
      <c r="E93" s="30"/>
      <c r="F93" s="30"/>
      <c r="G93" s="30"/>
      <c r="H93" s="30"/>
      <c r="I93" s="30">
        <v>17</v>
      </c>
      <c r="J93" s="30"/>
      <c r="K93" s="30"/>
      <c r="L93" s="30"/>
      <c r="M93" s="30"/>
      <c r="N93" s="30"/>
      <c r="O93" s="30"/>
      <c r="P93" s="30">
        <f t="shared" si="4"/>
        <v>17</v>
      </c>
    </row>
    <row r="94" spans="1:17" s="2" customFormat="1" x14ac:dyDescent="0.35">
      <c r="A94" s="30">
        <v>831</v>
      </c>
      <c r="B94" s="61" t="s">
        <v>547</v>
      </c>
      <c r="C94" s="30"/>
      <c r="D94" s="30"/>
      <c r="E94" s="30"/>
      <c r="F94" s="30"/>
      <c r="G94" s="30"/>
      <c r="H94" s="30"/>
      <c r="I94" s="30"/>
      <c r="J94" s="30"/>
      <c r="K94" s="30">
        <v>2</v>
      </c>
      <c r="L94" s="30"/>
      <c r="M94" s="30"/>
      <c r="N94" s="30"/>
      <c r="O94" s="30"/>
      <c r="P94" s="30">
        <f t="shared" ref="P94" si="5">SUM(C94:O94)</f>
        <v>2</v>
      </c>
    </row>
    <row r="95" spans="1:17" s="2" customFormat="1" x14ac:dyDescent="0.35">
      <c r="A95" s="45"/>
      <c r="B95" s="62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</row>
    <row r="96" spans="1:17" s="2" customFormat="1" x14ac:dyDescent="0.35">
      <c r="A96" s="45"/>
      <c r="B96" s="62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</row>
    <row r="97" spans="1:16" s="2" customFormat="1" x14ac:dyDescent="0.35">
      <c r="A97" s="67" t="s">
        <v>20</v>
      </c>
      <c r="B97" s="62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</row>
    <row r="98" spans="1:16" s="2" customFormat="1" x14ac:dyDescent="0.35">
      <c r="A98" s="45"/>
      <c r="B98" s="62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</row>
    <row r="99" spans="1:16" s="2" customFormat="1" x14ac:dyDescent="0.35">
      <c r="A99" s="45"/>
      <c r="B99" s="62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</row>
    <row r="100" spans="1:16" s="2" customFormat="1" x14ac:dyDescent="0.35">
      <c r="A100" s="45"/>
      <c r="B100" s="62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</row>
    <row r="101" spans="1:16" s="2" customFormat="1" x14ac:dyDescent="0.35">
      <c r="A101" s="45"/>
      <c r="B101" s="62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</row>
    <row r="102" spans="1:16" s="2" customFormat="1" x14ac:dyDescent="0.35">
      <c r="A102" s="45"/>
      <c r="B102" s="62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</row>
    <row r="103" spans="1:16" s="2" customFormat="1" x14ac:dyDescent="0.35">
      <c r="A103" s="45"/>
      <c r="B103" s="62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</row>
    <row r="104" spans="1:16" s="2" customFormat="1" x14ac:dyDescent="0.35">
      <c r="A104" s="45"/>
      <c r="B104" s="62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</row>
    <row r="105" spans="1:16" s="2" customFormat="1" x14ac:dyDescent="0.35">
      <c r="A105" s="49" t="s">
        <v>195</v>
      </c>
      <c r="B105" s="62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</row>
    <row r="106" spans="1:16" s="2" customFormat="1" x14ac:dyDescent="0.35">
      <c r="B106" s="59"/>
      <c r="C106" s="53" t="s">
        <v>19</v>
      </c>
      <c r="D106" s="57"/>
      <c r="E106" s="18" t="s">
        <v>19</v>
      </c>
      <c r="F106" s="52"/>
      <c r="G106" s="18" t="s">
        <v>19</v>
      </c>
      <c r="H106" s="18" t="s">
        <v>19</v>
      </c>
      <c r="I106" s="53"/>
      <c r="J106" s="18" t="s">
        <v>19</v>
      </c>
      <c r="K106" s="19"/>
      <c r="L106" s="18" t="s">
        <v>32</v>
      </c>
      <c r="M106" s="18"/>
      <c r="N106" s="18" t="s">
        <v>32</v>
      </c>
    </row>
    <row r="107" spans="1:16" s="2" customFormat="1" x14ac:dyDescent="0.35">
      <c r="B107" s="54"/>
      <c r="C107" s="27">
        <v>44010</v>
      </c>
      <c r="D107" s="27">
        <v>44024</v>
      </c>
      <c r="E107" s="27">
        <v>44038</v>
      </c>
      <c r="F107" s="27">
        <v>44052</v>
      </c>
      <c r="G107" s="28">
        <v>44066</v>
      </c>
      <c r="H107" s="28">
        <v>44087</v>
      </c>
      <c r="I107" s="27">
        <v>44101</v>
      </c>
      <c r="J107" s="28">
        <v>44115</v>
      </c>
      <c r="K107" s="28">
        <v>44129</v>
      </c>
      <c r="L107" s="28">
        <v>44143</v>
      </c>
      <c r="M107" s="28">
        <v>44157</v>
      </c>
      <c r="N107" s="28"/>
      <c r="O107" s="26"/>
      <c r="P107" s="57" t="s">
        <v>2</v>
      </c>
    </row>
    <row r="108" spans="1:16" s="2" customFormat="1" x14ac:dyDescent="0.35">
      <c r="A108" s="30">
        <v>51</v>
      </c>
      <c r="B108" s="61" t="s">
        <v>220</v>
      </c>
      <c r="C108" s="30">
        <v>24</v>
      </c>
      <c r="D108" s="30">
        <v>9</v>
      </c>
      <c r="E108" s="30">
        <v>20</v>
      </c>
      <c r="F108" s="30">
        <v>12</v>
      </c>
      <c r="G108" s="30">
        <v>16</v>
      </c>
      <c r="H108" s="30"/>
      <c r="I108" s="30">
        <v>4</v>
      </c>
      <c r="J108" s="30">
        <v>26</v>
      </c>
      <c r="K108" s="30"/>
      <c r="L108" s="30"/>
      <c r="M108" s="30"/>
      <c r="N108" s="30"/>
      <c r="O108" s="30"/>
      <c r="P108" s="30">
        <f t="shared" ref="P108:P136" si="6">SUM(C108:O108)</f>
        <v>111</v>
      </c>
    </row>
    <row r="109" spans="1:16" s="2" customFormat="1" x14ac:dyDescent="0.35">
      <c r="A109" s="30">
        <v>779</v>
      </c>
      <c r="B109" s="61" t="s">
        <v>410</v>
      </c>
      <c r="C109" s="30"/>
      <c r="D109" s="30"/>
      <c r="E109" s="30"/>
      <c r="F109" s="30"/>
      <c r="G109" s="30">
        <v>26</v>
      </c>
      <c r="H109" s="30">
        <v>12</v>
      </c>
      <c r="I109" s="30">
        <v>17</v>
      </c>
      <c r="J109" s="30">
        <v>32</v>
      </c>
      <c r="K109" s="30">
        <v>9</v>
      </c>
      <c r="L109" s="30"/>
      <c r="M109" s="30"/>
      <c r="N109" s="30"/>
      <c r="O109" s="30"/>
      <c r="P109" s="30">
        <f t="shared" si="6"/>
        <v>96</v>
      </c>
    </row>
    <row r="110" spans="1:16" s="2" customFormat="1" x14ac:dyDescent="0.35">
      <c r="A110" s="30">
        <v>639</v>
      </c>
      <c r="B110" s="62" t="s">
        <v>219</v>
      </c>
      <c r="C110" s="30">
        <v>28</v>
      </c>
      <c r="D110" s="30">
        <v>8</v>
      </c>
      <c r="E110" s="30">
        <v>12</v>
      </c>
      <c r="F110" s="30">
        <v>18</v>
      </c>
      <c r="G110" s="30">
        <v>10</v>
      </c>
      <c r="H110" s="30"/>
      <c r="I110" s="30"/>
      <c r="J110" s="30"/>
      <c r="K110" s="30"/>
      <c r="L110" s="30"/>
      <c r="M110" s="30"/>
      <c r="N110" s="30"/>
      <c r="O110" s="30"/>
      <c r="P110" s="30">
        <f t="shared" si="6"/>
        <v>76</v>
      </c>
    </row>
    <row r="111" spans="1:16" s="2" customFormat="1" x14ac:dyDescent="0.35">
      <c r="A111" s="30">
        <v>781</v>
      </c>
      <c r="B111" s="61" t="s">
        <v>426</v>
      </c>
      <c r="C111" s="30"/>
      <c r="D111" s="30"/>
      <c r="E111" s="30"/>
      <c r="F111" s="30"/>
      <c r="G111" s="30"/>
      <c r="H111" s="30">
        <v>38</v>
      </c>
      <c r="I111" s="30">
        <v>7</v>
      </c>
      <c r="J111" s="30">
        <v>30</v>
      </c>
      <c r="K111" s="30"/>
      <c r="L111" s="30"/>
      <c r="M111" s="30"/>
      <c r="N111" s="30"/>
      <c r="O111" s="30"/>
      <c r="P111" s="30">
        <f t="shared" si="6"/>
        <v>75</v>
      </c>
    </row>
    <row r="112" spans="1:16" s="2" customFormat="1" x14ac:dyDescent="0.35">
      <c r="A112" s="30">
        <v>758</v>
      </c>
      <c r="B112" s="61" t="s">
        <v>288</v>
      </c>
      <c r="C112" s="30"/>
      <c r="D112" s="30">
        <v>12</v>
      </c>
      <c r="E112" s="30">
        <v>16</v>
      </c>
      <c r="F112" s="30">
        <v>15</v>
      </c>
      <c r="G112" s="30">
        <v>16</v>
      </c>
      <c r="H112" s="30"/>
      <c r="I112" s="30"/>
      <c r="J112" s="30"/>
      <c r="K112" s="30"/>
      <c r="L112" s="30"/>
      <c r="M112" s="30"/>
      <c r="N112" s="30"/>
      <c r="O112" s="30"/>
      <c r="P112" s="30">
        <f t="shared" si="6"/>
        <v>59</v>
      </c>
    </row>
    <row r="113" spans="1:16" s="2" customFormat="1" x14ac:dyDescent="0.35">
      <c r="A113" s="30">
        <v>773</v>
      </c>
      <c r="B113" s="61" t="s">
        <v>406</v>
      </c>
      <c r="C113" s="30"/>
      <c r="D113" s="30"/>
      <c r="E113" s="30"/>
      <c r="F113" s="30"/>
      <c r="G113" s="30">
        <v>28</v>
      </c>
      <c r="H113" s="30">
        <v>22</v>
      </c>
      <c r="I113" s="30"/>
      <c r="J113" s="30">
        <v>2</v>
      </c>
      <c r="K113" s="30">
        <v>7</v>
      </c>
      <c r="L113" s="30"/>
      <c r="M113" s="30"/>
      <c r="N113" s="30"/>
      <c r="O113" s="30"/>
      <c r="P113" s="30">
        <f t="shared" si="6"/>
        <v>59</v>
      </c>
    </row>
    <row r="114" spans="1:16" s="2" customFormat="1" x14ac:dyDescent="0.35">
      <c r="A114" s="30">
        <v>783</v>
      </c>
      <c r="B114" s="61" t="s">
        <v>329</v>
      </c>
      <c r="C114" s="30"/>
      <c r="D114" s="30"/>
      <c r="E114" s="30">
        <v>34</v>
      </c>
      <c r="F114" s="30">
        <v>12</v>
      </c>
      <c r="G114" s="30"/>
      <c r="H114" s="30">
        <v>10</v>
      </c>
      <c r="I114" s="30"/>
      <c r="J114" s="30"/>
      <c r="K114" s="30"/>
      <c r="L114" s="30"/>
      <c r="M114" s="30"/>
      <c r="N114" s="30"/>
      <c r="O114" s="30"/>
      <c r="P114" s="30">
        <f t="shared" si="6"/>
        <v>56</v>
      </c>
    </row>
    <row r="115" spans="1:16" s="2" customFormat="1" x14ac:dyDescent="0.35">
      <c r="A115" s="30">
        <v>542</v>
      </c>
      <c r="B115" s="61" t="s">
        <v>286</v>
      </c>
      <c r="C115" s="30"/>
      <c r="D115" s="30">
        <v>15</v>
      </c>
      <c r="E115" s="30">
        <v>34</v>
      </c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>
        <f t="shared" si="6"/>
        <v>49</v>
      </c>
    </row>
    <row r="116" spans="1:16" s="2" customFormat="1" x14ac:dyDescent="0.35">
      <c r="A116" s="30">
        <v>645</v>
      </c>
      <c r="B116" s="61" t="s">
        <v>218</v>
      </c>
      <c r="C116" s="30">
        <v>42</v>
      </c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>
        <f t="shared" si="6"/>
        <v>42</v>
      </c>
    </row>
    <row r="117" spans="1:16" s="2" customFormat="1" x14ac:dyDescent="0.35">
      <c r="A117" s="30">
        <v>791</v>
      </c>
      <c r="B117" s="61" t="s">
        <v>427</v>
      </c>
      <c r="C117" s="30"/>
      <c r="D117" s="30"/>
      <c r="E117" s="30"/>
      <c r="F117" s="30"/>
      <c r="G117" s="30"/>
      <c r="H117" s="30">
        <v>34</v>
      </c>
      <c r="I117" s="30"/>
      <c r="J117" s="30"/>
      <c r="K117" s="30"/>
      <c r="L117" s="30"/>
      <c r="M117" s="30"/>
      <c r="N117" s="30"/>
      <c r="O117" s="30"/>
      <c r="P117" s="30">
        <f t="shared" si="6"/>
        <v>34</v>
      </c>
    </row>
    <row r="118" spans="1:16" s="2" customFormat="1" x14ac:dyDescent="0.35">
      <c r="A118" s="30">
        <v>615</v>
      </c>
      <c r="B118" s="61" t="s">
        <v>409</v>
      </c>
      <c r="C118" s="30"/>
      <c r="D118" s="30"/>
      <c r="E118" s="30"/>
      <c r="F118" s="30"/>
      <c r="G118" s="30">
        <v>8</v>
      </c>
      <c r="H118" s="30">
        <v>12</v>
      </c>
      <c r="I118" s="30">
        <v>8</v>
      </c>
      <c r="J118" s="30"/>
      <c r="K118" s="30"/>
      <c r="L118" s="30"/>
      <c r="M118" s="30"/>
      <c r="N118" s="30"/>
      <c r="O118" s="30"/>
      <c r="P118" s="30">
        <f t="shared" si="6"/>
        <v>28</v>
      </c>
    </row>
    <row r="119" spans="1:16" s="2" customFormat="1" x14ac:dyDescent="0.35">
      <c r="A119" s="30">
        <v>177</v>
      </c>
      <c r="B119" s="61" t="s">
        <v>411</v>
      </c>
      <c r="C119" s="30"/>
      <c r="D119" s="30"/>
      <c r="E119" s="30"/>
      <c r="F119" s="30"/>
      <c r="G119" s="30">
        <v>26</v>
      </c>
      <c r="H119" s="30"/>
      <c r="I119" s="30"/>
      <c r="J119" s="30"/>
      <c r="K119" s="30"/>
      <c r="L119" s="30"/>
      <c r="M119" s="30"/>
      <c r="N119" s="30"/>
      <c r="O119" s="30"/>
      <c r="P119" s="30">
        <f t="shared" si="6"/>
        <v>26</v>
      </c>
    </row>
    <row r="120" spans="1:16" s="2" customFormat="1" x14ac:dyDescent="0.35">
      <c r="A120" s="30">
        <v>801</v>
      </c>
      <c r="B120" s="61" t="s">
        <v>500</v>
      </c>
      <c r="C120" s="30"/>
      <c r="D120" s="30"/>
      <c r="E120" s="30"/>
      <c r="F120" s="30"/>
      <c r="G120" s="30"/>
      <c r="H120" s="30"/>
      <c r="I120" s="30">
        <v>2</v>
      </c>
      <c r="J120" s="30">
        <v>22</v>
      </c>
      <c r="K120" s="30"/>
      <c r="L120" s="30"/>
      <c r="M120" s="30"/>
      <c r="N120" s="30"/>
      <c r="O120" s="30"/>
      <c r="P120" s="30">
        <f t="shared" si="6"/>
        <v>24</v>
      </c>
    </row>
    <row r="121" spans="1:16" s="2" customFormat="1" x14ac:dyDescent="0.35">
      <c r="A121" s="30">
        <v>616</v>
      </c>
      <c r="B121" s="61" t="s">
        <v>328</v>
      </c>
      <c r="C121" s="30"/>
      <c r="D121" s="30"/>
      <c r="E121" s="30"/>
      <c r="F121" s="30"/>
      <c r="G121" s="30"/>
      <c r="H121" s="30"/>
      <c r="I121" s="30">
        <v>12</v>
      </c>
      <c r="J121" s="30"/>
      <c r="K121" s="30">
        <v>11</v>
      </c>
      <c r="L121" s="30"/>
      <c r="M121" s="30"/>
      <c r="N121" s="30"/>
      <c r="O121" s="30"/>
      <c r="P121" s="30">
        <f t="shared" si="6"/>
        <v>23</v>
      </c>
    </row>
    <row r="122" spans="1:16" s="2" customFormat="1" x14ac:dyDescent="0.35">
      <c r="A122" s="30">
        <v>640</v>
      </c>
      <c r="B122" s="61" t="s">
        <v>68</v>
      </c>
      <c r="C122" s="30">
        <v>20</v>
      </c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>
        <f t="shared" si="6"/>
        <v>20</v>
      </c>
    </row>
    <row r="123" spans="1:16" s="2" customFormat="1" x14ac:dyDescent="0.35">
      <c r="A123" s="30">
        <v>630</v>
      </c>
      <c r="B123" s="61" t="s">
        <v>70</v>
      </c>
      <c r="C123" s="30"/>
      <c r="D123" s="30"/>
      <c r="E123" s="30">
        <v>14</v>
      </c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>
        <f t="shared" si="6"/>
        <v>14</v>
      </c>
    </row>
    <row r="124" spans="1:16" s="2" customFormat="1" x14ac:dyDescent="0.35">
      <c r="A124" s="30">
        <v>798</v>
      </c>
      <c r="B124" s="61" t="s">
        <v>438</v>
      </c>
      <c r="C124" s="30"/>
      <c r="D124" s="30"/>
      <c r="E124" s="30"/>
      <c r="F124" s="30"/>
      <c r="G124" s="30"/>
      <c r="H124" s="30"/>
      <c r="I124" s="30"/>
      <c r="J124" s="30">
        <v>10</v>
      </c>
      <c r="K124" s="30">
        <v>3</v>
      </c>
      <c r="L124" s="30"/>
      <c r="M124" s="30"/>
      <c r="N124" s="30"/>
      <c r="O124" s="30"/>
      <c r="P124" s="30">
        <f t="shared" si="6"/>
        <v>13</v>
      </c>
    </row>
    <row r="125" spans="1:16" s="2" customFormat="1" x14ac:dyDescent="0.35">
      <c r="A125" s="30">
        <v>832</v>
      </c>
      <c r="B125" s="61" t="s">
        <v>548</v>
      </c>
      <c r="C125" s="30"/>
      <c r="D125" s="30"/>
      <c r="E125" s="30"/>
      <c r="F125" s="30"/>
      <c r="G125" s="30"/>
      <c r="H125" s="30"/>
      <c r="I125" s="30"/>
      <c r="J125" s="30"/>
      <c r="K125" s="30">
        <v>13</v>
      </c>
      <c r="L125" s="30"/>
      <c r="M125" s="30"/>
      <c r="N125" s="30"/>
      <c r="O125" s="30"/>
      <c r="P125" s="30">
        <f t="shared" si="6"/>
        <v>13</v>
      </c>
    </row>
    <row r="126" spans="1:16" s="2" customFormat="1" x14ac:dyDescent="0.35">
      <c r="A126" s="30">
        <v>808</v>
      </c>
      <c r="B126" s="61" t="s">
        <v>285</v>
      </c>
      <c r="C126" s="30"/>
      <c r="D126" s="30">
        <v>12</v>
      </c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>
        <f t="shared" si="6"/>
        <v>12</v>
      </c>
    </row>
    <row r="127" spans="1:16" s="2" customFormat="1" x14ac:dyDescent="0.35">
      <c r="A127" s="30">
        <v>807</v>
      </c>
      <c r="B127" s="61" t="s">
        <v>498</v>
      </c>
      <c r="C127" s="30"/>
      <c r="D127" s="30"/>
      <c r="E127" s="30"/>
      <c r="F127" s="30"/>
      <c r="G127" s="30"/>
      <c r="H127" s="30"/>
      <c r="I127" s="30">
        <v>2</v>
      </c>
      <c r="J127" s="30">
        <v>8</v>
      </c>
      <c r="K127" s="30">
        <v>2</v>
      </c>
      <c r="L127" s="30"/>
      <c r="M127" s="30"/>
      <c r="N127" s="30"/>
      <c r="O127" s="30"/>
      <c r="P127" s="30">
        <f t="shared" si="6"/>
        <v>12</v>
      </c>
    </row>
    <row r="128" spans="1:16" s="2" customFormat="1" x14ac:dyDescent="0.35">
      <c r="A128" s="30">
        <v>757</v>
      </c>
      <c r="B128" s="61" t="s">
        <v>287</v>
      </c>
      <c r="C128" s="30"/>
      <c r="D128" s="30">
        <v>10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>
        <f t="shared" si="6"/>
        <v>10</v>
      </c>
    </row>
    <row r="129" spans="1:16" s="2" customFormat="1" x14ac:dyDescent="0.35">
      <c r="A129" s="30">
        <v>826</v>
      </c>
      <c r="B129" s="61" t="s">
        <v>549</v>
      </c>
      <c r="C129" s="30"/>
      <c r="D129" s="30"/>
      <c r="E129" s="30"/>
      <c r="F129" s="30"/>
      <c r="G129" s="30"/>
      <c r="H129" s="30"/>
      <c r="I129" s="30"/>
      <c r="J129" s="30"/>
      <c r="K129" s="30">
        <v>9</v>
      </c>
      <c r="L129" s="30"/>
      <c r="M129" s="30"/>
      <c r="N129" s="30"/>
      <c r="O129" s="30"/>
      <c r="P129" s="30">
        <f t="shared" si="6"/>
        <v>9</v>
      </c>
    </row>
    <row r="130" spans="1:16" s="2" customFormat="1" x14ac:dyDescent="0.35">
      <c r="A130" s="30">
        <v>894</v>
      </c>
      <c r="B130" s="61" t="s">
        <v>407</v>
      </c>
      <c r="C130" s="30"/>
      <c r="D130" s="30"/>
      <c r="E130" s="30"/>
      <c r="F130" s="30"/>
      <c r="G130" s="30">
        <v>2</v>
      </c>
      <c r="H130" s="30"/>
      <c r="I130" s="30">
        <v>5</v>
      </c>
      <c r="J130" s="30"/>
      <c r="K130" s="30"/>
      <c r="L130" s="30"/>
      <c r="M130" s="30"/>
      <c r="N130" s="30"/>
      <c r="O130" s="30"/>
      <c r="P130" s="30">
        <f t="shared" si="6"/>
        <v>7</v>
      </c>
    </row>
    <row r="131" spans="1:16" s="2" customFormat="1" x14ac:dyDescent="0.35">
      <c r="A131" s="30">
        <v>833</v>
      </c>
      <c r="B131" s="61" t="s">
        <v>550</v>
      </c>
      <c r="C131" s="30"/>
      <c r="D131" s="30"/>
      <c r="E131" s="30"/>
      <c r="F131" s="30"/>
      <c r="G131" s="30"/>
      <c r="H131" s="30"/>
      <c r="I131" s="30"/>
      <c r="J131" s="30"/>
      <c r="K131" s="30">
        <v>7</v>
      </c>
      <c r="L131" s="30"/>
      <c r="M131" s="30"/>
      <c r="N131" s="30"/>
      <c r="O131" s="30"/>
      <c r="P131" s="30">
        <f t="shared" si="6"/>
        <v>7</v>
      </c>
    </row>
    <row r="132" spans="1:16" s="2" customFormat="1" x14ac:dyDescent="0.35">
      <c r="A132" s="30">
        <v>81</v>
      </c>
      <c r="B132" s="61" t="s">
        <v>551</v>
      </c>
      <c r="C132" s="30"/>
      <c r="D132" s="30"/>
      <c r="E132" s="30"/>
      <c r="F132" s="30"/>
      <c r="G132" s="30"/>
      <c r="H132" s="30"/>
      <c r="I132" s="30"/>
      <c r="J132" s="30"/>
      <c r="K132" s="30">
        <v>6</v>
      </c>
      <c r="L132" s="30"/>
      <c r="M132" s="30"/>
      <c r="N132" s="30"/>
      <c r="O132" s="30"/>
      <c r="P132" s="30">
        <f t="shared" si="6"/>
        <v>6</v>
      </c>
    </row>
    <row r="133" spans="1:16" s="2" customFormat="1" x14ac:dyDescent="0.35">
      <c r="A133" s="30">
        <v>159</v>
      </c>
      <c r="B133" s="61" t="s">
        <v>428</v>
      </c>
      <c r="C133" s="30"/>
      <c r="D133" s="30"/>
      <c r="E133" s="30"/>
      <c r="F133" s="30"/>
      <c r="G133" s="30"/>
      <c r="H133" s="30">
        <v>2</v>
      </c>
      <c r="I133" s="30"/>
      <c r="J133" s="30">
        <v>2</v>
      </c>
      <c r="K133" s="30"/>
      <c r="L133" s="30"/>
      <c r="M133" s="30"/>
      <c r="N133" s="30"/>
      <c r="O133" s="30"/>
      <c r="P133" s="30">
        <f t="shared" si="6"/>
        <v>4</v>
      </c>
    </row>
    <row r="134" spans="1:16" s="2" customFormat="1" x14ac:dyDescent="0.35">
      <c r="A134" s="30">
        <v>793</v>
      </c>
      <c r="B134" s="61" t="s">
        <v>424</v>
      </c>
      <c r="C134" s="30"/>
      <c r="D134" s="30"/>
      <c r="E134" s="30"/>
      <c r="F134" s="30"/>
      <c r="G134" s="30"/>
      <c r="H134" s="30">
        <v>2</v>
      </c>
      <c r="I134" s="30"/>
      <c r="J134" s="30"/>
      <c r="K134" s="30"/>
      <c r="L134" s="30"/>
      <c r="M134" s="30"/>
      <c r="N134" s="30"/>
      <c r="O134" s="30"/>
      <c r="P134" s="30">
        <f t="shared" si="6"/>
        <v>2</v>
      </c>
    </row>
    <row r="135" spans="1:16" s="2" customFormat="1" x14ac:dyDescent="0.35">
      <c r="A135" s="30">
        <v>806</v>
      </c>
      <c r="B135" s="61" t="s">
        <v>501</v>
      </c>
      <c r="C135" s="30"/>
      <c r="D135" s="30"/>
      <c r="E135" s="30"/>
      <c r="F135" s="30"/>
      <c r="G135" s="30"/>
      <c r="H135" s="30"/>
      <c r="I135" s="30">
        <v>2</v>
      </c>
      <c r="J135" s="30"/>
      <c r="K135" s="30"/>
      <c r="L135" s="30"/>
      <c r="M135" s="30"/>
      <c r="N135" s="30"/>
      <c r="O135" s="30"/>
      <c r="P135" s="30">
        <f t="shared" si="6"/>
        <v>2</v>
      </c>
    </row>
    <row r="136" spans="1:16" s="2" customFormat="1" x14ac:dyDescent="0.35">
      <c r="A136" s="30"/>
      <c r="B136" s="61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>
        <f t="shared" si="6"/>
        <v>0</v>
      </c>
    </row>
    <row r="137" spans="1:16" s="2" customFormat="1" x14ac:dyDescent="0.35">
      <c r="A137" s="30"/>
      <c r="B137" s="61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>
        <f t="shared" ref="P137:P139" si="7">SUM(C137:O137)</f>
        <v>0</v>
      </c>
    </row>
    <row r="138" spans="1:16" s="2" customFormat="1" x14ac:dyDescent="0.35">
      <c r="A138" s="30"/>
      <c r="B138" s="61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>
        <f t="shared" si="7"/>
        <v>0</v>
      </c>
    </row>
    <row r="139" spans="1:16" s="2" customFormat="1" x14ac:dyDescent="0.35">
      <c r="A139" s="30"/>
      <c r="B139" s="61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>
        <f t="shared" si="7"/>
        <v>0</v>
      </c>
    </row>
    <row r="140" spans="1:16" s="2" customFormat="1" x14ac:dyDescent="0.35">
      <c r="A140" s="45"/>
      <c r="B140" s="62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</row>
    <row r="141" spans="1:16" s="2" customFormat="1" x14ac:dyDescent="0.35">
      <c r="A141" s="45"/>
      <c r="B141" s="62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</row>
    <row r="142" spans="1:16" s="2" customFormat="1" x14ac:dyDescent="0.35">
      <c r="A142" s="45"/>
      <c r="B142" s="62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</row>
    <row r="143" spans="1:16" s="2" customFormat="1" x14ac:dyDescent="0.35">
      <c r="A143" s="45"/>
      <c r="B143" s="62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</row>
    <row r="144" spans="1:16" s="2" customFormat="1" x14ac:dyDescent="0.35">
      <c r="A144" s="45"/>
      <c r="B144" s="62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</row>
    <row r="145" spans="1:16" s="2" customFormat="1" x14ac:dyDescent="0.35">
      <c r="A145" s="45"/>
      <c r="B145" s="62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</row>
    <row r="146" spans="1:16" s="2" customFormat="1" x14ac:dyDescent="0.35">
      <c r="A146" s="67" t="s">
        <v>20</v>
      </c>
      <c r="B146" s="62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</row>
    <row r="147" spans="1:16" s="2" customFormat="1" x14ac:dyDescent="0.35">
      <c r="A147" s="45"/>
      <c r="B147" s="62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</row>
    <row r="148" spans="1:16" s="2" customFormat="1" x14ac:dyDescent="0.35">
      <c r="A148" s="45"/>
      <c r="B148" s="62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</row>
    <row r="149" spans="1:16" s="2" customFormat="1" x14ac:dyDescent="0.35">
      <c r="A149" s="49" t="s">
        <v>24</v>
      </c>
      <c r="B149" s="62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</row>
    <row r="150" spans="1:16" s="2" customFormat="1" x14ac:dyDescent="0.35">
      <c r="B150" s="59"/>
      <c r="C150" s="53" t="s">
        <v>19</v>
      </c>
      <c r="D150" s="57"/>
      <c r="E150" s="18" t="s">
        <v>19</v>
      </c>
      <c r="F150" s="52"/>
      <c r="G150" s="18" t="s">
        <v>19</v>
      </c>
      <c r="H150" s="18" t="s">
        <v>19</v>
      </c>
      <c r="I150" s="53"/>
      <c r="J150" s="18" t="s">
        <v>19</v>
      </c>
      <c r="K150" s="19"/>
      <c r="L150" s="18" t="s">
        <v>32</v>
      </c>
      <c r="M150" s="18"/>
      <c r="N150" s="18" t="s">
        <v>32</v>
      </c>
    </row>
    <row r="151" spans="1:16" s="2" customFormat="1" x14ac:dyDescent="0.35">
      <c r="B151" s="54"/>
      <c r="C151" s="27">
        <v>44010</v>
      </c>
      <c r="D151" s="27">
        <v>44024</v>
      </c>
      <c r="E151" s="27">
        <v>44038</v>
      </c>
      <c r="F151" s="27">
        <v>44052</v>
      </c>
      <c r="G151" s="28">
        <v>44066</v>
      </c>
      <c r="H151" s="28">
        <v>44087</v>
      </c>
      <c r="I151" s="27">
        <v>44101</v>
      </c>
      <c r="J151" s="28">
        <v>44115</v>
      </c>
      <c r="K151" s="28">
        <v>44129</v>
      </c>
      <c r="L151" s="28">
        <v>44143</v>
      </c>
      <c r="M151" s="28">
        <v>44157</v>
      </c>
      <c r="N151" s="28"/>
      <c r="O151" s="26"/>
      <c r="P151" s="57" t="s">
        <v>2</v>
      </c>
    </row>
    <row r="152" spans="1:16" s="2" customFormat="1" x14ac:dyDescent="0.35">
      <c r="A152" s="30">
        <v>94</v>
      </c>
      <c r="B152" s="61" t="s">
        <v>289</v>
      </c>
      <c r="C152" s="30"/>
      <c r="D152" s="30"/>
      <c r="E152" s="30">
        <v>42</v>
      </c>
      <c r="F152" s="30"/>
      <c r="G152" s="30">
        <v>42</v>
      </c>
      <c r="H152" s="30"/>
      <c r="I152" s="30"/>
      <c r="J152" s="30">
        <v>38</v>
      </c>
      <c r="K152" s="30">
        <v>14</v>
      </c>
      <c r="L152" s="30"/>
      <c r="M152" s="30"/>
      <c r="N152" s="30"/>
      <c r="O152" s="30"/>
      <c r="P152" s="30">
        <f t="shared" ref="P152:P172" si="8">SUM(C152:O152)</f>
        <v>136</v>
      </c>
    </row>
    <row r="153" spans="1:16" s="2" customFormat="1" x14ac:dyDescent="0.35">
      <c r="A153" s="30">
        <v>432</v>
      </c>
      <c r="B153" s="61" t="s">
        <v>221</v>
      </c>
      <c r="C153" s="30">
        <v>42</v>
      </c>
      <c r="D153" s="30"/>
      <c r="E153" s="30"/>
      <c r="F153" s="30"/>
      <c r="G153" s="30"/>
      <c r="H153" s="30">
        <v>42</v>
      </c>
      <c r="I153" s="30">
        <v>5</v>
      </c>
      <c r="J153" s="30"/>
      <c r="K153" s="30">
        <v>17</v>
      </c>
      <c r="L153" s="30"/>
      <c r="M153" s="30"/>
      <c r="N153" s="30"/>
      <c r="O153" s="30"/>
      <c r="P153" s="30">
        <f t="shared" si="8"/>
        <v>106</v>
      </c>
    </row>
    <row r="154" spans="1:16" s="2" customFormat="1" x14ac:dyDescent="0.35">
      <c r="A154" s="30">
        <v>817</v>
      </c>
      <c r="B154" s="62" t="s">
        <v>223</v>
      </c>
      <c r="C154" s="30">
        <v>14</v>
      </c>
      <c r="D154" s="30">
        <v>17</v>
      </c>
      <c r="E154" s="30">
        <v>30</v>
      </c>
      <c r="F154" s="30">
        <v>15</v>
      </c>
      <c r="G154" s="30"/>
      <c r="H154" s="30">
        <v>4</v>
      </c>
      <c r="I154" s="30">
        <v>2</v>
      </c>
      <c r="J154" s="30">
        <v>10</v>
      </c>
      <c r="K154" s="30">
        <v>8</v>
      </c>
      <c r="L154" s="30"/>
      <c r="M154" s="30"/>
      <c r="N154" s="30"/>
      <c r="O154" s="30"/>
      <c r="P154" s="30">
        <f t="shared" si="8"/>
        <v>100</v>
      </c>
    </row>
    <row r="155" spans="1:16" s="2" customFormat="1" x14ac:dyDescent="0.35">
      <c r="A155" s="30">
        <v>899</v>
      </c>
      <c r="B155" s="61" t="s">
        <v>67</v>
      </c>
      <c r="C155" s="30">
        <v>30</v>
      </c>
      <c r="D155" s="30"/>
      <c r="E155" s="30">
        <v>20</v>
      </c>
      <c r="F155" s="30"/>
      <c r="G155" s="30">
        <v>22</v>
      </c>
      <c r="H155" s="30">
        <v>10</v>
      </c>
      <c r="I155" s="30"/>
      <c r="J155" s="30">
        <v>6</v>
      </c>
      <c r="K155" s="30">
        <v>11</v>
      </c>
      <c r="L155" s="30"/>
      <c r="M155" s="30"/>
      <c r="N155" s="30"/>
      <c r="O155" s="30"/>
      <c r="P155" s="30">
        <f t="shared" si="8"/>
        <v>99</v>
      </c>
    </row>
    <row r="156" spans="1:16" s="2" customFormat="1" x14ac:dyDescent="0.35">
      <c r="A156" s="30">
        <v>58</v>
      </c>
      <c r="B156" s="61" t="s">
        <v>222</v>
      </c>
      <c r="C156" s="30">
        <v>20</v>
      </c>
      <c r="D156" s="30">
        <v>16</v>
      </c>
      <c r="E156" s="30"/>
      <c r="F156" s="30">
        <v>6</v>
      </c>
      <c r="G156" s="30">
        <v>16</v>
      </c>
      <c r="H156" s="30"/>
      <c r="I156" s="30"/>
      <c r="J156" s="30">
        <v>20</v>
      </c>
      <c r="K156" s="30"/>
      <c r="L156" s="30"/>
      <c r="M156" s="30"/>
      <c r="N156" s="30"/>
      <c r="O156" s="30"/>
      <c r="P156" s="30">
        <f t="shared" si="8"/>
        <v>78</v>
      </c>
    </row>
    <row r="157" spans="1:16" s="2" customFormat="1" x14ac:dyDescent="0.35">
      <c r="A157" s="30">
        <v>630</v>
      </c>
      <c r="B157" s="61" t="s">
        <v>70</v>
      </c>
      <c r="C157" s="30">
        <v>8</v>
      </c>
      <c r="D157" s="30"/>
      <c r="E157" s="30"/>
      <c r="F157" s="30"/>
      <c r="G157" s="30">
        <v>30</v>
      </c>
      <c r="H157" s="30">
        <v>14</v>
      </c>
      <c r="I157" s="30">
        <v>12</v>
      </c>
      <c r="J157" s="30">
        <v>12</v>
      </c>
      <c r="K157" s="30"/>
      <c r="L157" s="30"/>
      <c r="M157" s="30"/>
      <c r="N157" s="30"/>
      <c r="O157" s="30"/>
      <c r="P157" s="30">
        <f t="shared" si="8"/>
        <v>76</v>
      </c>
    </row>
    <row r="158" spans="1:16" s="2" customFormat="1" x14ac:dyDescent="0.35">
      <c r="A158" s="30">
        <v>757</v>
      </c>
      <c r="B158" s="61" t="s">
        <v>287</v>
      </c>
      <c r="C158" s="30"/>
      <c r="D158" s="30"/>
      <c r="E158" s="30">
        <v>16</v>
      </c>
      <c r="F158" s="30">
        <v>13</v>
      </c>
      <c r="G158" s="30">
        <v>14</v>
      </c>
      <c r="H158" s="30">
        <v>16</v>
      </c>
      <c r="I158" s="30">
        <v>5</v>
      </c>
      <c r="J158" s="30"/>
      <c r="K158" s="30"/>
      <c r="L158" s="30"/>
      <c r="M158" s="30"/>
      <c r="N158" s="30"/>
      <c r="O158" s="30"/>
      <c r="P158" s="30">
        <f t="shared" si="8"/>
        <v>64</v>
      </c>
    </row>
    <row r="159" spans="1:16" s="2" customFormat="1" x14ac:dyDescent="0.35">
      <c r="A159" s="30">
        <v>767</v>
      </c>
      <c r="B159" s="61" t="s">
        <v>330</v>
      </c>
      <c r="C159" s="30"/>
      <c r="D159" s="30"/>
      <c r="E159" s="30">
        <v>8</v>
      </c>
      <c r="F159" s="30">
        <v>5</v>
      </c>
      <c r="G159" s="30"/>
      <c r="H159" s="30">
        <v>30</v>
      </c>
      <c r="I159" s="30"/>
      <c r="J159" s="30">
        <v>10</v>
      </c>
      <c r="K159" s="30"/>
      <c r="L159" s="30"/>
      <c r="M159" s="30"/>
      <c r="N159" s="30"/>
      <c r="O159" s="30"/>
      <c r="P159" s="30">
        <f t="shared" si="8"/>
        <v>53</v>
      </c>
    </row>
    <row r="160" spans="1:16" x14ac:dyDescent="0.35">
      <c r="A160" s="30">
        <v>701</v>
      </c>
      <c r="B160" s="61" t="s">
        <v>225</v>
      </c>
      <c r="C160" s="30">
        <v>6</v>
      </c>
      <c r="D160" s="30">
        <v>15</v>
      </c>
      <c r="E160" s="30">
        <v>10</v>
      </c>
      <c r="F160" s="30">
        <v>11</v>
      </c>
      <c r="G160" s="30"/>
      <c r="H160" s="30"/>
      <c r="I160" s="30">
        <v>4</v>
      </c>
      <c r="J160" s="30"/>
      <c r="K160" s="30">
        <v>2</v>
      </c>
      <c r="L160" s="30"/>
      <c r="M160" s="30"/>
      <c r="N160" s="30"/>
      <c r="O160" s="30"/>
      <c r="P160" s="30">
        <f t="shared" si="8"/>
        <v>48</v>
      </c>
    </row>
    <row r="161" spans="1:16" s="2" customFormat="1" x14ac:dyDescent="0.35">
      <c r="A161" s="30">
        <v>638</v>
      </c>
      <c r="B161" s="61" t="s">
        <v>127</v>
      </c>
      <c r="C161" s="30"/>
      <c r="D161" s="30"/>
      <c r="E161" s="30"/>
      <c r="F161" s="30"/>
      <c r="G161" s="30"/>
      <c r="H161" s="30"/>
      <c r="I161" s="30">
        <v>12</v>
      </c>
      <c r="J161" s="30">
        <v>32</v>
      </c>
      <c r="K161" s="30"/>
      <c r="L161" s="30"/>
      <c r="M161" s="30"/>
      <c r="N161" s="30"/>
      <c r="O161" s="30"/>
      <c r="P161" s="30">
        <f t="shared" si="8"/>
        <v>44</v>
      </c>
    </row>
    <row r="162" spans="1:16" s="2" customFormat="1" x14ac:dyDescent="0.35">
      <c r="A162" s="30">
        <v>93</v>
      </c>
      <c r="B162" s="61" t="s">
        <v>331</v>
      </c>
      <c r="C162" s="30"/>
      <c r="D162" s="30"/>
      <c r="E162" s="30">
        <v>6</v>
      </c>
      <c r="F162" s="30">
        <v>5</v>
      </c>
      <c r="G162" s="30"/>
      <c r="H162" s="30"/>
      <c r="I162" s="30">
        <v>16</v>
      </c>
      <c r="J162" s="30"/>
      <c r="K162" s="30"/>
      <c r="L162" s="30"/>
      <c r="M162" s="30"/>
      <c r="N162" s="30"/>
      <c r="O162" s="30"/>
      <c r="P162" s="30">
        <f t="shared" si="8"/>
        <v>27</v>
      </c>
    </row>
    <row r="163" spans="1:16" s="2" customFormat="1" x14ac:dyDescent="0.35">
      <c r="A163" s="30">
        <v>637</v>
      </c>
      <c r="B163" s="61" t="s">
        <v>69</v>
      </c>
      <c r="C163" s="30"/>
      <c r="D163" s="30"/>
      <c r="E163" s="30"/>
      <c r="F163" s="30">
        <v>9</v>
      </c>
      <c r="G163" s="30"/>
      <c r="H163" s="30"/>
      <c r="I163" s="30">
        <v>7</v>
      </c>
      <c r="J163" s="30"/>
      <c r="K163" s="30"/>
      <c r="L163" s="30"/>
      <c r="M163" s="30"/>
      <c r="N163" s="30"/>
      <c r="O163" s="30"/>
      <c r="P163" s="30">
        <f t="shared" si="8"/>
        <v>16</v>
      </c>
    </row>
    <row r="164" spans="1:16" s="2" customFormat="1" x14ac:dyDescent="0.35">
      <c r="A164" s="30">
        <v>505</v>
      </c>
      <c r="B164" s="61" t="s">
        <v>412</v>
      </c>
      <c r="C164" s="30"/>
      <c r="D164" s="30"/>
      <c r="E164" s="30"/>
      <c r="F164" s="30"/>
      <c r="G164" s="30">
        <v>4</v>
      </c>
      <c r="H164" s="30">
        <v>6</v>
      </c>
      <c r="I164" s="30"/>
      <c r="J164" s="30"/>
      <c r="K164" s="30">
        <v>5</v>
      </c>
      <c r="L164" s="30"/>
      <c r="M164" s="30"/>
      <c r="N164" s="30"/>
      <c r="O164" s="30"/>
      <c r="P164" s="30">
        <f t="shared" si="8"/>
        <v>15</v>
      </c>
    </row>
    <row r="165" spans="1:16" s="2" customFormat="1" x14ac:dyDescent="0.35">
      <c r="A165" s="30">
        <v>79</v>
      </c>
      <c r="B165" s="61" t="s">
        <v>224</v>
      </c>
      <c r="C165" s="30">
        <v>12</v>
      </c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>
        <f t="shared" si="8"/>
        <v>12</v>
      </c>
    </row>
    <row r="166" spans="1:16" s="2" customFormat="1" x14ac:dyDescent="0.35">
      <c r="A166" s="30">
        <v>798</v>
      </c>
      <c r="B166" s="61" t="s">
        <v>438</v>
      </c>
      <c r="C166" s="30"/>
      <c r="D166" s="30"/>
      <c r="E166" s="30"/>
      <c r="F166" s="30"/>
      <c r="G166" s="30"/>
      <c r="H166" s="30">
        <v>8</v>
      </c>
      <c r="I166" s="30"/>
      <c r="J166" s="30"/>
      <c r="K166" s="30"/>
      <c r="L166" s="30"/>
      <c r="M166" s="30"/>
      <c r="N166" s="30"/>
      <c r="O166" s="30"/>
      <c r="P166" s="30">
        <f t="shared" si="8"/>
        <v>8</v>
      </c>
    </row>
    <row r="167" spans="1:16" s="2" customFormat="1" x14ac:dyDescent="0.35">
      <c r="A167" s="30">
        <v>771</v>
      </c>
      <c r="B167" s="61" t="s">
        <v>359</v>
      </c>
      <c r="C167" s="30"/>
      <c r="D167" s="30"/>
      <c r="E167" s="30"/>
      <c r="F167" s="30">
        <v>2</v>
      </c>
      <c r="G167" s="30">
        <v>4</v>
      </c>
      <c r="H167" s="30"/>
      <c r="I167" s="30"/>
      <c r="J167" s="30"/>
      <c r="K167" s="30"/>
      <c r="L167" s="30"/>
      <c r="M167" s="30"/>
      <c r="N167" s="30"/>
      <c r="O167" s="30"/>
      <c r="P167" s="30">
        <f t="shared" si="8"/>
        <v>6</v>
      </c>
    </row>
    <row r="168" spans="1:16" s="2" customFormat="1" x14ac:dyDescent="0.35">
      <c r="A168" s="30">
        <v>780</v>
      </c>
      <c r="B168" s="61" t="s">
        <v>429</v>
      </c>
      <c r="C168" s="30"/>
      <c r="D168" s="30"/>
      <c r="E168" s="30"/>
      <c r="F168" s="30"/>
      <c r="G168" s="30"/>
      <c r="H168" s="30"/>
      <c r="I168" s="30">
        <v>3</v>
      </c>
      <c r="J168" s="30">
        <v>2</v>
      </c>
      <c r="K168" s="30">
        <v>1</v>
      </c>
      <c r="L168" s="30"/>
      <c r="M168" s="30"/>
      <c r="N168" s="30"/>
      <c r="O168" s="30"/>
      <c r="P168" s="30">
        <f t="shared" si="8"/>
        <v>6</v>
      </c>
    </row>
    <row r="169" spans="1:16" s="2" customFormat="1" x14ac:dyDescent="0.35">
      <c r="A169" s="30">
        <v>645</v>
      </c>
      <c r="B169" s="61" t="s">
        <v>218</v>
      </c>
      <c r="C169" s="30"/>
      <c r="D169" s="30"/>
      <c r="E169" s="30"/>
      <c r="F169" s="30"/>
      <c r="G169" s="30"/>
      <c r="H169" s="30"/>
      <c r="I169" s="30"/>
      <c r="J169" s="30"/>
      <c r="K169" s="30">
        <v>6</v>
      </c>
      <c r="L169" s="30"/>
      <c r="M169" s="30"/>
      <c r="N169" s="30"/>
      <c r="O169" s="30"/>
      <c r="P169" s="30">
        <f t="shared" si="8"/>
        <v>6</v>
      </c>
    </row>
    <row r="170" spans="1:16" s="2" customFormat="1" x14ac:dyDescent="0.35">
      <c r="A170" s="30">
        <v>894</v>
      </c>
      <c r="B170" s="61" t="s">
        <v>407</v>
      </c>
      <c r="C170" s="30"/>
      <c r="D170" s="30"/>
      <c r="E170" s="30"/>
      <c r="F170" s="30"/>
      <c r="G170" s="30"/>
      <c r="H170" s="30">
        <v>2</v>
      </c>
      <c r="I170" s="30"/>
      <c r="J170" s="30"/>
      <c r="K170" s="30"/>
      <c r="L170" s="30"/>
      <c r="M170" s="30"/>
      <c r="N170" s="30"/>
      <c r="O170" s="30"/>
      <c r="P170" s="30">
        <f t="shared" si="8"/>
        <v>2</v>
      </c>
    </row>
    <row r="171" spans="1:16" s="2" customFormat="1" x14ac:dyDescent="0.35">
      <c r="A171" s="30">
        <v>768</v>
      </c>
      <c r="B171" s="61" t="s">
        <v>341</v>
      </c>
      <c r="C171" s="30"/>
      <c r="D171" s="30"/>
      <c r="E171" s="30"/>
      <c r="F171" s="30"/>
      <c r="G171" s="30"/>
      <c r="H171" s="30"/>
      <c r="I171" s="30" t="s">
        <v>32</v>
      </c>
      <c r="J171" s="30">
        <v>2</v>
      </c>
      <c r="K171" s="30"/>
      <c r="L171" s="30"/>
      <c r="M171" s="30"/>
      <c r="N171" s="30"/>
      <c r="O171" s="30"/>
      <c r="P171" s="30">
        <f t="shared" si="8"/>
        <v>2</v>
      </c>
    </row>
    <row r="172" spans="1:16" s="2" customFormat="1" x14ac:dyDescent="0.35">
      <c r="A172" s="30">
        <v>542</v>
      </c>
      <c r="B172" s="61" t="s">
        <v>286</v>
      </c>
      <c r="C172" s="30"/>
      <c r="D172" s="30"/>
      <c r="E172" s="30"/>
      <c r="F172" s="30"/>
      <c r="G172" s="30"/>
      <c r="H172" s="30"/>
      <c r="I172" s="30"/>
      <c r="J172" s="30"/>
      <c r="K172" s="30">
        <v>2</v>
      </c>
      <c r="L172" s="30"/>
      <c r="M172" s="30"/>
      <c r="N172" s="30"/>
      <c r="O172" s="30"/>
      <c r="P172" s="30">
        <f t="shared" si="8"/>
        <v>2</v>
      </c>
    </row>
    <row r="173" spans="1:16" s="2" customFormat="1" x14ac:dyDescent="0.35">
      <c r="A173" s="30"/>
      <c r="B173" s="61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>
        <f t="shared" ref="P173" si="9">SUM(C173:O173)</f>
        <v>0</v>
      </c>
    </row>
    <row r="174" spans="1:16" s="2" customFormat="1" x14ac:dyDescent="0.35">
      <c r="A174" s="45"/>
      <c r="B174" s="62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</row>
    <row r="175" spans="1:16" s="2" customFormat="1" x14ac:dyDescent="0.35">
      <c r="A175" s="45"/>
      <c r="B175" s="62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</row>
    <row r="176" spans="1:16" s="2" customFormat="1" x14ac:dyDescent="0.35">
      <c r="A176" s="45"/>
      <c r="B176" s="62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</row>
    <row r="177" spans="1:16" s="2" customFormat="1" x14ac:dyDescent="0.35">
      <c r="A177" s="45"/>
      <c r="B177" s="62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</row>
    <row r="178" spans="1:16" s="2" customFormat="1" x14ac:dyDescent="0.35">
      <c r="A178" s="45"/>
      <c r="B178" s="62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</row>
    <row r="179" spans="1:16" s="2" customFormat="1" x14ac:dyDescent="0.35">
      <c r="A179" s="49" t="s">
        <v>196</v>
      </c>
      <c r="B179" s="62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</row>
    <row r="180" spans="1:16" s="2" customFormat="1" x14ac:dyDescent="0.35">
      <c r="B180" s="59"/>
      <c r="C180" s="53" t="s">
        <v>19</v>
      </c>
      <c r="D180" s="57"/>
      <c r="E180" s="18" t="s">
        <v>19</v>
      </c>
      <c r="F180" s="52"/>
      <c r="G180" s="18" t="s">
        <v>19</v>
      </c>
      <c r="H180" s="18" t="s">
        <v>19</v>
      </c>
      <c r="I180" s="53"/>
      <c r="J180" s="18" t="s">
        <v>19</v>
      </c>
      <c r="K180" s="19"/>
      <c r="L180" s="18" t="s">
        <v>32</v>
      </c>
      <c r="M180" s="18"/>
      <c r="N180" s="18" t="s">
        <v>32</v>
      </c>
    </row>
    <row r="181" spans="1:16" s="2" customFormat="1" x14ac:dyDescent="0.35">
      <c r="B181" s="54"/>
      <c r="C181" s="27">
        <v>44010</v>
      </c>
      <c r="D181" s="27">
        <v>44024</v>
      </c>
      <c r="E181" s="27">
        <v>44038</v>
      </c>
      <c r="F181" s="27">
        <v>44052</v>
      </c>
      <c r="G181" s="28">
        <v>44066</v>
      </c>
      <c r="H181" s="28">
        <v>44087</v>
      </c>
      <c r="I181" s="27">
        <v>44101</v>
      </c>
      <c r="J181" s="28">
        <v>44115</v>
      </c>
      <c r="K181" s="28">
        <v>44129</v>
      </c>
      <c r="L181" s="28">
        <v>44143</v>
      </c>
      <c r="M181" s="28">
        <v>44157</v>
      </c>
      <c r="N181" s="28"/>
      <c r="O181" s="26"/>
      <c r="P181" s="57" t="s">
        <v>2</v>
      </c>
    </row>
    <row r="182" spans="1:16" s="2" customFormat="1" x14ac:dyDescent="0.35">
      <c r="A182" s="30">
        <v>757</v>
      </c>
      <c r="B182" s="61" t="s">
        <v>287</v>
      </c>
      <c r="C182" s="30"/>
      <c r="D182" s="30"/>
      <c r="E182" s="30"/>
      <c r="F182" s="30">
        <v>4</v>
      </c>
      <c r="G182" s="30"/>
      <c r="H182" s="30">
        <v>14</v>
      </c>
      <c r="I182" s="30"/>
      <c r="J182" s="30"/>
      <c r="K182" s="30"/>
      <c r="L182" s="30"/>
      <c r="M182" s="30"/>
      <c r="N182" s="30"/>
      <c r="O182" s="30"/>
      <c r="P182" s="30">
        <f t="shared" ref="P182:P189" si="10">SUM(C182:O182)</f>
        <v>18</v>
      </c>
    </row>
    <row r="183" spans="1:16" s="2" customFormat="1" x14ac:dyDescent="0.35">
      <c r="A183" s="30">
        <v>93</v>
      </c>
      <c r="B183" s="61" t="s">
        <v>331</v>
      </c>
      <c r="C183" s="30"/>
      <c r="D183" s="30"/>
      <c r="E183" s="30"/>
      <c r="F183" s="30">
        <v>5</v>
      </c>
      <c r="G183" s="30"/>
      <c r="H183" s="30">
        <v>10</v>
      </c>
      <c r="I183" s="30"/>
      <c r="J183" s="30"/>
      <c r="K183" s="30"/>
      <c r="L183" s="30"/>
      <c r="M183" s="30"/>
      <c r="N183" s="30"/>
      <c r="O183" s="30"/>
      <c r="P183" s="30">
        <f t="shared" si="10"/>
        <v>15</v>
      </c>
    </row>
    <row r="184" spans="1:16" s="2" customFormat="1" x14ac:dyDescent="0.35">
      <c r="A184" s="30">
        <v>79</v>
      </c>
      <c r="B184" s="61" t="s">
        <v>224</v>
      </c>
      <c r="C184" s="30">
        <v>14</v>
      </c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>
        <f t="shared" si="10"/>
        <v>14</v>
      </c>
    </row>
    <row r="185" spans="1:16" s="2" customFormat="1" x14ac:dyDescent="0.35">
      <c r="A185" s="30">
        <v>767</v>
      </c>
      <c r="B185" s="61" t="s">
        <v>330</v>
      </c>
      <c r="C185" s="30"/>
      <c r="D185" s="30"/>
      <c r="E185" s="30">
        <v>14</v>
      </c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>
        <f t="shared" si="10"/>
        <v>14</v>
      </c>
    </row>
    <row r="186" spans="1:16" s="2" customFormat="1" x14ac:dyDescent="0.35">
      <c r="A186" s="30">
        <v>777</v>
      </c>
      <c r="B186" s="61" t="s">
        <v>405</v>
      </c>
      <c r="C186" s="30"/>
      <c r="D186" s="30"/>
      <c r="E186" s="30"/>
      <c r="F186" s="30"/>
      <c r="G186" s="30">
        <v>14</v>
      </c>
      <c r="H186" s="30"/>
      <c r="I186" s="30"/>
      <c r="J186" s="30"/>
      <c r="K186" s="30"/>
      <c r="L186" s="30"/>
      <c r="M186" s="30"/>
      <c r="N186" s="30"/>
      <c r="O186" s="30"/>
      <c r="P186" s="30">
        <f t="shared" si="10"/>
        <v>14</v>
      </c>
    </row>
    <row r="187" spans="1:16" s="2" customFormat="1" x14ac:dyDescent="0.35">
      <c r="A187" s="30">
        <v>645</v>
      </c>
      <c r="B187" s="61" t="s">
        <v>218</v>
      </c>
      <c r="C187" s="30">
        <v>10</v>
      </c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>
        <f t="shared" si="10"/>
        <v>10</v>
      </c>
    </row>
    <row r="188" spans="1:16" s="2" customFormat="1" x14ac:dyDescent="0.35">
      <c r="A188" s="30">
        <v>771</v>
      </c>
      <c r="B188" s="61" t="s">
        <v>359</v>
      </c>
      <c r="C188" s="30"/>
      <c r="D188" s="30"/>
      <c r="E188" s="30"/>
      <c r="F188" s="30">
        <v>7</v>
      </c>
      <c r="G188" s="30"/>
      <c r="H188" s="30"/>
      <c r="I188" s="30"/>
      <c r="J188" s="30"/>
      <c r="K188" s="30"/>
      <c r="L188" s="30"/>
      <c r="M188" s="30"/>
      <c r="N188" s="30"/>
      <c r="O188" s="30"/>
      <c r="P188" s="30">
        <f t="shared" si="10"/>
        <v>7</v>
      </c>
    </row>
    <row r="189" spans="1:16" s="2" customFormat="1" x14ac:dyDescent="0.35">
      <c r="A189" s="30"/>
      <c r="B189" s="61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>
        <f t="shared" si="10"/>
        <v>0</v>
      </c>
    </row>
    <row r="190" spans="1:16" s="2" customFormat="1" x14ac:dyDescent="0.35">
      <c r="A190" s="45"/>
      <c r="B190" s="62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</row>
    <row r="191" spans="1:16" s="2" customFormat="1" x14ac:dyDescent="0.35">
      <c r="A191" s="45"/>
      <c r="B191" s="62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</row>
    <row r="192" spans="1:16" s="2" customFormat="1" x14ac:dyDescent="0.35">
      <c r="A192" s="45"/>
      <c r="B192" s="62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</row>
    <row r="193" spans="1:16" s="2" customFormat="1" x14ac:dyDescent="0.35">
      <c r="A193" s="45"/>
      <c r="B193" s="62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</row>
    <row r="194" spans="1:16" s="2" customFormat="1" x14ac:dyDescent="0.35">
      <c r="A194" s="45"/>
      <c r="B194" s="62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</row>
    <row r="195" spans="1:16" s="2" customFormat="1" x14ac:dyDescent="0.35">
      <c r="A195" s="67" t="s">
        <v>20</v>
      </c>
      <c r="B195" s="62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</row>
    <row r="196" spans="1:16" s="2" customFormat="1" x14ac:dyDescent="0.35">
      <c r="A196" s="67"/>
      <c r="B196" s="62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</row>
    <row r="197" spans="1:16" s="2" customFormat="1" x14ac:dyDescent="0.35">
      <c r="A197" s="45"/>
      <c r="B197" s="62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</row>
    <row r="198" spans="1:16" s="2" customFormat="1" x14ac:dyDescent="0.35">
      <c r="A198" s="45"/>
      <c r="B198" s="62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</row>
    <row r="199" spans="1:16" s="2" customFormat="1" x14ac:dyDescent="0.35">
      <c r="A199" s="49" t="s">
        <v>22</v>
      </c>
      <c r="B199" s="62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</row>
    <row r="200" spans="1:16" s="2" customFormat="1" x14ac:dyDescent="0.35">
      <c r="A200" s="45"/>
      <c r="B200" s="62"/>
      <c r="C200" s="53" t="s">
        <v>19</v>
      </c>
      <c r="D200" s="57"/>
      <c r="E200" s="18" t="s">
        <v>19</v>
      </c>
      <c r="F200" s="52"/>
      <c r="G200" s="18" t="s">
        <v>19</v>
      </c>
      <c r="H200" s="18" t="s">
        <v>19</v>
      </c>
      <c r="I200" s="53"/>
      <c r="J200" s="18" t="s">
        <v>19</v>
      </c>
      <c r="K200" s="19"/>
      <c r="L200" s="18" t="s">
        <v>32</v>
      </c>
      <c r="M200" s="18"/>
      <c r="N200" s="18" t="s">
        <v>32</v>
      </c>
      <c r="P200" s="45"/>
    </row>
    <row r="201" spans="1:16" x14ac:dyDescent="0.35">
      <c r="A201" s="2"/>
      <c r="C201" s="27">
        <v>44010</v>
      </c>
      <c r="D201" s="27">
        <v>44024</v>
      </c>
      <c r="E201" s="27">
        <v>44038</v>
      </c>
      <c r="F201" s="27">
        <v>44052</v>
      </c>
      <c r="G201" s="28">
        <v>44066</v>
      </c>
      <c r="H201" s="28">
        <v>44087</v>
      </c>
      <c r="I201" s="27">
        <v>44101</v>
      </c>
      <c r="J201" s="28">
        <v>44115</v>
      </c>
      <c r="K201" s="28">
        <v>44129</v>
      </c>
      <c r="L201" s="28">
        <v>44143</v>
      </c>
      <c r="M201" s="28">
        <v>44157</v>
      </c>
      <c r="N201" s="28"/>
      <c r="O201" s="26"/>
      <c r="P201" s="57" t="s">
        <v>2</v>
      </c>
    </row>
    <row r="202" spans="1:16" x14ac:dyDescent="0.35">
      <c r="A202" s="30">
        <v>94</v>
      </c>
      <c r="B202" s="61" t="s">
        <v>289</v>
      </c>
      <c r="C202" s="30"/>
      <c r="D202" s="30">
        <v>14</v>
      </c>
      <c r="E202" s="30">
        <v>38</v>
      </c>
      <c r="F202" s="30"/>
      <c r="G202" s="30">
        <v>38</v>
      </c>
      <c r="H202" s="30"/>
      <c r="I202" s="30">
        <v>12</v>
      </c>
      <c r="J202" s="30">
        <v>30</v>
      </c>
      <c r="K202" s="30">
        <v>11</v>
      </c>
      <c r="L202" s="30"/>
      <c r="M202" s="30"/>
      <c r="N202" s="30"/>
      <c r="O202" s="30"/>
      <c r="P202" s="30">
        <f t="shared" ref="P202:P210" si="11">SUM(C202:O202)</f>
        <v>143</v>
      </c>
    </row>
    <row r="203" spans="1:16" x14ac:dyDescent="0.35">
      <c r="A203" s="30">
        <v>899</v>
      </c>
      <c r="B203" s="61" t="s">
        <v>67</v>
      </c>
      <c r="C203" s="30">
        <v>26</v>
      </c>
      <c r="D203" s="30"/>
      <c r="E203" s="30">
        <v>32</v>
      </c>
      <c r="F203" s="30"/>
      <c r="G203" s="30">
        <v>26</v>
      </c>
      <c r="H203" s="30"/>
      <c r="I203" s="30"/>
      <c r="J203" s="30">
        <v>32</v>
      </c>
      <c r="K203" s="30">
        <v>5</v>
      </c>
      <c r="L203" s="30"/>
      <c r="M203" s="30"/>
      <c r="N203" s="30"/>
      <c r="O203" s="30"/>
      <c r="P203" s="30">
        <f t="shared" si="11"/>
        <v>121</v>
      </c>
    </row>
    <row r="204" spans="1:16" x14ac:dyDescent="0.35">
      <c r="A204" s="30">
        <v>637</v>
      </c>
      <c r="B204" s="61" t="s">
        <v>69</v>
      </c>
      <c r="C204" s="30">
        <v>36</v>
      </c>
      <c r="D204" s="30">
        <v>21</v>
      </c>
      <c r="E204" s="30"/>
      <c r="F204" s="30"/>
      <c r="G204" s="30"/>
      <c r="H204" s="30"/>
      <c r="I204" s="30">
        <v>14</v>
      </c>
      <c r="J204" s="30"/>
      <c r="K204" s="30">
        <v>25</v>
      </c>
      <c r="L204" s="30"/>
      <c r="M204" s="30"/>
      <c r="N204" s="30"/>
      <c r="O204" s="30"/>
      <c r="P204" s="30">
        <f t="shared" si="11"/>
        <v>96</v>
      </c>
    </row>
    <row r="205" spans="1:16" x14ac:dyDescent="0.35">
      <c r="A205" s="30">
        <v>638</v>
      </c>
      <c r="B205" s="61" t="s">
        <v>127</v>
      </c>
      <c r="C205" s="30">
        <v>34</v>
      </c>
      <c r="D205" s="30">
        <v>13</v>
      </c>
      <c r="E205" s="30"/>
      <c r="F205" s="30"/>
      <c r="G205" s="30"/>
      <c r="H205" s="30"/>
      <c r="I205" s="30">
        <v>14</v>
      </c>
      <c r="J205" s="30">
        <v>24</v>
      </c>
      <c r="K205" s="30"/>
      <c r="L205" s="30"/>
      <c r="M205" s="30"/>
      <c r="N205" s="30"/>
      <c r="O205" s="30"/>
      <c r="P205" s="30">
        <f t="shared" si="11"/>
        <v>85</v>
      </c>
    </row>
    <row r="206" spans="1:16" x14ac:dyDescent="0.35">
      <c r="A206" s="30">
        <v>435</v>
      </c>
      <c r="B206" s="61" t="s">
        <v>332</v>
      </c>
      <c r="C206" s="30"/>
      <c r="D206" s="30"/>
      <c r="E206" s="30">
        <v>18</v>
      </c>
      <c r="F206" s="30"/>
      <c r="G206" s="30">
        <v>6</v>
      </c>
      <c r="H206" s="30"/>
      <c r="I206" s="30"/>
      <c r="J206" s="30">
        <v>10</v>
      </c>
      <c r="K206" s="30">
        <v>10</v>
      </c>
      <c r="L206" s="30"/>
      <c r="M206" s="30"/>
      <c r="N206" s="30"/>
      <c r="O206" s="30"/>
      <c r="P206" s="30">
        <f t="shared" si="11"/>
        <v>44</v>
      </c>
    </row>
    <row r="207" spans="1:16" x14ac:dyDescent="0.35">
      <c r="A207" s="30">
        <v>58</v>
      </c>
      <c r="B207" s="61" t="s">
        <v>222</v>
      </c>
      <c r="C207" s="30"/>
      <c r="D207" s="30"/>
      <c r="E207" s="30"/>
      <c r="F207" s="30"/>
      <c r="G207" s="30">
        <v>32</v>
      </c>
      <c r="H207" s="30"/>
      <c r="I207" s="30"/>
      <c r="J207" s="30"/>
      <c r="K207" s="30"/>
      <c r="L207" s="30"/>
      <c r="M207" s="30"/>
      <c r="N207" s="30"/>
      <c r="O207" s="30"/>
      <c r="P207" s="30">
        <f t="shared" si="11"/>
        <v>32</v>
      </c>
    </row>
    <row r="208" spans="1:16" x14ac:dyDescent="0.35">
      <c r="A208" s="30">
        <v>820</v>
      </c>
      <c r="B208" s="61" t="s">
        <v>524</v>
      </c>
      <c r="C208" s="30"/>
      <c r="D208" s="30"/>
      <c r="E208" s="30"/>
      <c r="F208" s="30"/>
      <c r="G208" s="30"/>
      <c r="H208" s="30"/>
      <c r="I208" s="30"/>
      <c r="J208" s="30">
        <v>12</v>
      </c>
      <c r="K208" s="30">
        <v>6</v>
      </c>
      <c r="L208" s="30"/>
      <c r="M208" s="30"/>
      <c r="N208" s="30"/>
      <c r="O208" s="30"/>
      <c r="P208" s="30">
        <f t="shared" si="11"/>
        <v>18</v>
      </c>
    </row>
    <row r="209" spans="1:16" x14ac:dyDescent="0.35">
      <c r="A209" s="30">
        <v>152</v>
      </c>
      <c r="B209" s="61" t="s">
        <v>496</v>
      </c>
      <c r="C209" s="30"/>
      <c r="D209" s="30"/>
      <c r="E209" s="30"/>
      <c r="F209" s="30"/>
      <c r="G209" s="30"/>
      <c r="H209" s="30"/>
      <c r="I209" s="30">
        <v>14</v>
      </c>
      <c r="J209" s="30"/>
      <c r="K209" s="30"/>
      <c r="L209" s="30"/>
      <c r="M209" s="30"/>
      <c r="N209" s="30"/>
      <c r="O209" s="30"/>
      <c r="P209" s="30">
        <f t="shared" si="11"/>
        <v>14</v>
      </c>
    </row>
    <row r="210" spans="1:16" s="2" customFormat="1" x14ac:dyDescent="0.35">
      <c r="A210" s="30">
        <v>823</v>
      </c>
      <c r="B210" s="61" t="s">
        <v>523</v>
      </c>
      <c r="C210" s="30"/>
      <c r="D210" s="30"/>
      <c r="E210" s="30"/>
      <c r="F210" s="30"/>
      <c r="G210" s="30"/>
      <c r="H210" s="30"/>
      <c r="I210" s="30"/>
      <c r="J210" s="30">
        <v>2</v>
      </c>
      <c r="K210" s="30">
        <v>3</v>
      </c>
      <c r="L210" s="30"/>
      <c r="M210" s="30"/>
      <c r="N210" s="30"/>
      <c r="O210" s="30"/>
      <c r="P210" s="30">
        <f t="shared" si="11"/>
        <v>5</v>
      </c>
    </row>
    <row r="211" spans="1:16" s="2" customFormat="1" x14ac:dyDescent="0.35">
      <c r="A211" s="45"/>
      <c r="B211" s="62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</row>
    <row r="212" spans="1:16" s="2" customFormat="1" x14ac:dyDescent="0.35">
      <c r="A212" s="49" t="s">
        <v>30</v>
      </c>
      <c r="B212" s="64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 x14ac:dyDescent="0.35">
      <c r="B213" s="59"/>
      <c r="C213" s="53" t="s">
        <v>19</v>
      </c>
      <c r="D213" s="57"/>
      <c r="E213" s="18" t="s">
        <v>19</v>
      </c>
      <c r="F213" s="52"/>
      <c r="G213" s="18" t="s">
        <v>19</v>
      </c>
      <c r="H213" s="18" t="s">
        <v>19</v>
      </c>
      <c r="I213" s="53"/>
      <c r="J213" s="18" t="s">
        <v>19</v>
      </c>
      <c r="K213" s="19"/>
      <c r="L213" s="18" t="s">
        <v>32</v>
      </c>
      <c r="M213" s="18"/>
      <c r="N213" s="18" t="s">
        <v>32</v>
      </c>
      <c r="O213" s="2"/>
      <c r="P213" s="2"/>
    </row>
    <row r="214" spans="1:16" x14ac:dyDescent="0.35">
      <c r="A214" s="2"/>
      <c r="C214" s="27">
        <v>44010</v>
      </c>
      <c r="D214" s="27">
        <v>44024</v>
      </c>
      <c r="E214" s="27">
        <v>44038</v>
      </c>
      <c r="F214" s="27">
        <v>44052</v>
      </c>
      <c r="G214" s="28">
        <v>44066</v>
      </c>
      <c r="H214" s="28">
        <v>44087</v>
      </c>
      <c r="I214" s="27">
        <v>44101</v>
      </c>
      <c r="J214" s="28">
        <v>44115</v>
      </c>
      <c r="K214" s="28">
        <v>44129</v>
      </c>
      <c r="L214" s="28">
        <v>44143</v>
      </c>
      <c r="M214" s="28">
        <v>44157</v>
      </c>
      <c r="N214" s="28"/>
      <c r="O214" s="26"/>
      <c r="P214" s="50" t="s">
        <v>2</v>
      </c>
    </row>
    <row r="215" spans="1:16" x14ac:dyDescent="0.35">
      <c r="A215" s="30">
        <v>58</v>
      </c>
      <c r="B215" s="61" t="s">
        <v>222</v>
      </c>
      <c r="C215" s="30">
        <v>32</v>
      </c>
      <c r="D215" s="30">
        <v>16</v>
      </c>
      <c r="E215" s="30"/>
      <c r="F215" s="30">
        <v>19</v>
      </c>
      <c r="G215" s="30">
        <v>42</v>
      </c>
      <c r="H215" s="30"/>
      <c r="I215" s="30"/>
      <c r="J215" s="30">
        <v>38</v>
      </c>
      <c r="K215" s="30"/>
      <c r="L215" s="30"/>
      <c r="M215" s="30"/>
      <c r="N215" s="30"/>
      <c r="O215" s="1"/>
      <c r="P215" s="30">
        <f t="shared" ref="P215:P221" si="12">SUM(C215:O215)</f>
        <v>147</v>
      </c>
    </row>
    <row r="216" spans="1:16" x14ac:dyDescent="0.35">
      <c r="A216" s="30">
        <v>96</v>
      </c>
      <c r="B216" s="61" t="s">
        <v>226</v>
      </c>
      <c r="C216" s="30">
        <v>34</v>
      </c>
      <c r="D216" s="30">
        <v>19</v>
      </c>
      <c r="E216" s="30">
        <v>42</v>
      </c>
      <c r="F216" s="6"/>
      <c r="G216" s="30"/>
      <c r="H216" s="30"/>
      <c r="I216" s="30"/>
      <c r="J216" s="30"/>
      <c r="K216" s="1"/>
      <c r="L216" s="1"/>
      <c r="M216" s="1"/>
      <c r="N216" s="1"/>
      <c r="O216" s="1"/>
      <c r="P216" s="30">
        <f t="shared" si="12"/>
        <v>95</v>
      </c>
    </row>
    <row r="217" spans="1:16" x14ac:dyDescent="0.35">
      <c r="A217" s="30">
        <v>638</v>
      </c>
      <c r="B217" s="61" t="s">
        <v>127</v>
      </c>
      <c r="C217" s="30">
        <v>14</v>
      </c>
      <c r="D217" s="30">
        <v>5</v>
      </c>
      <c r="E217" s="30"/>
      <c r="F217" s="6"/>
      <c r="G217" s="30"/>
      <c r="H217" s="30"/>
      <c r="I217" s="30"/>
      <c r="J217" s="30">
        <v>14</v>
      </c>
      <c r="K217" s="30"/>
      <c r="L217" s="30"/>
      <c r="M217" s="30"/>
      <c r="N217" s="30"/>
      <c r="O217" s="1"/>
      <c r="P217" s="30">
        <f t="shared" si="12"/>
        <v>33</v>
      </c>
    </row>
    <row r="218" spans="1:16" x14ac:dyDescent="0.35">
      <c r="A218" s="30">
        <v>783</v>
      </c>
      <c r="B218" s="61" t="s">
        <v>329</v>
      </c>
      <c r="C218" s="30"/>
      <c r="D218" s="30"/>
      <c r="E218" s="30"/>
      <c r="F218" s="30">
        <v>17</v>
      </c>
      <c r="G218" s="30"/>
      <c r="H218" s="30"/>
      <c r="I218" s="30"/>
      <c r="J218" s="30"/>
      <c r="K218" s="30"/>
      <c r="L218" s="30"/>
      <c r="M218" s="30"/>
      <c r="N218" s="30"/>
      <c r="O218" s="1"/>
      <c r="P218" s="30">
        <f t="shared" si="12"/>
        <v>17</v>
      </c>
    </row>
    <row r="219" spans="1:16" x14ac:dyDescent="0.35">
      <c r="A219" s="30">
        <v>435</v>
      </c>
      <c r="B219" s="61" t="s">
        <v>525</v>
      </c>
      <c r="C219" s="31"/>
      <c r="D219" s="30"/>
      <c r="E219" s="30"/>
      <c r="F219" s="30"/>
      <c r="G219" s="30"/>
      <c r="H219" s="30"/>
      <c r="I219" s="30"/>
      <c r="J219" s="30">
        <v>10</v>
      </c>
      <c r="K219" s="30">
        <v>7</v>
      </c>
      <c r="L219" s="30"/>
      <c r="M219" s="30"/>
      <c r="N219" s="30"/>
      <c r="O219" s="6"/>
      <c r="P219" s="30">
        <f t="shared" si="12"/>
        <v>17</v>
      </c>
    </row>
    <row r="220" spans="1:16" x14ac:dyDescent="0.35">
      <c r="A220" s="30">
        <v>823</v>
      </c>
      <c r="B220" s="61" t="s">
        <v>523</v>
      </c>
      <c r="C220" s="31"/>
      <c r="D220" s="30"/>
      <c r="E220" s="30"/>
      <c r="F220" s="6"/>
      <c r="G220" s="30"/>
      <c r="H220" s="30"/>
      <c r="I220" s="30"/>
      <c r="J220" s="30"/>
      <c r="K220" s="30">
        <v>5</v>
      </c>
      <c r="L220" s="30"/>
      <c r="M220" s="30"/>
      <c r="N220" s="30"/>
      <c r="O220" s="1"/>
      <c r="P220" s="30">
        <f t="shared" si="12"/>
        <v>5</v>
      </c>
    </row>
    <row r="221" spans="1:16" s="2" customFormat="1" x14ac:dyDescent="0.35">
      <c r="A221" s="30">
        <v>771</v>
      </c>
      <c r="B221" s="61" t="s">
        <v>359</v>
      </c>
      <c r="C221" s="30"/>
      <c r="D221" s="30"/>
      <c r="E221" s="30"/>
      <c r="F221" s="30">
        <v>4</v>
      </c>
      <c r="G221" s="30"/>
      <c r="H221" s="30"/>
      <c r="I221" s="30"/>
      <c r="J221" s="30"/>
      <c r="K221" s="30"/>
      <c r="L221" s="30"/>
      <c r="M221" s="30"/>
      <c r="N221" s="30"/>
      <c r="O221" s="1"/>
      <c r="P221" s="30">
        <f t="shared" si="12"/>
        <v>4</v>
      </c>
    </row>
    <row r="222" spans="1:16" s="2" customFormat="1" x14ac:dyDescent="0.35">
      <c r="A222" s="45"/>
      <c r="B222" s="62"/>
      <c r="C222" s="8"/>
      <c r="D222" s="4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45"/>
    </row>
    <row r="223" spans="1:16" s="2" customFormat="1" x14ac:dyDescent="0.35">
      <c r="A223" s="49" t="s">
        <v>23</v>
      </c>
      <c r="B223" s="62"/>
      <c r="C223" s="8"/>
      <c r="D223" s="4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45"/>
    </row>
    <row r="224" spans="1:16" s="2" customFormat="1" x14ac:dyDescent="0.35">
      <c r="B224" s="59"/>
      <c r="C224" s="53" t="s">
        <v>19</v>
      </c>
      <c r="D224" s="57"/>
      <c r="E224" s="18" t="s">
        <v>19</v>
      </c>
      <c r="F224" s="52"/>
      <c r="G224" s="18" t="s">
        <v>19</v>
      </c>
      <c r="H224" s="18" t="s">
        <v>19</v>
      </c>
      <c r="I224" s="53"/>
      <c r="J224" s="18" t="s">
        <v>19</v>
      </c>
      <c r="K224" s="19"/>
      <c r="L224" s="18" t="s">
        <v>32</v>
      </c>
      <c r="M224" s="18"/>
      <c r="N224" s="18" t="s">
        <v>32</v>
      </c>
    </row>
    <row r="225" spans="1:16" s="2" customFormat="1" x14ac:dyDescent="0.35">
      <c r="B225" s="54"/>
      <c r="C225" s="27">
        <v>44010</v>
      </c>
      <c r="D225" s="27">
        <v>44024</v>
      </c>
      <c r="E225" s="27">
        <v>44038</v>
      </c>
      <c r="F225" s="27">
        <v>44052</v>
      </c>
      <c r="G225" s="28">
        <v>44066</v>
      </c>
      <c r="H225" s="28">
        <v>44087</v>
      </c>
      <c r="I225" s="27">
        <v>44101</v>
      </c>
      <c r="J225" s="28">
        <v>44115</v>
      </c>
      <c r="K225" s="28">
        <v>44129</v>
      </c>
      <c r="L225" s="28">
        <v>44143</v>
      </c>
      <c r="M225" s="28">
        <v>44157</v>
      </c>
      <c r="N225" s="28"/>
      <c r="O225" s="26"/>
      <c r="P225" s="57" t="s">
        <v>2</v>
      </c>
    </row>
    <row r="226" spans="1:16" s="2" customFormat="1" x14ac:dyDescent="0.35">
      <c r="A226" s="30">
        <v>94</v>
      </c>
      <c r="B226" s="61" t="s">
        <v>289</v>
      </c>
      <c r="C226" s="30"/>
      <c r="D226" s="30"/>
      <c r="E226" s="30"/>
      <c r="F226" s="30"/>
      <c r="G226" s="30"/>
      <c r="H226" s="30"/>
      <c r="I226" s="30">
        <v>17</v>
      </c>
      <c r="J226" s="30">
        <v>20</v>
      </c>
      <c r="K226" s="30">
        <v>11</v>
      </c>
      <c r="L226" s="30"/>
      <c r="M226" s="30"/>
      <c r="N226" s="30"/>
      <c r="O226" s="1"/>
      <c r="P226" s="30">
        <f t="shared" ref="P226:P232" si="13">SUM(C226:O226)</f>
        <v>48</v>
      </c>
    </row>
    <row r="227" spans="1:16" s="2" customFormat="1" x14ac:dyDescent="0.35">
      <c r="A227" s="30">
        <v>899</v>
      </c>
      <c r="B227" s="61" t="s">
        <v>67</v>
      </c>
      <c r="C227" s="30"/>
      <c r="D227" s="30"/>
      <c r="E227" s="30"/>
      <c r="F227" s="30"/>
      <c r="G227" s="30"/>
      <c r="H227" s="30"/>
      <c r="I227" s="30"/>
      <c r="J227" s="30">
        <v>22</v>
      </c>
      <c r="K227" s="30"/>
      <c r="L227" s="30"/>
      <c r="M227" s="30"/>
      <c r="N227" s="30"/>
      <c r="O227" s="1"/>
      <c r="P227" s="30">
        <f t="shared" si="13"/>
        <v>22</v>
      </c>
    </row>
    <row r="228" spans="1:16" s="2" customFormat="1" x14ac:dyDescent="0.35">
      <c r="A228" s="30">
        <v>637</v>
      </c>
      <c r="B228" s="61" t="s">
        <v>69</v>
      </c>
      <c r="C228" s="30"/>
      <c r="D228" s="30"/>
      <c r="E228" s="30"/>
      <c r="F228" s="30"/>
      <c r="G228" s="30"/>
      <c r="H228" s="30"/>
      <c r="I228" s="30"/>
      <c r="J228" s="30"/>
      <c r="K228" s="30">
        <v>21</v>
      </c>
      <c r="L228" s="30"/>
      <c r="M228" s="30"/>
      <c r="N228" s="30"/>
      <c r="O228" s="1"/>
      <c r="P228" s="30">
        <f t="shared" si="13"/>
        <v>21</v>
      </c>
    </row>
    <row r="229" spans="1:16" s="2" customFormat="1" x14ac:dyDescent="0.35">
      <c r="A229" s="30">
        <v>638</v>
      </c>
      <c r="B229" s="61" t="s">
        <v>127</v>
      </c>
      <c r="C229" s="30"/>
      <c r="D229" s="30"/>
      <c r="E229" s="30"/>
      <c r="F229" s="30"/>
      <c r="G229" s="30"/>
      <c r="H229" s="30"/>
      <c r="I229" s="30">
        <v>5</v>
      </c>
      <c r="J229" s="30">
        <v>14</v>
      </c>
      <c r="K229" s="30"/>
      <c r="L229" s="30"/>
      <c r="M229" s="30"/>
      <c r="N229" s="30"/>
      <c r="O229" s="1"/>
      <c r="P229" s="30">
        <f t="shared" si="13"/>
        <v>19</v>
      </c>
    </row>
    <row r="230" spans="1:16" s="2" customFormat="1" x14ac:dyDescent="0.35">
      <c r="A230" s="30">
        <v>152</v>
      </c>
      <c r="B230" s="61" t="s">
        <v>496</v>
      </c>
      <c r="C230" s="31"/>
      <c r="D230" s="30"/>
      <c r="E230" s="30"/>
      <c r="F230" s="30"/>
      <c r="G230" s="30"/>
      <c r="H230" s="30"/>
      <c r="I230" s="30">
        <v>9</v>
      </c>
      <c r="J230" s="30"/>
      <c r="K230" s="30"/>
      <c r="L230" s="30"/>
      <c r="M230" s="30"/>
      <c r="N230" s="30"/>
      <c r="O230" s="6"/>
      <c r="P230" s="30">
        <f t="shared" si="13"/>
        <v>9</v>
      </c>
    </row>
    <row r="231" spans="1:16" s="2" customFormat="1" x14ac:dyDescent="0.35">
      <c r="A231" s="30">
        <v>435</v>
      </c>
      <c r="B231" s="61" t="s">
        <v>525</v>
      </c>
      <c r="C231" s="30"/>
      <c r="D231" s="30"/>
      <c r="E231" s="30"/>
      <c r="F231" s="30"/>
      <c r="G231" s="30"/>
      <c r="H231" s="30"/>
      <c r="I231" s="30"/>
      <c r="J231" s="30">
        <v>6</v>
      </c>
      <c r="K231" s="30">
        <v>3</v>
      </c>
      <c r="L231" s="30"/>
      <c r="M231" s="30"/>
      <c r="N231" s="30"/>
      <c r="O231" s="1"/>
      <c r="P231" s="30">
        <f t="shared" si="13"/>
        <v>9</v>
      </c>
    </row>
    <row r="232" spans="1:16" s="2" customFormat="1" x14ac:dyDescent="0.35">
      <c r="A232" s="30">
        <v>823</v>
      </c>
      <c r="B232" s="61" t="s">
        <v>523</v>
      </c>
      <c r="C232" s="30"/>
      <c r="D232" s="30"/>
      <c r="E232" s="30"/>
      <c r="F232" s="30"/>
      <c r="G232" s="30"/>
      <c r="H232" s="30"/>
      <c r="I232" s="30"/>
      <c r="J232" s="30">
        <v>4</v>
      </c>
      <c r="K232" s="30"/>
      <c r="L232" s="30"/>
      <c r="M232" s="30"/>
      <c r="N232" s="30"/>
      <c r="O232" s="1"/>
      <c r="P232" s="30">
        <f t="shared" si="13"/>
        <v>4</v>
      </c>
    </row>
    <row r="233" spans="1:16" s="2" customFormat="1" x14ac:dyDescent="0.35">
      <c r="A233" s="45"/>
      <c r="B233" s="62"/>
      <c r="C233" s="35"/>
      <c r="D233" s="45"/>
      <c r="E233" s="45"/>
      <c r="F233" s="8"/>
      <c r="G233" s="45"/>
      <c r="H233" s="45"/>
      <c r="I233" s="45"/>
      <c r="J233" s="45"/>
      <c r="K233" s="45"/>
      <c r="L233" s="45"/>
      <c r="M233" s="45"/>
      <c r="N233" s="45"/>
      <c r="O233" s="13"/>
      <c r="P233" s="45"/>
    </row>
    <row r="234" spans="1:16" s="2" customFormat="1" x14ac:dyDescent="0.35">
      <c r="A234" s="49" t="s">
        <v>31</v>
      </c>
      <c r="B234" s="62"/>
      <c r="C234" s="8"/>
      <c r="D234" s="4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45"/>
    </row>
    <row r="235" spans="1:16" x14ac:dyDescent="0.35">
      <c r="B235" s="59"/>
      <c r="C235" s="53" t="s">
        <v>19</v>
      </c>
      <c r="D235" s="57"/>
      <c r="E235" s="18" t="s">
        <v>19</v>
      </c>
      <c r="F235" s="52"/>
      <c r="G235" s="18" t="s">
        <v>19</v>
      </c>
      <c r="H235" s="18" t="s">
        <v>19</v>
      </c>
      <c r="I235" s="53"/>
      <c r="J235" s="18" t="s">
        <v>19</v>
      </c>
      <c r="K235" s="19"/>
      <c r="L235" s="18" t="s">
        <v>32</v>
      </c>
      <c r="M235" s="18"/>
      <c r="N235" s="18" t="s">
        <v>32</v>
      </c>
    </row>
    <row r="236" spans="1:16" x14ac:dyDescent="0.35">
      <c r="C236" s="27">
        <v>44010</v>
      </c>
      <c r="D236" s="27">
        <v>44024</v>
      </c>
      <c r="E236" s="27">
        <v>44038</v>
      </c>
      <c r="F236" s="27">
        <v>44052</v>
      </c>
      <c r="G236" s="28">
        <v>44066</v>
      </c>
      <c r="H236" s="28">
        <v>44087</v>
      </c>
      <c r="I236" s="27">
        <v>44101</v>
      </c>
      <c r="J236" s="28">
        <v>44115</v>
      </c>
      <c r="K236" s="28">
        <v>44129</v>
      </c>
      <c r="L236" s="28">
        <v>44143</v>
      </c>
      <c r="M236" s="28">
        <v>44157</v>
      </c>
      <c r="N236" s="28"/>
      <c r="O236" s="26"/>
      <c r="P236" s="48" t="s">
        <v>2</v>
      </c>
    </row>
    <row r="237" spans="1:16" x14ac:dyDescent="0.35">
      <c r="A237" s="30">
        <v>249</v>
      </c>
      <c r="B237" s="61" t="s">
        <v>378</v>
      </c>
      <c r="C237" s="30"/>
      <c r="D237" s="30"/>
      <c r="E237" s="30"/>
      <c r="F237" s="30"/>
      <c r="G237" s="30">
        <v>58</v>
      </c>
      <c r="H237" s="30">
        <v>48</v>
      </c>
      <c r="I237" s="30">
        <v>26</v>
      </c>
      <c r="J237" s="30"/>
      <c r="K237" s="30"/>
      <c r="L237" s="30"/>
      <c r="M237" s="30"/>
      <c r="N237" s="30"/>
      <c r="O237" s="30"/>
      <c r="P237" s="30">
        <f>SUM(C237:O237)</f>
        <v>132</v>
      </c>
    </row>
    <row r="238" spans="1:16" x14ac:dyDescent="0.35">
      <c r="A238" s="30">
        <v>92</v>
      </c>
      <c r="B238" s="61" t="s">
        <v>67</v>
      </c>
      <c r="C238" s="30"/>
      <c r="D238" s="30">
        <v>14</v>
      </c>
      <c r="E238" s="30"/>
      <c r="F238" s="30"/>
      <c r="G238" s="30"/>
      <c r="H238" s="30">
        <v>36</v>
      </c>
      <c r="I238" s="30">
        <v>21</v>
      </c>
      <c r="J238" s="30">
        <v>42</v>
      </c>
      <c r="K238" s="30"/>
      <c r="L238" s="30"/>
      <c r="M238" s="30"/>
      <c r="N238" s="30"/>
      <c r="O238" s="30"/>
      <c r="P238" s="30">
        <f>SUM(C238:O238)</f>
        <v>113</v>
      </c>
    </row>
    <row r="239" spans="1:16" x14ac:dyDescent="0.35">
      <c r="A239" s="30">
        <v>785</v>
      </c>
      <c r="B239" s="61" t="s">
        <v>295</v>
      </c>
      <c r="C239" s="30"/>
      <c r="D239" s="30"/>
      <c r="E239" s="30"/>
      <c r="F239" s="30"/>
      <c r="G239" s="30">
        <v>36</v>
      </c>
      <c r="H239" s="30">
        <v>34</v>
      </c>
      <c r="I239" s="30">
        <v>17</v>
      </c>
      <c r="J239" s="30"/>
      <c r="K239" s="30"/>
      <c r="L239" s="30"/>
      <c r="M239" s="30"/>
      <c r="N239" s="30"/>
      <c r="O239" s="30"/>
      <c r="P239" s="30">
        <f>SUM(C239:O239)</f>
        <v>87</v>
      </c>
    </row>
    <row r="240" spans="1:16" s="2" customFormat="1" x14ac:dyDescent="0.35">
      <c r="A240" s="30">
        <v>786</v>
      </c>
      <c r="B240" s="61" t="s">
        <v>413</v>
      </c>
      <c r="C240" s="30"/>
      <c r="D240" s="30"/>
      <c r="E240" s="30"/>
      <c r="F240" s="30"/>
      <c r="G240" s="30">
        <v>44</v>
      </c>
      <c r="H240" s="30">
        <v>30</v>
      </c>
      <c r="I240" s="30"/>
      <c r="J240" s="30"/>
      <c r="K240" s="30"/>
      <c r="L240" s="30"/>
      <c r="M240" s="30"/>
      <c r="N240" s="30"/>
      <c r="O240" s="30"/>
      <c r="P240" s="30">
        <f>SUM(C240:O240)</f>
        <v>74</v>
      </c>
    </row>
    <row r="241" spans="1:16" x14ac:dyDescent="0.35">
      <c r="A241" s="30">
        <v>763</v>
      </c>
      <c r="B241" s="61" t="s">
        <v>333</v>
      </c>
      <c r="C241" s="30"/>
      <c r="D241" s="30"/>
      <c r="E241" s="30">
        <v>28</v>
      </c>
      <c r="F241" s="30"/>
      <c r="G241" s="30"/>
      <c r="H241" s="30">
        <v>36</v>
      </c>
      <c r="I241" s="30">
        <v>9</v>
      </c>
      <c r="J241" s="30"/>
      <c r="K241" s="30"/>
      <c r="L241" s="30"/>
      <c r="M241" s="30"/>
      <c r="N241" s="30"/>
      <c r="O241" s="30"/>
      <c r="P241" s="30">
        <f>SUM(C241:O241)</f>
        <v>73</v>
      </c>
    </row>
    <row r="242" spans="1:16" s="2" customFormat="1" x14ac:dyDescent="0.35">
      <c r="A242" s="30"/>
      <c r="B242" s="61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</row>
    <row r="243" spans="1:16" s="2" customFormat="1" x14ac:dyDescent="0.35">
      <c r="A243" s="30"/>
      <c r="B243" s="61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 t="s">
        <v>32</v>
      </c>
    </row>
    <row r="244" spans="1:16" s="2" customFormat="1" x14ac:dyDescent="0.35">
      <c r="A244" s="45"/>
      <c r="B244" s="62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</row>
    <row r="245" spans="1:16" s="2" customFormat="1" x14ac:dyDescent="0.35">
      <c r="A245" s="67" t="s">
        <v>20</v>
      </c>
      <c r="B245" s="62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</row>
    <row r="246" spans="1:16" s="2" customFormat="1" x14ac:dyDescent="0.35">
      <c r="A246" s="45"/>
      <c r="B246" s="62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</row>
    <row r="247" spans="1:16" s="2" customFormat="1" x14ac:dyDescent="0.35">
      <c r="A247" s="49" t="s">
        <v>13</v>
      </c>
      <c r="B247" s="62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</row>
    <row r="248" spans="1:16" s="2" customFormat="1" x14ac:dyDescent="0.35">
      <c r="B248" s="59"/>
      <c r="C248" s="53" t="s">
        <v>19</v>
      </c>
      <c r="D248" s="57"/>
      <c r="E248" s="18" t="s">
        <v>19</v>
      </c>
      <c r="F248" s="52"/>
      <c r="G248" s="18" t="s">
        <v>19</v>
      </c>
      <c r="H248" s="18" t="s">
        <v>19</v>
      </c>
      <c r="I248" s="53"/>
      <c r="J248" s="18" t="s">
        <v>19</v>
      </c>
      <c r="K248" s="19"/>
      <c r="L248" s="18" t="s">
        <v>32</v>
      </c>
      <c r="M248" s="18"/>
      <c r="N248" s="18" t="s">
        <v>32</v>
      </c>
      <c r="O248"/>
      <c r="P248"/>
    </row>
    <row r="249" spans="1:16" s="2" customFormat="1" x14ac:dyDescent="0.35">
      <c r="A249"/>
      <c r="B249" s="54"/>
      <c r="C249" s="27">
        <v>44010</v>
      </c>
      <c r="D249" s="27">
        <v>44024</v>
      </c>
      <c r="E249" s="27">
        <v>44038</v>
      </c>
      <c r="F249" s="27">
        <v>44052</v>
      </c>
      <c r="G249" s="28">
        <v>44066</v>
      </c>
      <c r="H249" s="28">
        <v>44087</v>
      </c>
      <c r="I249" s="27">
        <v>44101</v>
      </c>
      <c r="J249" s="28">
        <v>44115</v>
      </c>
      <c r="K249" s="28">
        <v>44129</v>
      </c>
      <c r="L249" s="28">
        <v>44143</v>
      </c>
      <c r="M249" s="28">
        <v>44157</v>
      </c>
      <c r="N249" s="28"/>
      <c r="O249" s="26"/>
      <c r="P249" s="48" t="s">
        <v>2</v>
      </c>
    </row>
    <row r="250" spans="1:16" s="2" customFormat="1" x14ac:dyDescent="0.35">
      <c r="A250" s="30">
        <v>76</v>
      </c>
      <c r="B250" s="61" t="s">
        <v>227</v>
      </c>
      <c r="C250" s="30">
        <v>42</v>
      </c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>
        <f t="shared" ref="P250:P256" si="14">SUM(C250:O250)</f>
        <v>42</v>
      </c>
    </row>
    <row r="251" spans="1:16" s="2" customFormat="1" x14ac:dyDescent="0.35">
      <c r="A251" s="30">
        <v>780</v>
      </c>
      <c r="B251" s="61" t="s">
        <v>429</v>
      </c>
      <c r="C251" s="30"/>
      <c r="D251" s="30"/>
      <c r="E251" s="30"/>
      <c r="F251" s="30"/>
      <c r="G251" s="30"/>
      <c r="H251" s="30">
        <v>42</v>
      </c>
      <c r="I251" s="30"/>
      <c r="J251" s="30"/>
      <c r="K251" s="30"/>
      <c r="L251" s="30"/>
      <c r="M251" s="30"/>
      <c r="N251" s="30"/>
      <c r="O251" s="30"/>
      <c r="P251" s="30">
        <f t="shared" si="14"/>
        <v>42</v>
      </c>
    </row>
    <row r="252" spans="1:16" x14ac:dyDescent="0.35">
      <c r="A252" s="33">
        <v>648</v>
      </c>
      <c r="B252" s="63" t="s">
        <v>219</v>
      </c>
      <c r="C252" s="30">
        <v>30</v>
      </c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>
        <f t="shared" si="14"/>
        <v>30</v>
      </c>
    </row>
    <row r="253" spans="1:16" x14ac:dyDescent="0.35">
      <c r="A253" s="30">
        <v>807</v>
      </c>
      <c r="B253" s="61" t="s">
        <v>498</v>
      </c>
      <c r="C253" s="30"/>
      <c r="D253" s="30"/>
      <c r="E253" s="30"/>
      <c r="F253" s="30"/>
      <c r="G253" s="30"/>
      <c r="H253" s="30"/>
      <c r="I253" s="30"/>
      <c r="J253" s="30"/>
      <c r="K253" s="30">
        <v>18</v>
      </c>
      <c r="L253" s="30"/>
      <c r="M253" s="30"/>
      <c r="N253" s="30"/>
      <c r="O253" s="30"/>
      <c r="P253" s="30">
        <f t="shared" si="14"/>
        <v>18</v>
      </c>
    </row>
    <row r="254" spans="1:16" x14ac:dyDescent="0.35">
      <c r="A254" s="33">
        <v>616</v>
      </c>
      <c r="B254" s="61" t="s">
        <v>473</v>
      </c>
      <c r="C254" s="30"/>
      <c r="D254" s="30"/>
      <c r="E254" s="6"/>
      <c r="F254" s="6"/>
      <c r="G254" s="6"/>
      <c r="H254" s="6"/>
      <c r="I254" s="6"/>
      <c r="J254" s="30"/>
      <c r="K254" s="30">
        <v>15</v>
      </c>
      <c r="L254" s="30"/>
      <c r="M254" s="30"/>
      <c r="N254" s="30"/>
      <c r="O254" s="6"/>
      <c r="P254" s="30">
        <f t="shared" si="14"/>
        <v>15</v>
      </c>
    </row>
    <row r="255" spans="1:16" x14ac:dyDescent="0.35">
      <c r="A255" s="30">
        <v>878</v>
      </c>
      <c r="B255" s="61" t="s">
        <v>284</v>
      </c>
      <c r="C255" s="30"/>
      <c r="D255" s="30"/>
      <c r="E255" s="30"/>
      <c r="F255" s="30"/>
      <c r="G255" s="30"/>
      <c r="H255" s="30"/>
      <c r="I255" s="30"/>
      <c r="J255" s="30"/>
      <c r="K255" s="30">
        <v>15</v>
      </c>
      <c r="L255" s="30"/>
      <c r="M255" s="30"/>
      <c r="N255" s="30"/>
      <c r="O255" s="30"/>
      <c r="P255" s="30">
        <f t="shared" si="14"/>
        <v>15</v>
      </c>
    </row>
    <row r="256" spans="1:16" x14ac:dyDescent="0.35">
      <c r="A256" s="30"/>
      <c r="B256" s="61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>
        <f t="shared" si="14"/>
        <v>0</v>
      </c>
    </row>
    <row r="257" spans="1:16" s="2" customFormat="1" x14ac:dyDescent="0.35">
      <c r="A257" s="45"/>
      <c r="B257" s="62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</row>
    <row r="258" spans="1:16" s="2" customFormat="1" x14ac:dyDescent="0.35">
      <c r="A258" s="45"/>
      <c r="B258" s="62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</row>
    <row r="259" spans="1:16" s="2" customFormat="1" x14ac:dyDescent="0.35">
      <c r="A259" s="45"/>
      <c r="B259" s="62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</row>
    <row r="260" spans="1:16" s="2" customFormat="1" x14ac:dyDescent="0.35">
      <c r="A260" s="45"/>
      <c r="B260" s="62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</row>
    <row r="261" spans="1:16" s="2" customFormat="1" x14ac:dyDescent="0.35">
      <c r="A261" s="49" t="s">
        <v>18</v>
      </c>
      <c r="B261" s="62"/>
      <c r="C261" s="8"/>
      <c r="D261" s="8"/>
      <c r="E261" s="8"/>
      <c r="F261" s="8"/>
      <c r="G261" s="8"/>
      <c r="H261" s="8"/>
      <c r="I261" s="8"/>
      <c r="J261" s="45"/>
      <c r="K261" s="8"/>
      <c r="L261" s="8"/>
      <c r="M261" s="8"/>
      <c r="N261" s="8"/>
      <c r="O261" s="8"/>
      <c r="P261" s="45"/>
    </row>
    <row r="262" spans="1:16" s="2" customFormat="1" x14ac:dyDescent="0.35">
      <c r="B262" s="59"/>
      <c r="C262" s="53" t="s">
        <v>19</v>
      </c>
      <c r="D262" s="57"/>
      <c r="E262" s="18" t="s">
        <v>19</v>
      </c>
      <c r="F262" s="52"/>
      <c r="G262" s="18" t="s">
        <v>19</v>
      </c>
      <c r="H262" s="18" t="s">
        <v>19</v>
      </c>
      <c r="I262" s="53"/>
      <c r="J262" s="18" t="s">
        <v>19</v>
      </c>
      <c r="K262" s="19"/>
      <c r="L262" s="18" t="s">
        <v>32</v>
      </c>
      <c r="M262" s="18"/>
      <c r="N262" s="18" t="s">
        <v>32</v>
      </c>
      <c r="O262"/>
      <c r="P262"/>
    </row>
    <row r="263" spans="1:16" s="2" customFormat="1" x14ac:dyDescent="0.35">
      <c r="A263"/>
      <c r="B263" s="54"/>
      <c r="C263" s="27">
        <v>44010</v>
      </c>
      <c r="D263" s="27">
        <v>44024</v>
      </c>
      <c r="E263" s="27">
        <v>44038</v>
      </c>
      <c r="F263" s="27">
        <v>44052</v>
      </c>
      <c r="G263" s="28">
        <v>44066</v>
      </c>
      <c r="H263" s="28">
        <v>44087</v>
      </c>
      <c r="I263" s="27">
        <v>44101</v>
      </c>
      <c r="J263" s="28">
        <v>44115</v>
      </c>
      <c r="K263" s="28">
        <v>44129</v>
      </c>
      <c r="L263" s="28">
        <v>44143</v>
      </c>
      <c r="M263" s="28">
        <v>44157</v>
      </c>
      <c r="N263" s="28"/>
      <c r="O263" s="26"/>
      <c r="P263" s="50" t="s">
        <v>2</v>
      </c>
    </row>
    <row r="264" spans="1:16" s="2" customFormat="1" x14ac:dyDescent="0.35">
      <c r="A264" s="30">
        <v>808</v>
      </c>
      <c r="B264" s="61" t="s">
        <v>285</v>
      </c>
      <c r="C264" s="30"/>
      <c r="D264" s="30"/>
      <c r="E264" s="30"/>
      <c r="F264" s="30"/>
      <c r="G264" s="30"/>
      <c r="H264" s="30">
        <v>32</v>
      </c>
      <c r="I264" s="30">
        <v>21</v>
      </c>
      <c r="J264" s="30">
        <v>42</v>
      </c>
      <c r="K264" s="30"/>
      <c r="L264" s="30"/>
      <c r="M264" s="30"/>
      <c r="N264" s="30"/>
      <c r="O264" s="30"/>
      <c r="P264" s="30">
        <f t="shared" ref="P264:P269" si="15">SUM(C264:O264)</f>
        <v>95</v>
      </c>
    </row>
    <row r="265" spans="1:16" s="2" customFormat="1" x14ac:dyDescent="0.35">
      <c r="A265" s="30">
        <v>630</v>
      </c>
      <c r="B265" s="61" t="s">
        <v>70</v>
      </c>
      <c r="C265" s="30"/>
      <c r="D265" s="30"/>
      <c r="E265" s="30"/>
      <c r="F265" s="30"/>
      <c r="G265" s="30">
        <v>38</v>
      </c>
      <c r="H265" s="30">
        <v>38</v>
      </c>
      <c r="I265" s="30">
        <v>14</v>
      </c>
      <c r="J265" s="30"/>
      <c r="K265" s="30"/>
      <c r="L265" s="30"/>
      <c r="M265" s="30"/>
      <c r="N265" s="30"/>
      <c r="O265" s="30"/>
      <c r="P265" s="30">
        <f t="shared" si="15"/>
        <v>90</v>
      </c>
    </row>
    <row r="266" spans="1:16" x14ac:dyDescent="0.35">
      <c r="A266" s="30">
        <v>801</v>
      </c>
      <c r="B266" s="61" t="s">
        <v>500</v>
      </c>
      <c r="C266" s="30"/>
      <c r="D266" s="30"/>
      <c r="E266" s="30"/>
      <c r="F266" s="30"/>
      <c r="G266" s="30"/>
      <c r="H266" s="30"/>
      <c r="I266" s="30">
        <v>13</v>
      </c>
      <c r="J266" s="30">
        <v>30</v>
      </c>
      <c r="K266" s="30"/>
      <c r="L266" s="30"/>
      <c r="M266" s="30"/>
      <c r="N266" s="30"/>
      <c r="O266" s="30"/>
      <c r="P266" s="30">
        <f t="shared" si="15"/>
        <v>43</v>
      </c>
    </row>
    <row r="267" spans="1:16" x14ac:dyDescent="0.35">
      <c r="A267" s="33">
        <v>79</v>
      </c>
      <c r="B267" s="61" t="s">
        <v>224</v>
      </c>
      <c r="C267" s="30">
        <v>42</v>
      </c>
      <c r="D267" s="30"/>
      <c r="E267" s="30"/>
      <c r="F267" s="30"/>
      <c r="G267" s="30"/>
      <c r="H267" s="30"/>
      <c r="I267" s="30"/>
      <c r="J267" s="30"/>
      <c r="K267" s="6"/>
      <c r="L267" s="30"/>
      <c r="M267" s="30"/>
      <c r="N267" s="30"/>
      <c r="O267" s="6"/>
      <c r="P267" s="30">
        <f t="shared" si="15"/>
        <v>42</v>
      </c>
    </row>
    <row r="268" spans="1:16" x14ac:dyDescent="0.35">
      <c r="A268" s="30">
        <v>615</v>
      </c>
      <c r="B268" s="61" t="s">
        <v>430</v>
      </c>
      <c r="C268" s="30"/>
      <c r="D268" s="30"/>
      <c r="E268" s="30"/>
      <c r="F268" s="30"/>
      <c r="G268" s="30"/>
      <c r="H268" s="30">
        <v>26</v>
      </c>
      <c r="I268" s="30">
        <v>9</v>
      </c>
      <c r="J268" s="30"/>
      <c r="K268" s="30"/>
      <c r="L268" s="30"/>
      <c r="M268" s="30"/>
      <c r="N268" s="30"/>
      <c r="O268" s="30"/>
      <c r="P268" s="30">
        <f t="shared" si="15"/>
        <v>35</v>
      </c>
    </row>
    <row r="269" spans="1:16" x14ac:dyDescent="0.35">
      <c r="A269" s="30">
        <v>894</v>
      </c>
      <c r="B269" s="61" t="s">
        <v>407</v>
      </c>
      <c r="C269" s="30"/>
      <c r="D269" s="30"/>
      <c r="E269" s="30"/>
      <c r="F269" s="30"/>
      <c r="G269" s="30">
        <v>34</v>
      </c>
      <c r="H269" s="30"/>
      <c r="I269" s="30"/>
      <c r="J269" s="30"/>
      <c r="K269" s="30"/>
      <c r="L269" s="30"/>
      <c r="M269" s="30"/>
      <c r="N269" s="30"/>
      <c r="O269" s="30"/>
      <c r="P269" s="30">
        <f t="shared" si="15"/>
        <v>34</v>
      </c>
    </row>
    <row r="270" spans="1:16" x14ac:dyDescent="0.35">
      <c r="A270" s="30" t="s">
        <v>32</v>
      </c>
      <c r="B270" s="61"/>
      <c r="C270" s="30"/>
      <c r="D270" s="30"/>
      <c r="E270" s="30"/>
      <c r="F270" s="30"/>
      <c r="G270" s="30"/>
      <c r="H270" s="30"/>
      <c r="I270" s="30" t="s">
        <v>32</v>
      </c>
      <c r="J270" s="30"/>
      <c r="K270" s="30"/>
      <c r="L270" s="30"/>
      <c r="M270" s="30"/>
      <c r="N270" s="30"/>
      <c r="O270" s="30"/>
      <c r="P270" s="30">
        <f t="shared" ref="P270:P271" si="16">SUM(C270:O270)</f>
        <v>0</v>
      </c>
    </row>
    <row r="271" spans="1:16" x14ac:dyDescent="0.35">
      <c r="A271" s="30"/>
      <c r="B271" s="61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>
        <f t="shared" si="16"/>
        <v>0</v>
      </c>
    </row>
    <row r="272" spans="1:16" x14ac:dyDescent="0.35">
      <c r="A272" s="30"/>
      <c r="B272" s="61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>
        <f t="shared" ref="P272:P274" si="17">SUM(C272:O272)</f>
        <v>0</v>
      </c>
    </row>
    <row r="273" spans="1:16" x14ac:dyDescent="0.35">
      <c r="A273" s="30"/>
      <c r="B273" s="61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>
        <f t="shared" si="17"/>
        <v>0</v>
      </c>
    </row>
    <row r="274" spans="1:16" x14ac:dyDescent="0.35">
      <c r="A274" s="30"/>
      <c r="B274" s="61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>
        <f t="shared" si="17"/>
        <v>0</v>
      </c>
    </row>
    <row r="275" spans="1:16" s="2" customFormat="1" x14ac:dyDescent="0.35">
      <c r="A275" s="45"/>
      <c r="B275" s="62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</row>
    <row r="276" spans="1:16" s="2" customFormat="1" x14ac:dyDescent="0.35">
      <c r="A276" s="45"/>
      <c r="B276" s="62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</row>
    <row r="278" spans="1:16" x14ac:dyDescent="0.35">
      <c r="A278" s="49" t="s">
        <v>14</v>
      </c>
      <c r="B278" s="62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</row>
    <row r="279" spans="1:16" x14ac:dyDescent="0.35">
      <c r="B279" s="59"/>
      <c r="C279" s="53" t="s">
        <v>19</v>
      </c>
      <c r="D279" s="57"/>
      <c r="E279" s="18" t="s">
        <v>19</v>
      </c>
      <c r="F279" s="52"/>
      <c r="G279" s="18" t="s">
        <v>19</v>
      </c>
      <c r="H279" s="18" t="s">
        <v>19</v>
      </c>
      <c r="I279" s="53"/>
      <c r="J279" s="18" t="s">
        <v>19</v>
      </c>
      <c r="K279" s="19"/>
      <c r="L279" s="18" t="s">
        <v>32</v>
      </c>
      <c r="M279" s="18"/>
      <c r="N279" s="18" t="s">
        <v>32</v>
      </c>
    </row>
    <row r="280" spans="1:16" x14ac:dyDescent="0.35">
      <c r="C280" s="27">
        <v>44010</v>
      </c>
      <c r="D280" s="27">
        <v>44024</v>
      </c>
      <c r="E280" s="27">
        <v>44038</v>
      </c>
      <c r="F280" s="27">
        <v>44052</v>
      </c>
      <c r="G280" s="28">
        <v>44066</v>
      </c>
      <c r="H280" s="28">
        <v>44087</v>
      </c>
      <c r="I280" s="27">
        <v>44101</v>
      </c>
      <c r="J280" s="28">
        <v>44115</v>
      </c>
      <c r="K280" s="28">
        <v>44129</v>
      </c>
      <c r="L280" s="28">
        <v>44143</v>
      </c>
      <c r="M280" s="28">
        <v>44157</v>
      </c>
      <c r="N280" s="28"/>
      <c r="O280" s="26"/>
      <c r="P280" s="50" t="s">
        <v>2</v>
      </c>
    </row>
    <row r="281" spans="1:16" x14ac:dyDescent="0.35">
      <c r="A281" s="30">
        <v>51</v>
      </c>
      <c r="B281" s="61" t="s">
        <v>220</v>
      </c>
      <c r="C281" s="30"/>
      <c r="D281" s="30"/>
      <c r="E281" s="30"/>
      <c r="F281" s="30">
        <v>28</v>
      </c>
      <c r="G281" s="30">
        <v>56</v>
      </c>
      <c r="H281" s="30">
        <v>52</v>
      </c>
      <c r="I281" s="30">
        <v>28</v>
      </c>
      <c r="J281" s="30"/>
      <c r="K281" s="30"/>
      <c r="L281" s="30"/>
      <c r="M281" s="30"/>
      <c r="N281" s="30"/>
      <c r="O281" s="30"/>
      <c r="P281" s="30">
        <f t="shared" ref="P281:P288" si="18">SUM(C281:O281)</f>
        <v>164</v>
      </c>
    </row>
    <row r="282" spans="1:16" s="2" customFormat="1" x14ac:dyDescent="0.35">
      <c r="A282" s="30">
        <v>781</v>
      </c>
      <c r="B282" s="61" t="s">
        <v>426</v>
      </c>
      <c r="C282" s="30"/>
      <c r="D282" s="30"/>
      <c r="E282" s="30"/>
      <c r="F282" s="30"/>
      <c r="G282" s="30"/>
      <c r="H282" s="30">
        <v>44</v>
      </c>
      <c r="I282" s="30">
        <v>50</v>
      </c>
      <c r="J282" s="30"/>
      <c r="K282" s="30"/>
      <c r="L282" s="30"/>
      <c r="M282" s="30"/>
      <c r="N282" s="30"/>
      <c r="O282" s="30"/>
      <c r="P282" s="30">
        <f t="shared" si="18"/>
        <v>94</v>
      </c>
    </row>
    <row r="283" spans="1:16" s="2" customFormat="1" x14ac:dyDescent="0.35">
      <c r="A283" s="30"/>
      <c r="B283" s="61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>
        <f t="shared" si="18"/>
        <v>0</v>
      </c>
    </row>
    <row r="284" spans="1:16" s="2" customFormat="1" x14ac:dyDescent="0.35">
      <c r="A284" s="30"/>
      <c r="B284" s="61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>
        <f t="shared" si="18"/>
        <v>0</v>
      </c>
    </row>
    <row r="285" spans="1:16" s="2" customFormat="1" x14ac:dyDescent="0.35">
      <c r="A285" s="30"/>
      <c r="B285" s="61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>
        <f t="shared" si="18"/>
        <v>0</v>
      </c>
    </row>
    <row r="286" spans="1:16" s="2" customFormat="1" x14ac:dyDescent="0.35">
      <c r="A286" s="30"/>
      <c r="B286" s="61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>
        <f t="shared" si="18"/>
        <v>0</v>
      </c>
    </row>
    <row r="287" spans="1:16" s="2" customFormat="1" x14ac:dyDescent="0.35">
      <c r="A287" s="30"/>
      <c r="B287" s="61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>
        <f t="shared" si="18"/>
        <v>0</v>
      </c>
    </row>
    <row r="288" spans="1:16" s="2" customFormat="1" x14ac:dyDescent="0.35">
      <c r="A288" s="30"/>
      <c r="B288" s="61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>
        <f t="shared" si="18"/>
        <v>0</v>
      </c>
    </row>
    <row r="289" spans="1:16" s="2" customFormat="1" x14ac:dyDescent="0.35">
      <c r="A289" s="30"/>
      <c r="B289" s="61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>
        <f t="shared" ref="P289:P291" si="19">SUM(C289:O289)</f>
        <v>0</v>
      </c>
    </row>
    <row r="290" spans="1:16" s="2" customFormat="1" x14ac:dyDescent="0.35">
      <c r="A290" s="30"/>
      <c r="B290" s="61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>
        <f t="shared" si="19"/>
        <v>0</v>
      </c>
    </row>
    <row r="291" spans="1:16" s="2" customFormat="1" x14ac:dyDescent="0.35">
      <c r="A291" s="30"/>
      <c r="B291" s="61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>
        <f t="shared" si="19"/>
        <v>0</v>
      </c>
    </row>
    <row r="292" spans="1:16" s="2" customFormat="1" x14ac:dyDescent="0.35">
      <c r="A292" s="45"/>
      <c r="B292" s="62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</row>
    <row r="293" spans="1:16" s="2" customFormat="1" x14ac:dyDescent="0.35">
      <c r="A293" s="45"/>
      <c r="B293" s="62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</row>
    <row r="294" spans="1:16" s="2" customFormat="1" x14ac:dyDescent="0.35">
      <c r="A294" s="67" t="s">
        <v>20</v>
      </c>
      <c r="B294" s="62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</row>
    <row r="295" spans="1:16" s="2" customFormat="1" x14ac:dyDescent="0.35">
      <c r="A295" s="45"/>
      <c r="B295" s="62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</row>
    <row r="296" spans="1:16" s="2" customFormat="1" x14ac:dyDescent="0.35">
      <c r="A296" s="49" t="s">
        <v>15</v>
      </c>
      <c r="B296" s="62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</row>
    <row r="297" spans="1:16" s="2" customFormat="1" x14ac:dyDescent="0.35">
      <c r="B297" s="59"/>
      <c r="C297" s="53" t="s">
        <v>19</v>
      </c>
      <c r="D297" s="57"/>
      <c r="E297" s="18" t="s">
        <v>19</v>
      </c>
      <c r="F297" s="52"/>
      <c r="G297" s="18" t="s">
        <v>19</v>
      </c>
      <c r="H297" s="18" t="s">
        <v>19</v>
      </c>
      <c r="I297" s="53"/>
      <c r="J297" s="18" t="s">
        <v>19</v>
      </c>
      <c r="K297" s="19"/>
      <c r="L297" s="18" t="s">
        <v>32</v>
      </c>
      <c r="M297" s="18"/>
      <c r="N297" s="18" t="s">
        <v>32</v>
      </c>
      <c r="O297"/>
      <c r="P297"/>
    </row>
    <row r="298" spans="1:16" s="2" customFormat="1" x14ac:dyDescent="0.35">
      <c r="A298"/>
      <c r="B298" s="54"/>
      <c r="C298" s="27">
        <v>44010</v>
      </c>
      <c r="D298" s="27">
        <v>44024</v>
      </c>
      <c r="E298" s="27">
        <v>44038</v>
      </c>
      <c r="F298" s="27">
        <v>44052</v>
      </c>
      <c r="G298" s="28">
        <v>44066</v>
      </c>
      <c r="H298" s="28">
        <v>44087</v>
      </c>
      <c r="I298" s="27">
        <v>44101</v>
      </c>
      <c r="J298" s="28">
        <v>44115</v>
      </c>
      <c r="K298" s="28">
        <v>44129</v>
      </c>
      <c r="L298" s="28">
        <v>44143</v>
      </c>
      <c r="M298" s="28">
        <v>44157</v>
      </c>
      <c r="N298" s="28"/>
      <c r="O298" s="26"/>
      <c r="P298" s="50" t="s">
        <v>2</v>
      </c>
    </row>
    <row r="299" spans="1:16" s="2" customFormat="1" x14ac:dyDescent="0.35">
      <c r="A299" s="33">
        <v>542</v>
      </c>
      <c r="B299" s="63" t="s">
        <v>286</v>
      </c>
      <c r="C299" s="30"/>
      <c r="D299" s="30"/>
      <c r="E299" s="30">
        <v>20</v>
      </c>
      <c r="F299" s="30"/>
      <c r="G299" s="30">
        <v>34</v>
      </c>
      <c r="H299" s="30">
        <v>22</v>
      </c>
      <c r="I299" s="30">
        <v>17</v>
      </c>
      <c r="J299" s="30">
        <v>38</v>
      </c>
      <c r="K299" s="30">
        <v>7</v>
      </c>
      <c r="L299" s="30"/>
      <c r="M299" s="30"/>
      <c r="N299" s="30"/>
      <c r="O299" s="30"/>
      <c r="P299" s="30">
        <f t="shared" ref="P299:P316" si="20">SUM(C299:O299)</f>
        <v>138</v>
      </c>
    </row>
    <row r="300" spans="1:16" s="2" customFormat="1" x14ac:dyDescent="0.35">
      <c r="A300" s="30">
        <v>635</v>
      </c>
      <c r="B300" s="61" t="s">
        <v>228</v>
      </c>
      <c r="C300" s="30">
        <v>38</v>
      </c>
      <c r="D300" s="30"/>
      <c r="E300" s="30">
        <v>30</v>
      </c>
      <c r="F300" s="30"/>
      <c r="G300" s="30"/>
      <c r="H300" s="30">
        <v>34</v>
      </c>
      <c r="I300" s="30"/>
      <c r="J300" s="30"/>
      <c r="K300" s="30">
        <v>14</v>
      </c>
      <c r="L300" s="30"/>
      <c r="M300" s="30"/>
      <c r="N300" s="30"/>
      <c r="O300" s="30"/>
      <c r="P300" s="30">
        <f t="shared" si="20"/>
        <v>116</v>
      </c>
    </row>
    <row r="301" spans="1:16" x14ac:dyDescent="0.35">
      <c r="A301" s="33">
        <v>634</v>
      </c>
      <c r="B301" s="63" t="s">
        <v>230</v>
      </c>
      <c r="C301" s="30">
        <v>24</v>
      </c>
      <c r="D301" s="30"/>
      <c r="E301" s="30"/>
      <c r="F301" s="30"/>
      <c r="G301" s="30"/>
      <c r="H301" s="30">
        <v>34</v>
      </c>
      <c r="I301" s="30"/>
      <c r="J301" s="30"/>
      <c r="K301" s="30">
        <v>17</v>
      </c>
      <c r="L301" s="30"/>
      <c r="M301" s="30"/>
      <c r="N301" s="30"/>
      <c r="O301" s="30"/>
      <c r="P301" s="30">
        <f t="shared" si="20"/>
        <v>75</v>
      </c>
    </row>
    <row r="302" spans="1:16" x14ac:dyDescent="0.35">
      <c r="A302" s="33">
        <v>765</v>
      </c>
      <c r="B302" s="63" t="s">
        <v>336</v>
      </c>
      <c r="C302" s="30"/>
      <c r="D302" s="30"/>
      <c r="E302" s="30">
        <v>26</v>
      </c>
      <c r="F302" s="30"/>
      <c r="G302" s="30"/>
      <c r="H302" s="30">
        <v>24</v>
      </c>
      <c r="I302" s="30"/>
      <c r="J302" s="30"/>
      <c r="K302" s="30">
        <v>12</v>
      </c>
      <c r="L302" s="30"/>
      <c r="M302" s="30"/>
      <c r="N302" s="30"/>
      <c r="O302" s="30"/>
      <c r="P302" s="30">
        <f t="shared" si="20"/>
        <v>62</v>
      </c>
    </row>
    <row r="303" spans="1:16" x14ac:dyDescent="0.35">
      <c r="A303" s="30">
        <v>545</v>
      </c>
      <c r="B303" s="61" t="s">
        <v>335</v>
      </c>
      <c r="C303" s="30"/>
      <c r="D303" s="30"/>
      <c r="E303" s="30">
        <v>10</v>
      </c>
      <c r="F303" s="30"/>
      <c r="G303" s="30">
        <v>38</v>
      </c>
      <c r="H303" s="30"/>
      <c r="I303" s="30"/>
      <c r="J303" s="30"/>
      <c r="K303" s="30"/>
      <c r="L303" s="30"/>
      <c r="M303" s="30"/>
      <c r="N303" s="30"/>
      <c r="O303" s="30"/>
      <c r="P303" s="30">
        <f t="shared" si="20"/>
        <v>48</v>
      </c>
    </row>
    <row r="304" spans="1:16" x14ac:dyDescent="0.35">
      <c r="A304" s="30">
        <v>415</v>
      </c>
      <c r="B304" s="61" t="s">
        <v>334</v>
      </c>
      <c r="C304" s="30"/>
      <c r="D304" s="30"/>
      <c r="E304" s="30">
        <v>36</v>
      </c>
      <c r="F304" s="30"/>
      <c r="G304" s="30"/>
      <c r="H304" s="30"/>
      <c r="I304" s="30"/>
      <c r="J304" s="30"/>
      <c r="K304" s="30">
        <v>5</v>
      </c>
      <c r="L304" s="30"/>
      <c r="M304" s="30"/>
      <c r="N304" s="30"/>
      <c r="O304" s="30"/>
      <c r="P304" s="30">
        <f t="shared" si="20"/>
        <v>41</v>
      </c>
    </row>
    <row r="305" spans="1:16" x14ac:dyDescent="0.35">
      <c r="A305" s="33">
        <v>628</v>
      </c>
      <c r="B305" s="63" t="s">
        <v>231</v>
      </c>
      <c r="C305" s="30">
        <v>8</v>
      </c>
      <c r="D305" s="30"/>
      <c r="E305" s="30"/>
      <c r="F305" s="30"/>
      <c r="G305" s="30"/>
      <c r="H305" s="30"/>
      <c r="I305" s="30"/>
      <c r="J305" s="30">
        <v>24</v>
      </c>
      <c r="K305" s="30"/>
      <c r="L305" s="30"/>
      <c r="M305" s="30"/>
      <c r="N305" s="30"/>
      <c r="O305" s="30"/>
      <c r="P305" s="30">
        <f t="shared" si="20"/>
        <v>32</v>
      </c>
    </row>
    <row r="306" spans="1:16" x14ac:dyDescent="0.35">
      <c r="A306" s="33">
        <v>501</v>
      </c>
      <c r="B306" s="63" t="s">
        <v>229</v>
      </c>
      <c r="C306" s="30">
        <v>30</v>
      </c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>
        <f t="shared" si="20"/>
        <v>30</v>
      </c>
    </row>
    <row r="307" spans="1:16" x14ac:dyDescent="0.35">
      <c r="A307" s="30">
        <v>701</v>
      </c>
      <c r="B307" s="61" t="s">
        <v>225</v>
      </c>
      <c r="C307" s="30"/>
      <c r="D307" s="30"/>
      <c r="E307" s="30"/>
      <c r="F307" s="30">
        <v>19</v>
      </c>
      <c r="G307" s="30"/>
      <c r="H307" s="30"/>
      <c r="I307" s="30"/>
      <c r="J307" s="30"/>
      <c r="K307" s="30"/>
      <c r="L307" s="30"/>
      <c r="M307" s="30"/>
      <c r="N307" s="30"/>
      <c r="O307" s="30"/>
      <c r="P307" s="30">
        <f t="shared" si="20"/>
        <v>19</v>
      </c>
    </row>
    <row r="308" spans="1:16" x14ac:dyDescent="0.35">
      <c r="A308" s="30">
        <v>411</v>
      </c>
      <c r="B308" s="61" t="s">
        <v>502</v>
      </c>
      <c r="C308" s="30"/>
      <c r="D308" s="30"/>
      <c r="E308" s="30"/>
      <c r="F308" s="30"/>
      <c r="G308" s="30"/>
      <c r="H308" s="30"/>
      <c r="I308" s="30">
        <v>19</v>
      </c>
      <c r="J308" s="30"/>
      <c r="K308" s="30"/>
      <c r="L308" s="30"/>
      <c r="M308" s="30"/>
      <c r="N308" s="30"/>
      <c r="O308" s="30"/>
      <c r="P308" s="30">
        <f t="shared" si="20"/>
        <v>19</v>
      </c>
    </row>
    <row r="309" spans="1:16" x14ac:dyDescent="0.35">
      <c r="A309" s="30">
        <v>752</v>
      </c>
      <c r="B309" s="61" t="s">
        <v>290</v>
      </c>
      <c r="C309" s="30"/>
      <c r="D309" s="30">
        <v>17</v>
      </c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>
        <f t="shared" si="20"/>
        <v>17</v>
      </c>
    </row>
    <row r="310" spans="1:16" s="2" customFormat="1" x14ac:dyDescent="0.35">
      <c r="A310" s="33">
        <v>755</v>
      </c>
      <c r="B310" s="63" t="s">
        <v>291</v>
      </c>
      <c r="C310" s="30"/>
      <c r="D310" s="30">
        <v>14</v>
      </c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>
        <f t="shared" si="20"/>
        <v>14</v>
      </c>
    </row>
    <row r="311" spans="1:16" s="2" customFormat="1" x14ac:dyDescent="0.35">
      <c r="A311" s="30">
        <v>770</v>
      </c>
      <c r="B311" s="61" t="s">
        <v>361</v>
      </c>
      <c r="C311" s="30"/>
      <c r="D311" s="30"/>
      <c r="E311" s="30"/>
      <c r="F311" s="30">
        <v>12</v>
      </c>
      <c r="G311" s="30"/>
      <c r="H311" s="30"/>
      <c r="I311" s="30"/>
      <c r="J311" s="30"/>
      <c r="K311" s="30"/>
      <c r="L311" s="30"/>
      <c r="M311" s="30"/>
      <c r="N311" s="30"/>
      <c r="O311" s="30"/>
      <c r="P311" s="30">
        <f t="shared" si="20"/>
        <v>12</v>
      </c>
    </row>
    <row r="312" spans="1:16" s="2" customFormat="1" x14ac:dyDescent="0.35">
      <c r="A312" s="30">
        <v>766</v>
      </c>
      <c r="B312" s="61" t="s">
        <v>360</v>
      </c>
      <c r="C312" s="30"/>
      <c r="D312" s="30"/>
      <c r="E312" s="30"/>
      <c r="F312" s="30">
        <v>9</v>
      </c>
      <c r="G312" s="30"/>
      <c r="H312" s="30"/>
      <c r="I312" s="30"/>
      <c r="J312" s="30"/>
      <c r="K312" s="30"/>
      <c r="L312" s="30"/>
      <c r="M312" s="30"/>
      <c r="N312" s="30"/>
      <c r="O312" s="30"/>
      <c r="P312" s="30">
        <f t="shared" si="20"/>
        <v>9</v>
      </c>
    </row>
    <row r="313" spans="1:16" s="2" customFormat="1" x14ac:dyDescent="0.35">
      <c r="A313" s="30">
        <v>642</v>
      </c>
      <c r="B313" s="61" t="s">
        <v>232</v>
      </c>
      <c r="C313" s="30">
        <v>8</v>
      </c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>
        <f t="shared" si="20"/>
        <v>8</v>
      </c>
    </row>
    <row r="314" spans="1:16" s="2" customFormat="1" x14ac:dyDescent="0.35">
      <c r="A314" s="30">
        <v>754</v>
      </c>
      <c r="B314" s="61" t="s">
        <v>292</v>
      </c>
      <c r="C314" s="30"/>
      <c r="D314" s="30">
        <v>8</v>
      </c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>
        <f t="shared" si="20"/>
        <v>8</v>
      </c>
    </row>
    <row r="315" spans="1:16" s="2" customFormat="1" x14ac:dyDescent="0.35">
      <c r="A315" s="30">
        <v>829</v>
      </c>
      <c r="B315" s="61" t="s">
        <v>552</v>
      </c>
      <c r="C315" s="30"/>
      <c r="D315" s="30"/>
      <c r="E315" s="30"/>
      <c r="F315" s="30"/>
      <c r="G315" s="30"/>
      <c r="H315" s="30"/>
      <c r="I315" s="30"/>
      <c r="J315" s="30"/>
      <c r="K315" s="30">
        <v>5</v>
      </c>
      <c r="L315" s="30"/>
      <c r="M315" s="30"/>
      <c r="N315" s="30"/>
      <c r="O315" s="30"/>
      <c r="P315" s="30">
        <f t="shared" si="20"/>
        <v>5</v>
      </c>
    </row>
    <row r="316" spans="1:16" s="2" customFormat="1" x14ac:dyDescent="0.35">
      <c r="A316" s="30">
        <v>828</v>
      </c>
      <c r="B316" s="61" t="s">
        <v>553</v>
      </c>
      <c r="C316" s="30"/>
      <c r="D316" s="30"/>
      <c r="E316" s="30"/>
      <c r="F316" s="30"/>
      <c r="G316" s="30"/>
      <c r="H316" s="30"/>
      <c r="I316" s="30"/>
      <c r="J316" s="30"/>
      <c r="K316" s="30">
        <v>2</v>
      </c>
      <c r="L316" s="30"/>
      <c r="M316" s="30"/>
      <c r="N316" s="30"/>
      <c r="O316" s="30"/>
      <c r="P316" s="30">
        <f t="shared" si="20"/>
        <v>2</v>
      </c>
    </row>
    <row r="317" spans="1:16" s="2" customFormat="1" x14ac:dyDescent="0.35">
      <c r="A317" s="67"/>
      <c r="B317" s="54"/>
    </row>
    <row r="318" spans="1:16" s="2" customFormat="1" x14ac:dyDescent="0.35">
      <c r="A318" s="66" t="s">
        <v>197</v>
      </c>
      <c r="B318" s="54"/>
    </row>
    <row r="319" spans="1:16" s="2" customFormat="1" x14ac:dyDescent="0.35">
      <c r="B319" s="65"/>
      <c r="C319" s="53" t="s">
        <v>19</v>
      </c>
      <c r="D319" s="57"/>
      <c r="E319" s="18" t="s">
        <v>19</v>
      </c>
      <c r="F319" s="52"/>
      <c r="G319" s="18" t="s">
        <v>19</v>
      </c>
      <c r="H319" s="18" t="s">
        <v>19</v>
      </c>
      <c r="I319" s="53"/>
      <c r="J319" s="18" t="s">
        <v>19</v>
      </c>
      <c r="K319" s="19"/>
      <c r="L319" s="18" t="s">
        <v>32</v>
      </c>
      <c r="M319" s="18"/>
      <c r="N319" s="18" t="s">
        <v>32</v>
      </c>
      <c r="O319" s="45"/>
      <c r="P319" s="45"/>
    </row>
    <row r="320" spans="1:16" s="2" customFormat="1" x14ac:dyDescent="0.35">
      <c r="A320"/>
      <c r="B320" s="54"/>
      <c r="C320" s="27">
        <v>44010</v>
      </c>
      <c r="D320" s="27">
        <v>44024</v>
      </c>
      <c r="E320" s="27">
        <v>44038</v>
      </c>
      <c r="F320" s="27">
        <v>44052</v>
      </c>
      <c r="G320" s="28">
        <v>44066</v>
      </c>
      <c r="H320" s="28">
        <v>44087</v>
      </c>
      <c r="I320" s="27">
        <v>44101</v>
      </c>
      <c r="J320" s="28">
        <v>44115</v>
      </c>
      <c r="K320" s="28">
        <v>44129</v>
      </c>
      <c r="L320" s="28">
        <v>44143</v>
      </c>
      <c r="M320" s="28">
        <v>44157</v>
      </c>
      <c r="N320" s="28"/>
      <c r="O320" s="26"/>
      <c r="P320" s="50" t="s">
        <v>2</v>
      </c>
    </row>
    <row r="321" spans="1:16" s="2" customFormat="1" x14ac:dyDescent="0.35">
      <c r="A321" s="30">
        <v>641</v>
      </c>
      <c r="B321" s="61" t="s">
        <v>233</v>
      </c>
      <c r="C321" s="30">
        <v>42</v>
      </c>
      <c r="D321" s="30"/>
      <c r="E321" s="30">
        <v>30</v>
      </c>
      <c r="F321" s="30"/>
      <c r="G321" s="30"/>
      <c r="H321" s="30">
        <v>28</v>
      </c>
      <c r="I321" s="30"/>
      <c r="J321" s="30"/>
      <c r="K321" s="30"/>
      <c r="L321" s="30"/>
      <c r="M321" s="30"/>
      <c r="N321" s="30"/>
      <c r="O321" s="30"/>
      <c r="P321" s="30">
        <f t="shared" ref="P321:P330" si="21">SUM(C321:O321)</f>
        <v>100</v>
      </c>
    </row>
    <row r="322" spans="1:16" s="2" customFormat="1" x14ac:dyDescent="0.35">
      <c r="A322" s="30">
        <v>769</v>
      </c>
      <c r="B322" s="61" t="s">
        <v>338</v>
      </c>
      <c r="C322" s="30"/>
      <c r="D322" s="30"/>
      <c r="E322" s="30">
        <v>42</v>
      </c>
      <c r="F322" s="30"/>
      <c r="G322" s="30"/>
      <c r="H322" s="30"/>
      <c r="I322" s="30"/>
      <c r="J322" s="30"/>
      <c r="K322" s="30">
        <v>21</v>
      </c>
      <c r="L322" s="30"/>
      <c r="M322" s="30"/>
      <c r="N322" s="30"/>
      <c r="O322" s="30"/>
      <c r="P322" s="30">
        <f t="shared" si="21"/>
        <v>63</v>
      </c>
    </row>
    <row r="323" spans="1:16" s="2" customFormat="1" x14ac:dyDescent="0.35">
      <c r="A323" s="30">
        <v>701</v>
      </c>
      <c r="B323" s="61" t="s">
        <v>225</v>
      </c>
      <c r="C323" s="6"/>
      <c r="D323" s="6"/>
      <c r="E323" s="6"/>
      <c r="F323" s="6"/>
      <c r="G323" s="6"/>
      <c r="H323" s="30">
        <v>30</v>
      </c>
      <c r="I323" s="6"/>
      <c r="J323" s="6"/>
      <c r="K323" s="30">
        <v>15</v>
      </c>
      <c r="L323" s="6"/>
      <c r="M323" s="6"/>
      <c r="N323" s="6"/>
      <c r="O323" s="6"/>
      <c r="P323" s="30">
        <f t="shared" si="21"/>
        <v>45</v>
      </c>
    </row>
    <row r="324" spans="1:16" s="2" customFormat="1" x14ac:dyDescent="0.35">
      <c r="A324" s="30">
        <v>642</v>
      </c>
      <c r="B324" s="61" t="s">
        <v>232</v>
      </c>
      <c r="C324" s="30">
        <v>30</v>
      </c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>
        <f t="shared" si="21"/>
        <v>30</v>
      </c>
    </row>
    <row r="325" spans="1:16" s="2" customFormat="1" x14ac:dyDescent="0.35">
      <c r="A325" s="30">
        <v>753</v>
      </c>
      <c r="B325" s="61" t="s">
        <v>431</v>
      </c>
      <c r="C325" s="6"/>
      <c r="D325" s="6"/>
      <c r="E325" s="6"/>
      <c r="F325" s="6"/>
      <c r="G325" s="6"/>
      <c r="H325" s="30">
        <v>30</v>
      </c>
      <c r="I325" s="6"/>
      <c r="J325" s="6"/>
      <c r="K325" s="6"/>
      <c r="L325" s="30"/>
      <c r="M325" s="6"/>
      <c r="N325" s="6"/>
      <c r="O325" s="6"/>
      <c r="P325" s="30">
        <f t="shared" si="21"/>
        <v>30</v>
      </c>
    </row>
    <row r="326" spans="1:16" s="2" customFormat="1" x14ac:dyDescent="0.35">
      <c r="A326" s="30">
        <v>751</v>
      </c>
      <c r="B326" s="61" t="s">
        <v>293</v>
      </c>
      <c r="C326" s="30"/>
      <c r="D326" s="30">
        <v>21</v>
      </c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>
        <f t="shared" si="21"/>
        <v>21</v>
      </c>
    </row>
    <row r="327" spans="1:16" s="2" customFormat="1" x14ac:dyDescent="0.35">
      <c r="A327" s="30">
        <v>761</v>
      </c>
      <c r="B327" s="61" t="s">
        <v>337</v>
      </c>
      <c r="C327" s="30"/>
      <c r="D327" s="30"/>
      <c r="E327" s="30">
        <v>16</v>
      </c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>
        <f t="shared" si="21"/>
        <v>16</v>
      </c>
    </row>
    <row r="328" spans="1:16" s="2" customFormat="1" x14ac:dyDescent="0.35">
      <c r="A328" s="30">
        <v>644</v>
      </c>
      <c r="B328" s="61" t="s">
        <v>234</v>
      </c>
      <c r="C328" s="30">
        <v>14</v>
      </c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>
        <f t="shared" si="21"/>
        <v>14</v>
      </c>
    </row>
    <row r="329" spans="1:16" s="2" customFormat="1" x14ac:dyDescent="0.35">
      <c r="A329" s="30">
        <v>987</v>
      </c>
      <c r="B329" s="61" t="s">
        <v>235</v>
      </c>
      <c r="C329" s="30">
        <v>8</v>
      </c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>
        <f t="shared" si="21"/>
        <v>8</v>
      </c>
    </row>
    <row r="330" spans="1:16" s="2" customFormat="1" x14ac:dyDescent="0.35">
      <c r="A330" s="30">
        <v>770</v>
      </c>
      <c r="B330" s="61" t="s">
        <v>361</v>
      </c>
      <c r="C330" s="30"/>
      <c r="D330" s="30"/>
      <c r="E330" s="30"/>
      <c r="F330" s="30">
        <v>7</v>
      </c>
      <c r="G330" s="30"/>
      <c r="H330" s="30"/>
      <c r="I330" s="30"/>
      <c r="J330" s="30"/>
      <c r="K330" s="30"/>
      <c r="L330" s="30"/>
      <c r="M330" s="30"/>
      <c r="N330" s="30"/>
      <c r="O330" s="30"/>
      <c r="P330" s="30">
        <f t="shared" si="21"/>
        <v>7</v>
      </c>
    </row>
    <row r="331" spans="1:16" s="2" customFormat="1" x14ac:dyDescent="0.35">
      <c r="A331" s="30"/>
      <c r="B331" s="61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>
        <f t="shared" ref="P331:P333" si="22">SUM(C331:O331)</f>
        <v>0</v>
      </c>
    </row>
    <row r="332" spans="1:16" s="2" customFormat="1" x14ac:dyDescent="0.35">
      <c r="A332" s="30"/>
      <c r="B332" s="61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>
        <f t="shared" si="22"/>
        <v>0</v>
      </c>
    </row>
    <row r="333" spans="1:16" s="2" customFormat="1" x14ac:dyDescent="0.35">
      <c r="A333" s="30"/>
      <c r="B333" s="61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>
        <f t="shared" si="22"/>
        <v>0</v>
      </c>
    </row>
    <row r="334" spans="1:16" s="2" customFormat="1" x14ac:dyDescent="0.35">
      <c r="A334" s="30"/>
      <c r="B334" s="61"/>
      <c r="C334" s="6"/>
      <c r="D334" s="6"/>
      <c r="E334" s="6"/>
      <c r="F334" s="30"/>
      <c r="G334" s="6"/>
      <c r="H334" s="6"/>
      <c r="I334" s="6"/>
      <c r="J334" s="6"/>
      <c r="K334" s="6"/>
      <c r="L334" s="30"/>
      <c r="M334" s="30"/>
      <c r="N334" s="30"/>
      <c r="O334" s="6"/>
      <c r="P334" s="30">
        <f>SUM(C334:O334)</f>
        <v>0</v>
      </c>
    </row>
    <row r="335" spans="1:16" s="2" customFormat="1" x14ac:dyDescent="0.35">
      <c r="A335" s="30"/>
      <c r="B335" s="61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>
        <f>SUM(C335:O335)</f>
        <v>0</v>
      </c>
    </row>
    <row r="336" spans="1:16" s="2" customFormat="1" x14ac:dyDescent="0.35">
      <c r="A336" s="30"/>
      <c r="B336" s="61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>
        <f>SUM(C336:O336)</f>
        <v>0</v>
      </c>
    </row>
    <row r="337" spans="1:16" s="2" customFormat="1" x14ac:dyDescent="0.35">
      <c r="B337" s="62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</row>
    <row r="338" spans="1:16" s="2" customFormat="1" x14ac:dyDescent="0.35">
      <c r="A338" s="45"/>
      <c r="B338" s="62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</row>
    <row r="339" spans="1:16" s="2" customFormat="1" x14ac:dyDescent="0.35">
      <c r="B339" s="62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</row>
    <row r="340" spans="1:16" s="2" customFormat="1" x14ac:dyDescent="0.35">
      <c r="A340" s="67" t="s">
        <v>20</v>
      </c>
      <c r="B340" s="62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</row>
    <row r="341" spans="1:16" s="2" customFormat="1" x14ac:dyDescent="0.35">
      <c r="A341" s="45"/>
      <c r="B341" s="62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</row>
    <row r="342" spans="1:16" s="2" customFormat="1" x14ac:dyDescent="0.35">
      <c r="A342" s="45"/>
      <c r="B342" s="62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</row>
    <row r="343" spans="1:16" s="2" customFormat="1" x14ac:dyDescent="0.35">
      <c r="A343" s="45"/>
      <c r="B343" s="62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</row>
    <row r="344" spans="1:16" s="2" customFormat="1" x14ac:dyDescent="0.35">
      <c r="A344" s="45"/>
      <c r="B344" s="62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</row>
    <row r="345" spans="1:16" s="2" customFormat="1" x14ac:dyDescent="0.35">
      <c r="A345" s="66" t="s">
        <v>198</v>
      </c>
      <c r="B345" s="54"/>
    </row>
    <row r="346" spans="1:16" s="2" customFormat="1" x14ac:dyDescent="0.35">
      <c r="B346" s="65"/>
      <c r="C346" s="53" t="s">
        <v>19</v>
      </c>
      <c r="D346" s="57"/>
      <c r="E346" s="18" t="s">
        <v>19</v>
      </c>
      <c r="F346" s="52"/>
      <c r="G346" s="18" t="s">
        <v>19</v>
      </c>
      <c r="H346" s="18" t="s">
        <v>19</v>
      </c>
      <c r="I346" s="53"/>
      <c r="J346" s="18" t="s">
        <v>19</v>
      </c>
      <c r="K346" s="19"/>
      <c r="L346" s="18" t="s">
        <v>32</v>
      </c>
      <c r="M346" s="18"/>
      <c r="N346" s="18" t="s">
        <v>32</v>
      </c>
      <c r="O346" s="45"/>
      <c r="P346" s="45"/>
    </row>
    <row r="347" spans="1:16" s="2" customFormat="1" x14ac:dyDescent="0.35">
      <c r="B347" s="54"/>
      <c r="C347" s="27">
        <v>44010</v>
      </c>
      <c r="D347" s="27">
        <v>44024</v>
      </c>
      <c r="E347" s="27">
        <v>44038</v>
      </c>
      <c r="F347" s="27">
        <v>44052</v>
      </c>
      <c r="G347" s="28">
        <v>44066</v>
      </c>
      <c r="H347" s="28">
        <v>44087</v>
      </c>
      <c r="I347" s="27">
        <v>44101</v>
      </c>
      <c r="J347" s="28">
        <v>44115</v>
      </c>
      <c r="K347" s="28">
        <v>44129</v>
      </c>
      <c r="L347" s="28">
        <v>44143</v>
      </c>
      <c r="M347" s="28">
        <v>44157</v>
      </c>
      <c r="N347" s="28"/>
      <c r="O347" s="26"/>
      <c r="P347" s="57" t="s">
        <v>2</v>
      </c>
    </row>
    <row r="348" spans="1:16" s="2" customFormat="1" x14ac:dyDescent="0.35">
      <c r="A348" s="30"/>
      <c r="B348" s="61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>
        <f>SUM(C348:O348)</f>
        <v>0</v>
      </c>
    </row>
    <row r="349" spans="1:16" s="2" customFormat="1" x14ac:dyDescent="0.35">
      <c r="A349" s="30"/>
      <c r="B349" s="61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>
        <f>SUM(C349:O349)</f>
        <v>0</v>
      </c>
    </row>
    <row r="350" spans="1:16" s="2" customFormat="1" x14ac:dyDescent="0.35">
      <c r="A350" s="30"/>
      <c r="B350" s="61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>
        <f>SUM(C350:O350)</f>
        <v>0</v>
      </c>
    </row>
    <row r="351" spans="1:16" s="2" customFormat="1" x14ac:dyDescent="0.35">
      <c r="A351" s="30"/>
      <c r="B351" s="61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>
        <f>SUM(C351:O351)</f>
        <v>0</v>
      </c>
    </row>
    <row r="352" spans="1:16" s="2" customFormat="1" x14ac:dyDescent="0.35">
      <c r="A352" s="30"/>
      <c r="B352" s="61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>
        <f t="shared" ref="P352:P365" si="23">SUM(C352:O352)</f>
        <v>0</v>
      </c>
    </row>
    <row r="353" spans="1:16" s="2" customFormat="1" x14ac:dyDescent="0.35">
      <c r="A353" s="30"/>
      <c r="B353" s="61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>
        <f t="shared" si="23"/>
        <v>0</v>
      </c>
    </row>
    <row r="354" spans="1:16" s="2" customFormat="1" x14ac:dyDescent="0.35">
      <c r="A354" s="30"/>
      <c r="B354" s="61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>
        <f t="shared" si="23"/>
        <v>0</v>
      </c>
    </row>
    <row r="355" spans="1:16" s="2" customFormat="1" x14ac:dyDescent="0.35">
      <c r="A355" s="30"/>
      <c r="B355" s="61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>
        <f t="shared" si="23"/>
        <v>0</v>
      </c>
    </row>
    <row r="356" spans="1:16" s="2" customFormat="1" x14ac:dyDescent="0.35">
      <c r="A356" s="30"/>
      <c r="B356" s="61"/>
      <c r="C356" s="6"/>
      <c r="D356" s="6"/>
      <c r="E356" s="6"/>
      <c r="F356" s="6"/>
      <c r="G356" s="6"/>
      <c r="H356" s="30"/>
      <c r="I356" s="6"/>
      <c r="J356" s="6"/>
      <c r="K356" s="6"/>
      <c r="L356" s="6"/>
      <c r="M356" s="6"/>
      <c r="N356" s="6"/>
      <c r="O356" s="6"/>
      <c r="P356" s="30">
        <f t="shared" si="23"/>
        <v>0</v>
      </c>
    </row>
    <row r="357" spans="1:16" s="2" customFormat="1" x14ac:dyDescent="0.35">
      <c r="A357" s="30"/>
      <c r="B357" s="61"/>
      <c r="C357" s="6"/>
      <c r="D357" s="6"/>
      <c r="E357" s="6"/>
      <c r="F357" s="6"/>
      <c r="G357" s="6"/>
      <c r="H357" s="30"/>
      <c r="I357" s="6"/>
      <c r="J357" s="6"/>
      <c r="K357" s="6"/>
      <c r="L357" s="30"/>
      <c r="M357" s="6"/>
      <c r="N357" s="6"/>
      <c r="O357" s="6"/>
      <c r="P357" s="30">
        <f t="shared" si="23"/>
        <v>0</v>
      </c>
    </row>
    <row r="358" spans="1:16" s="2" customFormat="1" x14ac:dyDescent="0.35">
      <c r="A358" s="30"/>
      <c r="B358" s="61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>
        <f t="shared" si="23"/>
        <v>0</v>
      </c>
    </row>
    <row r="359" spans="1:16" s="2" customFormat="1" x14ac:dyDescent="0.35">
      <c r="A359" s="30"/>
      <c r="B359" s="61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>
        <f t="shared" si="23"/>
        <v>0</v>
      </c>
    </row>
    <row r="360" spans="1:16" s="2" customFormat="1" x14ac:dyDescent="0.35">
      <c r="A360" s="30"/>
      <c r="B360" s="61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>
        <f t="shared" si="23"/>
        <v>0</v>
      </c>
    </row>
    <row r="361" spans="1:16" s="2" customFormat="1" x14ac:dyDescent="0.35">
      <c r="A361" s="30"/>
      <c r="B361" s="61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>
        <f t="shared" si="23"/>
        <v>0</v>
      </c>
    </row>
    <row r="362" spans="1:16" s="2" customFormat="1" x14ac:dyDescent="0.35">
      <c r="A362" s="30"/>
      <c r="B362" s="61"/>
      <c r="C362" s="6"/>
      <c r="D362" s="6"/>
      <c r="E362" s="6"/>
      <c r="F362" s="30"/>
      <c r="G362" s="6"/>
      <c r="H362" s="6"/>
      <c r="I362" s="6"/>
      <c r="J362" s="6"/>
      <c r="K362" s="6"/>
      <c r="L362" s="30"/>
      <c r="M362" s="30"/>
      <c r="N362" s="30"/>
      <c r="O362" s="6"/>
      <c r="P362" s="30">
        <f t="shared" si="23"/>
        <v>0</v>
      </c>
    </row>
    <row r="363" spans="1:16" s="2" customFormat="1" x14ac:dyDescent="0.35">
      <c r="A363" s="30"/>
      <c r="B363" s="61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>
        <f t="shared" si="23"/>
        <v>0</v>
      </c>
    </row>
    <row r="364" spans="1:16" s="2" customFormat="1" x14ac:dyDescent="0.35">
      <c r="A364" s="30"/>
      <c r="B364" s="61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>
        <f t="shared" si="23"/>
        <v>0</v>
      </c>
    </row>
    <row r="365" spans="1:16" s="2" customFormat="1" x14ac:dyDescent="0.35">
      <c r="A365" s="30"/>
      <c r="B365" s="61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>
        <f t="shared" si="23"/>
        <v>0</v>
      </c>
    </row>
    <row r="366" spans="1:16" s="2" customFormat="1" x14ac:dyDescent="0.35">
      <c r="A366" s="30"/>
      <c r="B366" s="61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>
        <f>SUM(C366:O366)</f>
        <v>0</v>
      </c>
    </row>
    <row r="367" spans="1:16" s="2" customFormat="1" x14ac:dyDescent="0.35">
      <c r="A367" s="30"/>
      <c r="B367" s="61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>
        <f>SUM(C367:O367)</f>
        <v>0</v>
      </c>
    </row>
    <row r="368" spans="1:16" s="2" customFormat="1" x14ac:dyDescent="0.35">
      <c r="A368" s="45"/>
      <c r="B368" s="62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</row>
    <row r="369" spans="1:16" s="2" customFormat="1" x14ac:dyDescent="0.35">
      <c r="A369" s="45"/>
      <c r="B369" s="62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</row>
    <row r="370" spans="1:16" s="2" customFormat="1" x14ac:dyDescent="0.35">
      <c r="A370" s="66" t="s">
        <v>199</v>
      </c>
      <c r="B370" s="54"/>
    </row>
    <row r="371" spans="1:16" s="2" customFormat="1" x14ac:dyDescent="0.35">
      <c r="B371" s="65"/>
      <c r="C371" s="53" t="s">
        <v>19</v>
      </c>
      <c r="D371" s="57"/>
      <c r="E371" s="18" t="s">
        <v>19</v>
      </c>
      <c r="F371" s="52"/>
      <c r="G371" s="18" t="s">
        <v>19</v>
      </c>
      <c r="H371" s="18" t="s">
        <v>19</v>
      </c>
      <c r="I371" s="53"/>
      <c r="J371" s="18" t="s">
        <v>19</v>
      </c>
      <c r="K371" s="19"/>
      <c r="L371" s="18" t="s">
        <v>32</v>
      </c>
      <c r="M371" s="18"/>
      <c r="N371" s="18" t="s">
        <v>32</v>
      </c>
      <c r="O371" s="45"/>
      <c r="P371" s="45"/>
    </row>
    <row r="372" spans="1:16" s="2" customFormat="1" x14ac:dyDescent="0.35">
      <c r="B372" s="54"/>
      <c r="C372" s="27">
        <v>44010</v>
      </c>
      <c r="D372" s="27">
        <v>44024</v>
      </c>
      <c r="E372" s="27">
        <v>44038</v>
      </c>
      <c r="F372" s="27">
        <v>44052</v>
      </c>
      <c r="G372" s="28">
        <v>44066</v>
      </c>
      <c r="H372" s="28">
        <v>44087</v>
      </c>
      <c r="I372" s="27">
        <v>44101</v>
      </c>
      <c r="J372" s="28">
        <v>44115</v>
      </c>
      <c r="K372" s="28">
        <v>44129</v>
      </c>
      <c r="L372" s="28">
        <v>44143</v>
      </c>
      <c r="M372" s="28">
        <v>44157</v>
      </c>
      <c r="N372" s="28"/>
      <c r="O372" s="26"/>
      <c r="P372" s="57" t="s">
        <v>2</v>
      </c>
    </row>
    <row r="373" spans="1:16" s="2" customFormat="1" x14ac:dyDescent="0.35">
      <c r="A373" s="30"/>
      <c r="B373" s="61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>
        <f>SUM(C373:O373)</f>
        <v>0</v>
      </c>
    </row>
    <row r="374" spans="1:16" s="2" customFormat="1" x14ac:dyDescent="0.35">
      <c r="A374" s="30"/>
      <c r="B374" s="61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>
        <f>SUM(C374:O374)</f>
        <v>0</v>
      </c>
    </row>
    <row r="375" spans="1:16" s="2" customFormat="1" x14ac:dyDescent="0.35">
      <c r="A375" s="30"/>
      <c r="B375" s="61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>
        <f>SUM(C375:O375)</f>
        <v>0</v>
      </c>
    </row>
    <row r="376" spans="1:16" s="2" customFormat="1" x14ac:dyDescent="0.35">
      <c r="A376" s="30"/>
      <c r="B376" s="61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>
        <f>SUM(C376:O376)</f>
        <v>0</v>
      </c>
    </row>
    <row r="377" spans="1:16" s="2" customFormat="1" x14ac:dyDescent="0.35">
      <c r="A377" s="30"/>
      <c r="B377" s="61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>
        <f t="shared" ref="P377:P388" si="24">SUM(C377:O377)</f>
        <v>0</v>
      </c>
    </row>
    <row r="378" spans="1:16" s="2" customFormat="1" x14ac:dyDescent="0.35">
      <c r="A378" s="30"/>
      <c r="B378" s="61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>
        <f t="shared" si="24"/>
        <v>0</v>
      </c>
    </row>
    <row r="379" spans="1:16" s="2" customFormat="1" x14ac:dyDescent="0.35">
      <c r="A379" s="30"/>
      <c r="B379" s="61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>
        <f t="shared" si="24"/>
        <v>0</v>
      </c>
    </row>
    <row r="380" spans="1:16" s="2" customFormat="1" x14ac:dyDescent="0.35">
      <c r="A380" s="30"/>
      <c r="B380" s="61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>
        <f t="shared" si="24"/>
        <v>0</v>
      </c>
    </row>
    <row r="381" spans="1:16" s="2" customFormat="1" x14ac:dyDescent="0.35">
      <c r="A381" s="30"/>
      <c r="B381" s="61"/>
      <c r="C381" s="6"/>
      <c r="D381" s="6"/>
      <c r="E381" s="6"/>
      <c r="F381" s="6"/>
      <c r="G381" s="6"/>
      <c r="H381" s="30"/>
      <c r="I381" s="6"/>
      <c r="J381" s="6"/>
      <c r="K381" s="6"/>
      <c r="L381" s="6"/>
      <c r="M381" s="6"/>
      <c r="N381" s="6"/>
      <c r="O381" s="6"/>
      <c r="P381" s="30">
        <f t="shared" si="24"/>
        <v>0</v>
      </c>
    </row>
    <row r="382" spans="1:16" s="2" customFormat="1" x14ac:dyDescent="0.35">
      <c r="A382" s="30"/>
      <c r="B382" s="61"/>
      <c r="C382" s="6"/>
      <c r="D382" s="6"/>
      <c r="E382" s="6"/>
      <c r="F382" s="6"/>
      <c r="G382" s="6"/>
      <c r="H382" s="30"/>
      <c r="I382" s="6"/>
      <c r="J382" s="6"/>
      <c r="K382" s="6"/>
      <c r="L382" s="30"/>
      <c r="M382" s="6"/>
      <c r="N382" s="6"/>
      <c r="O382" s="6"/>
      <c r="P382" s="30">
        <f t="shared" si="24"/>
        <v>0</v>
      </c>
    </row>
    <row r="383" spans="1:16" s="2" customFormat="1" x14ac:dyDescent="0.35">
      <c r="A383" s="30"/>
      <c r="B383" s="61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>
        <f t="shared" si="24"/>
        <v>0</v>
      </c>
    </row>
    <row r="384" spans="1:16" s="2" customFormat="1" x14ac:dyDescent="0.35">
      <c r="A384" s="30"/>
      <c r="B384" s="61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>
        <f t="shared" si="24"/>
        <v>0</v>
      </c>
    </row>
    <row r="385" spans="1:16" s="2" customFormat="1" x14ac:dyDescent="0.35">
      <c r="A385" s="30"/>
      <c r="B385" s="61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>
        <f t="shared" si="24"/>
        <v>0</v>
      </c>
    </row>
    <row r="386" spans="1:16" s="2" customFormat="1" x14ac:dyDescent="0.35">
      <c r="A386" s="30"/>
      <c r="B386" s="61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>
        <f t="shared" si="24"/>
        <v>0</v>
      </c>
    </row>
    <row r="387" spans="1:16" s="2" customFormat="1" x14ac:dyDescent="0.35">
      <c r="A387" s="30"/>
      <c r="B387" s="61"/>
      <c r="C387" s="6"/>
      <c r="D387" s="6"/>
      <c r="E387" s="6"/>
      <c r="F387" s="30"/>
      <c r="G387" s="6"/>
      <c r="H387" s="6"/>
      <c r="I387" s="6"/>
      <c r="J387" s="6"/>
      <c r="K387" s="6"/>
      <c r="L387" s="30"/>
      <c r="M387" s="30"/>
      <c r="N387" s="30"/>
      <c r="O387" s="6"/>
      <c r="P387" s="30">
        <f t="shared" si="24"/>
        <v>0</v>
      </c>
    </row>
    <row r="388" spans="1:16" s="2" customFormat="1" x14ac:dyDescent="0.35">
      <c r="A388" s="30"/>
      <c r="B388" s="61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>
        <f t="shared" si="24"/>
        <v>0</v>
      </c>
    </row>
    <row r="389" spans="1:16" s="2" customFormat="1" x14ac:dyDescent="0.35">
      <c r="A389" s="45"/>
      <c r="B389" s="62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</row>
    <row r="390" spans="1:16" s="2" customFormat="1" x14ac:dyDescent="0.35">
      <c r="A390" s="67" t="s">
        <v>20</v>
      </c>
      <c r="B390" s="62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</row>
    <row r="391" spans="1:16" s="2" customFormat="1" x14ac:dyDescent="0.35">
      <c r="A391" s="45"/>
      <c r="B391" s="62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</row>
    <row r="392" spans="1:16" s="2" customFormat="1" x14ac:dyDescent="0.35">
      <c r="A392" s="45"/>
      <c r="B392" s="62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</row>
    <row r="393" spans="1:16" s="2" customFormat="1" x14ac:dyDescent="0.35">
      <c r="A393" s="45"/>
      <c r="B393" s="62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</row>
    <row r="394" spans="1:16" s="2" customFormat="1" x14ac:dyDescent="0.35">
      <c r="B394" s="65"/>
      <c r="O394" s="45"/>
      <c r="P394" s="45"/>
    </row>
    <row r="395" spans="1:16" s="2" customFormat="1" x14ac:dyDescent="0.35">
      <c r="B395" s="65"/>
      <c r="O395" s="45"/>
      <c r="P395" s="45"/>
    </row>
    <row r="396" spans="1:16" s="2" customFormat="1" x14ac:dyDescent="0.35">
      <c r="A396" s="66" t="s">
        <v>102</v>
      </c>
      <c r="B396" s="65"/>
      <c r="C396" s="53"/>
      <c r="D396" s="57"/>
      <c r="E396" s="18"/>
      <c r="F396" s="52"/>
      <c r="G396" s="18"/>
      <c r="H396" s="18"/>
      <c r="I396" s="53"/>
      <c r="J396" s="18"/>
      <c r="K396" s="19"/>
      <c r="L396" s="18"/>
      <c r="M396" s="18"/>
      <c r="N396" s="18"/>
      <c r="O396" s="45"/>
      <c r="P396" s="45"/>
    </row>
    <row r="397" spans="1:16" s="2" customFormat="1" x14ac:dyDescent="0.35">
      <c r="B397" s="65"/>
      <c r="C397" s="53" t="s">
        <v>19</v>
      </c>
      <c r="D397" s="57"/>
      <c r="E397" s="18" t="s">
        <v>19</v>
      </c>
      <c r="F397" s="52"/>
      <c r="G397" s="18" t="s">
        <v>19</v>
      </c>
      <c r="H397" s="18" t="s">
        <v>19</v>
      </c>
      <c r="I397" s="53"/>
      <c r="J397" s="18" t="s">
        <v>19</v>
      </c>
      <c r="K397" s="19"/>
      <c r="L397" s="18" t="s">
        <v>32</v>
      </c>
      <c r="M397" s="18"/>
      <c r="N397" s="18" t="s">
        <v>32</v>
      </c>
      <c r="O397" s="45"/>
      <c r="P397" s="45"/>
    </row>
    <row r="398" spans="1:16" s="2" customFormat="1" x14ac:dyDescent="0.35">
      <c r="A398" s="45"/>
      <c r="B398" s="54"/>
      <c r="C398" s="27">
        <v>44010</v>
      </c>
      <c r="D398" s="27">
        <v>44024</v>
      </c>
      <c r="E398" s="27">
        <v>44038</v>
      </c>
      <c r="F398" s="27">
        <v>44052</v>
      </c>
      <c r="G398" s="28">
        <v>44066</v>
      </c>
      <c r="H398" s="28">
        <v>44087</v>
      </c>
      <c r="I398" s="27">
        <v>44101</v>
      </c>
      <c r="J398" s="28">
        <v>44115</v>
      </c>
      <c r="K398" s="28">
        <v>44129</v>
      </c>
      <c r="L398" s="28">
        <v>44143</v>
      </c>
      <c r="M398" s="28">
        <v>44157</v>
      </c>
      <c r="N398" s="28"/>
      <c r="O398" s="26"/>
      <c r="P398" s="57" t="s">
        <v>2</v>
      </c>
    </row>
    <row r="399" spans="1:16" s="2" customFormat="1" x14ac:dyDescent="0.35">
      <c r="A399" s="30">
        <v>630</v>
      </c>
      <c r="B399" s="61" t="s">
        <v>70</v>
      </c>
      <c r="C399" s="30"/>
      <c r="D399" s="30"/>
      <c r="E399" s="30">
        <v>24</v>
      </c>
      <c r="F399" s="30"/>
      <c r="G399" s="30">
        <v>38</v>
      </c>
      <c r="H399" s="30">
        <v>30</v>
      </c>
      <c r="I399" s="30">
        <v>13</v>
      </c>
      <c r="J399" s="30">
        <v>20</v>
      </c>
      <c r="K399" s="30"/>
      <c r="L399" s="30"/>
      <c r="M399" s="30"/>
      <c r="N399" s="30"/>
      <c r="O399" s="30"/>
      <c r="P399" s="30">
        <f t="shared" ref="P399:P417" si="25">SUM(C399:O399)</f>
        <v>125</v>
      </c>
    </row>
    <row r="400" spans="1:16" s="2" customFormat="1" x14ac:dyDescent="0.35">
      <c r="A400" s="30">
        <v>758</v>
      </c>
      <c r="B400" s="61" t="s">
        <v>288</v>
      </c>
      <c r="C400" s="6"/>
      <c r="D400" s="30">
        <v>19</v>
      </c>
      <c r="E400" s="30">
        <v>42</v>
      </c>
      <c r="F400" s="30">
        <v>19</v>
      </c>
      <c r="G400" s="30">
        <v>34</v>
      </c>
      <c r="H400" s="6"/>
      <c r="I400" s="30">
        <v>4</v>
      </c>
      <c r="J400" s="30"/>
      <c r="K400" s="30"/>
      <c r="L400" s="30"/>
      <c r="M400" s="30"/>
      <c r="N400" s="30"/>
      <c r="O400" s="6"/>
      <c r="P400" s="30">
        <f t="shared" si="25"/>
        <v>118</v>
      </c>
    </row>
    <row r="401" spans="1:16" s="2" customFormat="1" x14ac:dyDescent="0.35">
      <c r="A401" s="30">
        <v>817</v>
      </c>
      <c r="B401" s="61" t="s">
        <v>223</v>
      </c>
      <c r="C401" s="30">
        <v>22</v>
      </c>
      <c r="D401" s="30">
        <v>17</v>
      </c>
      <c r="E401" s="30">
        <v>30</v>
      </c>
      <c r="F401" s="30"/>
      <c r="G401" s="30"/>
      <c r="H401" s="30"/>
      <c r="I401" s="30"/>
      <c r="J401" s="30"/>
      <c r="K401" s="30">
        <v>7</v>
      </c>
      <c r="L401" s="30"/>
      <c r="M401" s="30"/>
      <c r="N401" s="30"/>
      <c r="O401" s="30"/>
      <c r="P401" s="30">
        <f t="shared" si="25"/>
        <v>76</v>
      </c>
    </row>
    <row r="402" spans="1:16" s="2" customFormat="1" x14ac:dyDescent="0.35">
      <c r="A402" s="30">
        <v>780</v>
      </c>
      <c r="B402" s="61" t="s">
        <v>429</v>
      </c>
      <c r="C402" s="30"/>
      <c r="D402" s="30"/>
      <c r="E402" s="30"/>
      <c r="F402" s="30"/>
      <c r="G402" s="30"/>
      <c r="H402" s="30"/>
      <c r="I402" s="30">
        <v>9</v>
      </c>
      <c r="J402" s="30">
        <v>34</v>
      </c>
      <c r="K402" s="30">
        <v>16</v>
      </c>
      <c r="L402" s="30"/>
      <c r="M402" s="30"/>
      <c r="N402" s="30"/>
      <c r="O402" s="30"/>
      <c r="P402" s="30">
        <f t="shared" si="25"/>
        <v>59</v>
      </c>
    </row>
    <row r="403" spans="1:16" s="2" customFormat="1" x14ac:dyDescent="0.35">
      <c r="A403" s="30">
        <v>95</v>
      </c>
      <c r="B403" s="61" t="s">
        <v>432</v>
      </c>
      <c r="C403" s="6"/>
      <c r="D403" s="6"/>
      <c r="E403" s="6"/>
      <c r="F403" s="6"/>
      <c r="G403" s="6"/>
      <c r="H403" s="30">
        <v>30</v>
      </c>
      <c r="I403" s="6"/>
      <c r="J403" s="30">
        <v>12</v>
      </c>
      <c r="K403" s="30"/>
      <c r="L403" s="1"/>
      <c r="M403" s="1"/>
      <c r="N403" s="1"/>
      <c r="O403" s="6"/>
      <c r="P403" s="30">
        <f t="shared" si="25"/>
        <v>42</v>
      </c>
    </row>
    <row r="404" spans="1:16" s="2" customFormat="1" x14ac:dyDescent="0.35">
      <c r="A404" s="30">
        <v>174</v>
      </c>
      <c r="B404" s="61" t="s">
        <v>434</v>
      </c>
      <c r="C404" s="30"/>
      <c r="D404" s="30"/>
      <c r="E404" s="30"/>
      <c r="F404" s="30"/>
      <c r="G404" s="30"/>
      <c r="H404" s="30">
        <v>18</v>
      </c>
      <c r="I404" s="30">
        <v>11</v>
      </c>
      <c r="J404" s="30">
        <v>4</v>
      </c>
      <c r="K404" s="30">
        <v>9</v>
      </c>
      <c r="L404" s="30"/>
      <c r="M404" s="30"/>
      <c r="N404" s="30"/>
      <c r="O404" s="30"/>
      <c r="P404" s="30">
        <f t="shared" si="25"/>
        <v>42</v>
      </c>
    </row>
    <row r="405" spans="1:16" s="2" customFormat="1" x14ac:dyDescent="0.35">
      <c r="A405" s="30">
        <v>808</v>
      </c>
      <c r="B405" s="61" t="s">
        <v>285</v>
      </c>
      <c r="C405" s="30"/>
      <c r="D405" s="30"/>
      <c r="E405" s="30"/>
      <c r="F405" s="30"/>
      <c r="G405" s="30"/>
      <c r="H405" s="30"/>
      <c r="I405" s="30">
        <v>7</v>
      </c>
      <c r="J405" s="30">
        <v>22</v>
      </c>
      <c r="K405" s="30">
        <v>13</v>
      </c>
      <c r="L405" s="30"/>
      <c r="M405" s="30"/>
      <c r="N405" s="30"/>
      <c r="O405" s="30"/>
      <c r="P405" s="30">
        <f t="shared" si="25"/>
        <v>42</v>
      </c>
    </row>
    <row r="406" spans="1:16" s="2" customFormat="1" x14ac:dyDescent="0.35">
      <c r="A406" s="30">
        <v>30</v>
      </c>
      <c r="B406" s="61" t="s">
        <v>236</v>
      </c>
      <c r="C406" s="30">
        <v>36</v>
      </c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>
        <f t="shared" si="25"/>
        <v>36</v>
      </c>
    </row>
    <row r="407" spans="1:16" s="2" customFormat="1" x14ac:dyDescent="0.35">
      <c r="A407" s="30">
        <v>799</v>
      </c>
      <c r="B407" s="61" t="s">
        <v>433</v>
      </c>
      <c r="C407" s="30"/>
      <c r="D407" s="30"/>
      <c r="E407" s="30"/>
      <c r="F407" s="30"/>
      <c r="G407" s="30"/>
      <c r="H407" s="30">
        <v>26</v>
      </c>
      <c r="I407" s="30">
        <v>7</v>
      </c>
      <c r="J407" s="30"/>
      <c r="K407" s="30"/>
      <c r="L407" s="30"/>
      <c r="M407" s="30"/>
      <c r="N407" s="30"/>
      <c r="O407" s="30"/>
      <c r="P407" s="30">
        <f t="shared" si="25"/>
        <v>33</v>
      </c>
    </row>
    <row r="408" spans="1:16" s="2" customFormat="1" x14ac:dyDescent="0.35">
      <c r="A408" s="30">
        <v>645</v>
      </c>
      <c r="B408" s="61" t="s">
        <v>218</v>
      </c>
      <c r="C408" s="30">
        <v>32</v>
      </c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>
        <f t="shared" si="25"/>
        <v>32</v>
      </c>
    </row>
    <row r="409" spans="1:16" s="2" customFormat="1" x14ac:dyDescent="0.35">
      <c r="A409" s="30">
        <v>524</v>
      </c>
      <c r="B409" s="61" t="s">
        <v>237</v>
      </c>
      <c r="C409" s="30">
        <v>24</v>
      </c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>
        <f t="shared" si="25"/>
        <v>24</v>
      </c>
    </row>
    <row r="410" spans="1:16" s="2" customFormat="1" x14ac:dyDescent="0.35">
      <c r="A410" s="30">
        <v>768</v>
      </c>
      <c r="B410" s="61" t="s">
        <v>341</v>
      </c>
      <c r="C410" s="30"/>
      <c r="D410" s="30"/>
      <c r="E410" s="30"/>
      <c r="F410" s="30"/>
      <c r="G410" s="30"/>
      <c r="H410" s="30">
        <v>6</v>
      </c>
      <c r="I410" s="30"/>
      <c r="J410" s="30"/>
      <c r="K410" s="30">
        <v>18</v>
      </c>
      <c r="L410" s="30"/>
      <c r="M410" s="30"/>
      <c r="N410" s="30"/>
      <c r="O410" s="30"/>
      <c r="P410" s="30">
        <f t="shared" si="25"/>
        <v>24</v>
      </c>
    </row>
    <row r="411" spans="1:16" s="2" customFormat="1" x14ac:dyDescent="0.35">
      <c r="A411" s="30">
        <v>779</v>
      </c>
      <c r="B411" s="61" t="s">
        <v>410</v>
      </c>
      <c r="C411" s="30"/>
      <c r="D411" s="30"/>
      <c r="E411" s="30"/>
      <c r="F411" s="30"/>
      <c r="G411" s="30">
        <v>22</v>
      </c>
      <c r="H411" s="30"/>
      <c r="I411" s="30"/>
      <c r="J411" s="30"/>
      <c r="K411" s="30"/>
      <c r="L411" s="30"/>
      <c r="M411" s="30"/>
      <c r="N411" s="30"/>
      <c r="O411" s="30"/>
      <c r="P411" s="30">
        <f t="shared" si="25"/>
        <v>22</v>
      </c>
    </row>
    <row r="412" spans="1:16" s="2" customFormat="1" x14ac:dyDescent="0.35">
      <c r="A412" s="30">
        <v>432</v>
      </c>
      <c r="B412" s="61" t="s">
        <v>221</v>
      </c>
      <c r="C412" s="30"/>
      <c r="D412" s="30"/>
      <c r="E412" s="30"/>
      <c r="F412" s="30"/>
      <c r="G412" s="30"/>
      <c r="H412" s="30">
        <v>22</v>
      </c>
      <c r="I412" s="30"/>
      <c r="J412" s="30"/>
      <c r="K412" s="30"/>
      <c r="L412" s="30"/>
      <c r="M412" s="30"/>
      <c r="N412" s="30"/>
      <c r="O412" s="30"/>
      <c r="P412" s="30">
        <f t="shared" si="25"/>
        <v>22</v>
      </c>
    </row>
    <row r="413" spans="1:16" s="2" customFormat="1" x14ac:dyDescent="0.35">
      <c r="A413" s="30">
        <v>894</v>
      </c>
      <c r="B413" s="61" t="s">
        <v>407</v>
      </c>
      <c r="C413" s="30"/>
      <c r="D413" s="30"/>
      <c r="E413" s="30"/>
      <c r="F413" s="30"/>
      <c r="G413" s="30">
        <v>20</v>
      </c>
      <c r="H413" s="30"/>
      <c r="I413" s="30"/>
      <c r="J413" s="30">
        <v>2</v>
      </c>
      <c r="K413" s="30"/>
      <c r="L413" s="30"/>
      <c r="M413" s="30"/>
      <c r="N413" s="30"/>
      <c r="O413" s="30"/>
      <c r="P413" s="30">
        <f t="shared" si="25"/>
        <v>22</v>
      </c>
    </row>
    <row r="414" spans="1:16" s="2" customFormat="1" x14ac:dyDescent="0.35">
      <c r="A414" s="30">
        <v>807</v>
      </c>
      <c r="B414" s="61" t="s">
        <v>498</v>
      </c>
      <c r="C414" s="30"/>
      <c r="D414" s="30"/>
      <c r="E414" s="30"/>
      <c r="F414" s="30"/>
      <c r="G414" s="30"/>
      <c r="H414" s="30"/>
      <c r="I414" s="30"/>
      <c r="J414" s="30">
        <v>20</v>
      </c>
      <c r="K414" s="30"/>
      <c r="L414" s="30"/>
      <c r="M414" s="30"/>
      <c r="N414" s="30"/>
      <c r="O414" s="30"/>
      <c r="P414" s="30">
        <f t="shared" si="25"/>
        <v>20</v>
      </c>
    </row>
    <row r="415" spans="1:16" s="2" customFormat="1" x14ac:dyDescent="0.35">
      <c r="A415" s="30">
        <v>822</v>
      </c>
      <c r="B415" s="61" t="s">
        <v>526</v>
      </c>
      <c r="C415" s="30"/>
      <c r="D415" s="30"/>
      <c r="E415" s="30"/>
      <c r="F415" s="30"/>
      <c r="G415" s="30"/>
      <c r="H415" s="30"/>
      <c r="I415" s="30"/>
      <c r="J415" s="30">
        <v>18</v>
      </c>
      <c r="K415" s="30"/>
      <c r="L415" s="30"/>
      <c r="M415" s="30"/>
      <c r="N415" s="30"/>
      <c r="O415" s="30"/>
      <c r="P415" s="30">
        <f t="shared" si="25"/>
        <v>18</v>
      </c>
    </row>
    <row r="416" spans="1:16" s="2" customFormat="1" x14ac:dyDescent="0.35">
      <c r="A416" s="30">
        <v>813</v>
      </c>
      <c r="B416" s="61" t="s">
        <v>503</v>
      </c>
      <c r="C416" s="30"/>
      <c r="D416" s="30"/>
      <c r="E416" s="30"/>
      <c r="F416" s="30"/>
      <c r="G416" s="30"/>
      <c r="H416" s="30"/>
      <c r="I416" s="30">
        <v>8</v>
      </c>
      <c r="J416" s="30"/>
      <c r="K416" s="30"/>
      <c r="L416" s="30"/>
      <c r="M416" s="30"/>
      <c r="N416" s="30"/>
      <c r="O416" s="30"/>
      <c r="P416" s="30">
        <f t="shared" si="25"/>
        <v>8</v>
      </c>
    </row>
    <row r="417" spans="1:16" s="2" customFormat="1" x14ac:dyDescent="0.35">
      <c r="A417" s="30">
        <v>701</v>
      </c>
      <c r="B417" s="61" t="s">
        <v>225</v>
      </c>
      <c r="C417" s="30"/>
      <c r="D417" s="30"/>
      <c r="E417" s="30"/>
      <c r="F417" s="30"/>
      <c r="G417" s="30"/>
      <c r="H417" s="30"/>
      <c r="I417" s="30">
        <v>7</v>
      </c>
      <c r="J417" s="30"/>
      <c r="K417" s="30"/>
      <c r="L417" s="30"/>
      <c r="M417" s="30"/>
      <c r="N417" s="30"/>
      <c r="O417" s="30"/>
      <c r="P417" s="30">
        <f t="shared" si="25"/>
        <v>7</v>
      </c>
    </row>
    <row r="418" spans="1:16" s="2" customFormat="1" x14ac:dyDescent="0.35">
      <c r="A418" s="30"/>
      <c r="B418" s="61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>
        <f t="shared" ref="P418:P420" si="26">SUM(C418:O418)</f>
        <v>0</v>
      </c>
    </row>
    <row r="419" spans="1:16" s="2" customFormat="1" x14ac:dyDescent="0.35">
      <c r="A419" s="30"/>
      <c r="B419" s="61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>
        <f t="shared" si="26"/>
        <v>0</v>
      </c>
    </row>
    <row r="420" spans="1:16" s="2" customFormat="1" x14ac:dyDescent="0.35">
      <c r="A420" s="30"/>
      <c r="B420" s="61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>
        <f t="shared" si="26"/>
        <v>0</v>
      </c>
    </row>
    <row r="421" spans="1:16" s="2" customFormat="1" x14ac:dyDescent="0.35">
      <c r="A421" s="45"/>
      <c r="B421" s="54"/>
    </row>
    <row r="422" spans="1:16" s="2" customFormat="1" x14ac:dyDescent="0.35">
      <c r="A422" s="49" t="s">
        <v>16</v>
      </c>
      <c r="B422" s="54"/>
    </row>
    <row r="423" spans="1:16" s="2" customFormat="1" x14ac:dyDescent="0.35">
      <c r="A423" s="45"/>
      <c r="B423" s="59"/>
      <c r="C423" s="53" t="s">
        <v>19</v>
      </c>
      <c r="D423" s="57"/>
      <c r="E423" s="18" t="s">
        <v>19</v>
      </c>
      <c r="F423" s="52"/>
      <c r="G423" s="18" t="s">
        <v>19</v>
      </c>
      <c r="H423" s="18" t="s">
        <v>19</v>
      </c>
      <c r="I423" s="53"/>
      <c r="J423" s="18" t="s">
        <v>19</v>
      </c>
      <c r="K423" s="19"/>
      <c r="L423" s="18" t="s">
        <v>32</v>
      </c>
      <c r="M423" s="18"/>
      <c r="N423" s="18" t="s">
        <v>32</v>
      </c>
      <c r="O423"/>
      <c r="P423"/>
    </row>
    <row r="424" spans="1:16" s="2" customFormat="1" x14ac:dyDescent="0.35">
      <c r="B424" s="54"/>
      <c r="C424" s="27">
        <v>44010</v>
      </c>
      <c r="D424" s="27">
        <v>44024</v>
      </c>
      <c r="E424" s="27">
        <v>44038</v>
      </c>
      <c r="F424" s="27">
        <v>44052</v>
      </c>
      <c r="G424" s="28">
        <v>44066</v>
      </c>
      <c r="H424" s="28">
        <v>44087</v>
      </c>
      <c r="I424" s="27">
        <v>44101</v>
      </c>
      <c r="J424" s="28">
        <v>44115</v>
      </c>
      <c r="K424" s="28">
        <v>44129</v>
      </c>
      <c r="L424" s="28">
        <v>44143</v>
      </c>
      <c r="M424" s="28">
        <v>44157</v>
      </c>
      <c r="N424" s="28"/>
      <c r="O424" s="26"/>
      <c r="P424" s="50" t="s">
        <v>2</v>
      </c>
    </row>
    <row r="425" spans="1:16" s="2" customFormat="1" x14ac:dyDescent="0.35">
      <c r="A425" s="30">
        <v>630</v>
      </c>
      <c r="B425" s="61" t="s">
        <v>70</v>
      </c>
      <c r="C425" s="30">
        <v>38</v>
      </c>
      <c r="D425" s="30"/>
      <c r="E425" s="30">
        <v>32</v>
      </c>
      <c r="F425" s="30"/>
      <c r="G425" s="30"/>
      <c r="H425" s="30">
        <v>38</v>
      </c>
      <c r="I425" s="30">
        <v>14</v>
      </c>
      <c r="J425" s="30">
        <v>36</v>
      </c>
      <c r="K425" s="30"/>
      <c r="L425" s="30"/>
      <c r="M425" s="30"/>
      <c r="N425" s="30"/>
      <c r="O425" s="30"/>
      <c r="P425" s="30">
        <f t="shared" ref="P425:P435" si="27">SUM(C425:O425)</f>
        <v>158</v>
      </c>
    </row>
    <row r="426" spans="1:16" s="2" customFormat="1" x14ac:dyDescent="0.35">
      <c r="A426" s="30">
        <v>760</v>
      </c>
      <c r="B426" s="61" t="s">
        <v>339</v>
      </c>
      <c r="C426" s="30"/>
      <c r="D426" s="30"/>
      <c r="E426" s="30">
        <v>32</v>
      </c>
      <c r="F426" s="30">
        <v>13</v>
      </c>
      <c r="G426" s="30">
        <v>30</v>
      </c>
      <c r="H426" s="30"/>
      <c r="I426" s="30"/>
      <c r="J426" s="30">
        <v>26</v>
      </c>
      <c r="K426" s="30">
        <v>15</v>
      </c>
      <c r="L426" s="30"/>
      <c r="M426" s="30"/>
      <c r="N426" s="30"/>
      <c r="O426" s="30"/>
      <c r="P426" s="30">
        <f t="shared" si="27"/>
        <v>116</v>
      </c>
    </row>
    <row r="427" spans="1:16" x14ac:dyDescent="0.35">
      <c r="A427" s="30">
        <v>809</v>
      </c>
      <c r="B427" s="61" t="s">
        <v>414</v>
      </c>
      <c r="C427" s="30"/>
      <c r="D427" s="30"/>
      <c r="E427" s="30"/>
      <c r="F427" s="30"/>
      <c r="G427" s="30">
        <v>36</v>
      </c>
      <c r="H427" s="30"/>
      <c r="I427" s="30">
        <v>14</v>
      </c>
      <c r="J427" s="30">
        <v>34</v>
      </c>
      <c r="K427" s="30"/>
      <c r="L427" s="30"/>
      <c r="M427" s="30"/>
      <c r="N427" s="30"/>
      <c r="O427" s="30"/>
      <c r="P427" s="30">
        <f t="shared" si="27"/>
        <v>84</v>
      </c>
    </row>
    <row r="428" spans="1:16" x14ac:dyDescent="0.35">
      <c r="A428" s="30">
        <v>817</v>
      </c>
      <c r="B428" s="61" t="s">
        <v>223</v>
      </c>
      <c r="C428" s="30"/>
      <c r="D428" s="30"/>
      <c r="E428" s="30"/>
      <c r="F428" s="30">
        <v>16</v>
      </c>
      <c r="G428" s="30"/>
      <c r="H428" s="30">
        <v>34</v>
      </c>
      <c r="I428" s="30">
        <v>14</v>
      </c>
      <c r="J428" s="30"/>
      <c r="K428" s="30"/>
      <c r="L428" s="30"/>
      <c r="M428" s="30"/>
      <c r="N428" s="30"/>
      <c r="O428" s="30"/>
      <c r="P428" s="30">
        <f t="shared" si="27"/>
        <v>64</v>
      </c>
    </row>
    <row r="429" spans="1:16" x14ac:dyDescent="0.35">
      <c r="A429" s="30">
        <v>432</v>
      </c>
      <c r="B429" s="61" t="s">
        <v>221</v>
      </c>
      <c r="C429" s="30">
        <v>34</v>
      </c>
      <c r="D429" s="30"/>
      <c r="E429" s="30"/>
      <c r="F429" s="30"/>
      <c r="G429" s="30"/>
      <c r="H429" s="30"/>
      <c r="I429" s="30">
        <v>13</v>
      </c>
      <c r="J429" s="30"/>
      <c r="K429" s="30">
        <v>11</v>
      </c>
      <c r="L429" s="30"/>
      <c r="M429" s="30"/>
      <c r="N429" s="30"/>
      <c r="O429" s="30"/>
      <c r="P429" s="30">
        <f t="shared" si="27"/>
        <v>58</v>
      </c>
    </row>
    <row r="430" spans="1:16" x14ac:dyDescent="0.35">
      <c r="A430" s="30">
        <v>701</v>
      </c>
      <c r="B430" s="61" t="s">
        <v>225</v>
      </c>
      <c r="C430" s="30"/>
      <c r="D430" s="30">
        <v>19</v>
      </c>
      <c r="E430" s="30">
        <v>32</v>
      </c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>
        <f t="shared" si="27"/>
        <v>51</v>
      </c>
    </row>
    <row r="431" spans="1:16" x14ac:dyDescent="0.35">
      <c r="A431" s="30">
        <v>774</v>
      </c>
      <c r="B431" s="61" t="s">
        <v>415</v>
      </c>
      <c r="C431" s="30"/>
      <c r="D431" s="30"/>
      <c r="E431" s="30"/>
      <c r="F431" s="30"/>
      <c r="G431" s="30">
        <v>22</v>
      </c>
      <c r="H431" s="30"/>
      <c r="I431" s="30"/>
      <c r="J431" s="30"/>
      <c r="K431" s="30"/>
      <c r="L431" s="30"/>
      <c r="M431" s="30"/>
      <c r="N431" s="30"/>
      <c r="O431" s="30"/>
      <c r="P431" s="30">
        <f t="shared" si="27"/>
        <v>22</v>
      </c>
    </row>
    <row r="432" spans="1:16" x14ac:dyDescent="0.35">
      <c r="A432" s="30">
        <v>542</v>
      </c>
      <c r="B432" s="61" t="s">
        <v>286</v>
      </c>
      <c r="C432" s="30"/>
      <c r="D432" s="30">
        <v>17</v>
      </c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>
        <f t="shared" si="27"/>
        <v>17</v>
      </c>
    </row>
    <row r="433" spans="1:16" x14ac:dyDescent="0.35">
      <c r="A433" s="30">
        <v>645</v>
      </c>
      <c r="B433" s="61" t="s">
        <v>218</v>
      </c>
      <c r="C433" s="30"/>
      <c r="D433" s="30"/>
      <c r="E433" s="30"/>
      <c r="F433" s="30"/>
      <c r="G433" s="30"/>
      <c r="H433" s="30"/>
      <c r="I433" s="30" t="s">
        <v>32</v>
      </c>
      <c r="J433" s="30"/>
      <c r="K433" s="30">
        <v>14</v>
      </c>
      <c r="L433" s="30"/>
      <c r="M433" s="30"/>
      <c r="N433" s="30"/>
      <c r="O433" s="30"/>
      <c r="P433" s="30">
        <f t="shared" si="27"/>
        <v>14</v>
      </c>
    </row>
    <row r="434" spans="1:16" s="2" customFormat="1" x14ac:dyDescent="0.35">
      <c r="A434" s="30">
        <v>811</v>
      </c>
      <c r="B434" s="61" t="s">
        <v>504</v>
      </c>
      <c r="C434" s="30"/>
      <c r="D434" s="30"/>
      <c r="E434" s="30"/>
      <c r="F434" s="30"/>
      <c r="G434" s="30"/>
      <c r="H434" s="30"/>
      <c r="I434" s="30">
        <v>8</v>
      </c>
      <c r="J434" s="30"/>
      <c r="K434" s="30"/>
      <c r="L434" s="30"/>
      <c r="M434" s="30"/>
      <c r="N434" s="30"/>
      <c r="O434" s="30"/>
      <c r="P434" s="30">
        <f t="shared" si="27"/>
        <v>8</v>
      </c>
    </row>
    <row r="435" spans="1:16" s="2" customFormat="1" x14ac:dyDescent="0.35">
      <c r="A435" s="30"/>
      <c r="B435" s="61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>
        <f t="shared" si="27"/>
        <v>0</v>
      </c>
    </row>
    <row r="436" spans="1:16" s="2" customFormat="1" x14ac:dyDescent="0.35">
      <c r="A436" s="30"/>
      <c r="B436" s="61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>
        <f t="shared" ref="P436:P439" si="28">SUM(C436:O436)</f>
        <v>0</v>
      </c>
    </row>
    <row r="437" spans="1:16" s="2" customFormat="1" x14ac:dyDescent="0.35">
      <c r="A437" s="30"/>
      <c r="B437" s="61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>
        <f t="shared" si="28"/>
        <v>0</v>
      </c>
    </row>
    <row r="438" spans="1:16" s="2" customFormat="1" x14ac:dyDescent="0.35">
      <c r="A438" s="30"/>
      <c r="B438" s="61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>
        <f t="shared" si="28"/>
        <v>0</v>
      </c>
    </row>
    <row r="439" spans="1:16" s="2" customFormat="1" x14ac:dyDescent="0.35">
      <c r="A439" s="30"/>
      <c r="B439" s="61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>
        <f t="shared" si="28"/>
        <v>0</v>
      </c>
    </row>
    <row r="440" spans="1:16" s="2" customFormat="1" x14ac:dyDescent="0.35">
      <c r="A440" s="45"/>
      <c r="B440" s="62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</row>
    <row r="441" spans="1:16" s="2" customFormat="1" x14ac:dyDescent="0.35">
      <c r="B441" s="59"/>
    </row>
    <row r="442" spans="1:16" s="2" customFormat="1" x14ac:dyDescent="0.35">
      <c r="A442" s="67" t="s">
        <v>20</v>
      </c>
      <c r="B442" s="59"/>
    </row>
    <row r="443" spans="1:16" s="2" customFormat="1" x14ac:dyDescent="0.35">
      <c r="A443" s="67"/>
      <c r="B443" s="59"/>
    </row>
    <row r="444" spans="1:16" s="2" customFormat="1" x14ac:dyDescent="0.35">
      <c r="A444" s="67"/>
      <c r="B444" s="59"/>
    </row>
    <row r="445" spans="1:16" s="2" customFormat="1" x14ac:dyDescent="0.35">
      <c r="A445" s="67"/>
      <c r="B445" s="59"/>
    </row>
    <row r="446" spans="1:16" s="2" customFormat="1" x14ac:dyDescent="0.35">
      <c r="A446" s="49" t="s">
        <v>17</v>
      </c>
      <c r="B446" s="59"/>
    </row>
    <row r="447" spans="1:16" s="2" customFormat="1" x14ac:dyDescent="0.35">
      <c r="A447" s="67"/>
      <c r="B447" s="59"/>
      <c r="C447" s="53" t="s">
        <v>19</v>
      </c>
      <c r="D447" s="57"/>
      <c r="E447" s="18" t="s">
        <v>19</v>
      </c>
      <c r="F447" s="52"/>
      <c r="G447" s="18" t="s">
        <v>19</v>
      </c>
      <c r="H447" s="18" t="s">
        <v>19</v>
      </c>
      <c r="I447" s="53"/>
      <c r="J447" s="18" t="s">
        <v>19</v>
      </c>
      <c r="K447" s="19"/>
      <c r="L447" s="18" t="s">
        <v>32</v>
      </c>
      <c r="M447" s="18"/>
      <c r="N447" s="18" t="s">
        <v>32</v>
      </c>
    </row>
    <row r="448" spans="1:16" s="2" customFormat="1" x14ac:dyDescent="0.35">
      <c r="A448" s="67"/>
      <c r="B448" s="89"/>
      <c r="C448" s="27">
        <v>44010</v>
      </c>
      <c r="D448" s="27">
        <v>44024</v>
      </c>
      <c r="E448" s="27">
        <v>44038</v>
      </c>
      <c r="F448" s="27">
        <v>44052</v>
      </c>
      <c r="G448" s="28">
        <v>44066</v>
      </c>
      <c r="H448" s="28">
        <v>44087</v>
      </c>
      <c r="I448" s="27">
        <v>44101</v>
      </c>
      <c r="J448" s="28">
        <v>44115</v>
      </c>
      <c r="K448" s="28">
        <v>44129</v>
      </c>
      <c r="L448" s="28">
        <v>44143</v>
      </c>
      <c r="M448" s="28">
        <v>44157</v>
      </c>
      <c r="N448" s="28"/>
      <c r="O448" s="88"/>
      <c r="P448" s="90" t="s">
        <v>2</v>
      </c>
    </row>
    <row r="449" spans="1:16" s="2" customFormat="1" x14ac:dyDescent="0.35">
      <c r="A449" s="30">
        <v>633</v>
      </c>
      <c r="B449" s="61" t="s">
        <v>261</v>
      </c>
      <c r="C449" s="30">
        <v>42</v>
      </c>
      <c r="D449" s="30"/>
      <c r="E449" s="30">
        <v>42</v>
      </c>
      <c r="F449" s="30"/>
      <c r="G449" s="30">
        <v>20</v>
      </c>
      <c r="H449" s="30"/>
      <c r="I449" s="30">
        <v>15</v>
      </c>
      <c r="J449" s="30"/>
      <c r="K449" s="30"/>
      <c r="L449" s="30"/>
      <c r="M449" s="30"/>
      <c r="N449" s="30"/>
      <c r="O449" s="30"/>
      <c r="P449" s="30">
        <f t="shared" ref="P449:P463" si="29">SUM(C449:O449)</f>
        <v>119</v>
      </c>
    </row>
    <row r="450" spans="1:16" s="2" customFormat="1" x14ac:dyDescent="0.35">
      <c r="A450" s="33">
        <v>177</v>
      </c>
      <c r="B450" s="61" t="s">
        <v>411</v>
      </c>
      <c r="C450" s="30"/>
      <c r="D450" s="30"/>
      <c r="E450" s="30"/>
      <c r="F450" s="30"/>
      <c r="G450" s="30"/>
      <c r="H450" s="30">
        <v>34</v>
      </c>
      <c r="I450" s="30">
        <v>19</v>
      </c>
      <c r="J450" s="30">
        <v>28</v>
      </c>
      <c r="K450" s="30">
        <v>17</v>
      </c>
      <c r="L450" s="30"/>
      <c r="M450" s="30"/>
      <c r="N450" s="30"/>
      <c r="O450" s="30"/>
      <c r="P450" s="30">
        <f t="shared" si="29"/>
        <v>98</v>
      </c>
    </row>
    <row r="451" spans="1:16" s="2" customFormat="1" x14ac:dyDescent="0.35">
      <c r="A451" s="30">
        <v>782</v>
      </c>
      <c r="B451" s="63" t="s">
        <v>419</v>
      </c>
      <c r="C451" s="30"/>
      <c r="D451" s="30"/>
      <c r="E451" s="30"/>
      <c r="F451" s="30"/>
      <c r="G451" s="30">
        <v>18</v>
      </c>
      <c r="H451" s="30"/>
      <c r="I451" s="30">
        <v>9</v>
      </c>
      <c r="J451" s="30">
        <v>22</v>
      </c>
      <c r="K451" s="30"/>
      <c r="L451" s="30"/>
      <c r="M451" s="30"/>
      <c r="N451" s="30"/>
      <c r="O451" s="30"/>
      <c r="P451" s="30">
        <f t="shared" si="29"/>
        <v>49</v>
      </c>
    </row>
    <row r="452" spans="1:16" s="88" customFormat="1" ht="12" x14ac:dyDescent="0.3">
      <c r="A452" s="30">
        <v>810</v>
      </c>
      <c r="B452" s="61" t="s">
        <v>422</v>
      </c>
      <c r="C452" s="30"/>
      <c r="D452" s="30"/>
      <c r="E452" s="30"/>
      <c r="F452" s="30"/>
      <c r="G452" s="30"/>
      <c r="H452" s="30"/>
      <c r="I452" s="30">
        <v>11</v>
      </c>
      <c r="J452" s="30">
        <v>38</v>
      </c>
      <c r="K452" s="30"/>
      <c r="L452" s="30"/>
      <c r="M452" s="30"/>
      <c r="N452" s="30"/>
      <c r="O452" s="30"/>
      <c r="P452" s="30">
        <f t="shared" si="29"/>
        <v>49</v>
      </c>
    </row>
    <row r="453" spans="1:16" s="2" customFormat="1" x14ac:dyDescent="0.35">
      <c r="A453" s="30">
        <v>797</v>
      </c>
      <c r="B453" s="61" t="s">
        <v>528</v>
      </c>
      <c r="C453" s="30"/>
      <c r="D453" s="30"/>
      <c r="E453" s="30"/>
      <c r="F453" s="30"/>
      <c r="G453" s="30"/>
      <c r="H453" s="30">
        <v>38</v>
      </c>
      <c r="I453" s="30"/>
      <c r="J453" s="30"/>
      <c r="K453" s="30"/>
      <c r="L453" s="30"/>
      <c r="M453" s="30"/>
      <c r="N453" s="30"/>
      <c r="O453" s="30"/>
      <c r="P453" s="30">
        <f t="shared" si="29"/>
        <v>38</v>
      </c>
    </row>
    <row r="454" spans="1:16" x14ac:dyDescent="0.35">
      <c r="A454" s="33">
        <v>789</v>
      </c>
      <c r="B454" s="63" t="s">
        <v>416</v>
      </c>
      <c r="C454" s="30"/>
      <c r="D454" s="30"/>
      <c r="E454" s="30"/>
      <c r="F454" s="30"/>
      <c r="G454" s="30">
        <v>36</v>
      </c>
      <c r="H454" s="30"/>
      <c r="I454" s="30"/>
      <c r="J454" s="30"/>
      <c r="K454" s="30"/>
      <c r="L454" s="30"/>
      <c r="M454" s="30"/>
      <c r="N454" s="30"/>
      <c r="O454" s="30"/>
      <c r="P454" s="30">
        <f t="shared" si="29"/>
        <v>36</v>
      </c>
    </row>
    <row r="455" spans="1:16" x14ac:dyDescent="0.35">
      <c r="A455" s="30">
        <v>764</v>
      </c>
      <c r="B455" s="63" t="s">
        <v>340</v>
      </c>
      <c r="C455" s="30"/>
      <c r="D455" s="30"/>
      <c r="E455" s="30">
        <v>30</v>
      </c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>
        <f t="shared" si="29"/>
        <v>30</v>
      </c>
    </row>
    <row r="456" spans="1:16" x14ac:dyDescent="0.35">
      <c r="A456" s="33">
        <v>645</v>
      </c>
      <c r="B456" s="63" t="s">
        <v>218</v>
      </c>
      <c r="C456" s="30">
        <v>28</v>
      </c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>
        <f t="shared" si="29"/>
        <v>28</v>
      </c>
    </row>
    <row r="457" spans="1:16" x14ac:dyDescent="0.35">
      <c r="A457" s="33">
        <v>701</v>
      </c>
      <c r="B457" s="63" t="s">
        <v>225</v>
      </c>
      <c r="C457" s="30">
        <v>26</v>
      </c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>
        <f t="shared" si="29"/>
        <v>26</v>
      </c>
    </row>
    <row r="458" spans="1:16" x14ac:dyDescent="0.35">
      <c r="A458" s="30">
        <v>775</v>
      </c>
      <c r="B458" s="61" t="s">
        <v>417</v>
      </c>
      <c r="C458" s="30"/>
      <c r="D458" s="30"/>
      <c r="E458" s="30"/>
      <c r="F458" s="30"/>
      <c r="G458" s="30">
        <v>26</v>
      </c>
      <c r="H458" s="30"/>
      <c r="I458" s="30"/>
      <c r="J458" s="30"/>
      <c r="K458" s="30"/>
      <c r="L458" s="30"/>
      <c r="M458" s="30"/>
      <c r="N458" s="30"/>
      <c r="O458" s="30"/>
      <c r="P458" s="30">
        <f t="shared" si="29"/>
        <v>26</v>
      </c>
    </row>
    <row r="459" spans="1:16" x14ac:dyDescent="0.35">
      <c r="A459" s="30">
        <v>768</v>
      </c>
      <c r="B459" s="61" t="s">
        <v>341</v>
      </c>
      <c r="C459" s="30"/>
      <c r="D459" s="30"/>
      <c r="E459" s="30">
        <v>22</v>
      </c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>
        <f t="shared" si="29"/>
        <v>22</v>
      </c>
    </row>
    <row r="460" spans="1:16" x14ac:dyDescent="0.35">
      <c r="A460" s="33">
        <v>784</v>
      </c>
      <c r="B460" s="63" t="s">
        <v>418</v>
      </c>
      <c r="C460" s="30"/>
      <c r="D460" s="30"/>
      <c r="E460" s="30"/>
      <c r="F460" s="30"/>
      <c r="G460" s="30">
        <v>20</v>
      </c>
      <c r="H460" s="30"/>
      <c r="I460" s="30"/>
      <c r="J460" s="30"/>
      <c r="K460" s="30"/>
      <c r="L460" s="30"/>
      <c r="M460" s="30"/>
      <c r="N460" s="30"/>
      <c r="O460" s="30"/>
      <c r="P460" s="30">
        <f t="shared" si="29"/>
        <v>20</v>
      </c>
    </row>
    <row r="461" spans="1:16" s="2" customFormat="1" x14ac:dyDescent="0.35">
      <c r="A461" s="33">
        <v>783</v>
      </c>
      <c r="B461" s="63" t="s">
        <v>329</v>
      </c>
      <c r="C461" s="30"/>
      <c r="D461" s="30"/>
      <c r="E461" s="30">
        <v>8</v>
      </c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>
        <f t="shared" si="29"/>
        <v>8</v>
      </c>
    </row>
    <row r="462" spans="1:16" s="2" customFormat="1" x14ac:dyDescent="0.35">
      <c r="A462" s="33">
        <v>787</v>
      </c>
      <c r="B462" s="61" t="s">
        <v>420</v>
      </c>
      <c r="C462" s="30"/>
      <c r="D462" s="30"/>
      <c r="E462" s="30"/>
      <c r="F462" s="30"/>
      <c r="G462" s="30">
        <v>8</v>
      </c>
      <c r="H462" s="30"/>
      <c r="I462" s="30"/>
      <c r="J462" s="30"/>
      <c r="K462" s="30"/>
      <c r="L462" s="30"/>
      <c r="M462" s="30"/>
      <c r="N462" s="30"/>
      <c r="O462" s="30"/>
      <c r="P462" s="30">
        <f t="shared" si="29"/>
        <v>8</v>
      </c>
    </row>
    <row r="463" spans="1:16" s="2" customFormat="1" x14ac:dyDescent="0.35">
      <c r="A463" s="30">
        <v>776</v>
      </c>
      <c r="B463" s="61" t="s">
        <v>421</v>
      </c>
      <c r="C463" s="30"/>
      <c r="D463" s="30"/>
      <c r="E463" s="30"/>
      <c r="F463" s="30"/>
      <c r="G463" s="30">
        <v>4</v>
      </c>
      <c r="H463" s="30"/>
      <c r="I463" s="30"/>
      <c r="J463" s="30"/>
      <c r="K463" s="30"/>
      <c r="L463" s="30"/>
      <c r="M463" s="30"/>
      <c r="N463" s="30"/>
      <c r="O463" s="30"/>
      <c r="P463" s="30">
        <f t="shared" si="29"/>
        <v>4</v>
      </c>
    </row>
    <row r="464" spans="1:16" s="2" customFormat="1" x14ac:dyDescent="0.35">
      <c r="A464" s="30"/>
      <c r="B464" s="61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>
        <f t="shared" ref="P464" si="30">SUM(C464:O464)</f>
        <v>0</v>
      </c>
    </row>
    <row r="465" spans="1:16" s="2" customFormat="1" x14ac:dyDescent="0.35">
      <c r="A465" s="30"/>
      <c r="B465" s="61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>
        <f t="shared" ref="P465" si="31">SUM(C465:O465)</f>
        <v>0</v>
      </c>
    </row>
    <row r="466" spans="1:16" s="2" customFormat="1" x14ac:dyDescent="0.35">
      <c r="A466" s="45"/>
      <c r="B466" s="62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</row>
    <row r="467" spans="1:16" s="2" customFormat="1" x14ac:dyDescent="0.35">
      <c r="A467" s="45"/>
      <c r="B467" s="62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</row>
    <row r="468" spans="1:16" s="2" customFormat="1" x14ac:dyDescent="0.35">
      <c r="A468" s="66" t="s">
        <v>200</v>
      </c>
      <c r="B468" s="62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</row>
    <row r="469" spans="1:16" s="2" customFormat="1" x14ac:dyDescent="0.35">
      <c r="A469" s="45"/>
      <c r="B469" s="65"/>
      <c r="C469" s="53" t="s">
        <v>19</v>
      </c>
      <c r="D469" s="57"/>
      <c r="E469" s="18" t="s">
        <v>19</v>
      </c>
      <c r="F469" s="52"/>
      <c r="G469" s="18" t="s">
        <v>19</v>
      </c>
      <c r="H469" s="18" t="s">
        <v>19</v>
      </c>
      <c r="I469" s="53"/>
      <c r="J469" s="18" t="s">
        <v>19</v>
      </c>
      <c r="K469" s="19"/>
      <c r="L469" s="18" t="s">
        <v>32</v>
      </c>
      <c r="M469" s="18"/>
      <c r="N469" s="18" t="s">
        <v>32</v>
      </c>
      <c r="O469" s="45"/>
      <c r="P469" s="45"/>
    </row>
    <row r="470" spans="1:16" s="2" customFormat="1" x14ac:dyDescent="0.35">
      <c r="A470" s="45"/>
      <c r="B470" s="54"/>
      <c r="C470" s="27">
        <v>44010</v>
      </c>
      <c r="D470" s="27">
        <v>44024</v>
      </c>
      <c r="E470" s="27">
        <v>44038</v>
      </c>
      <c r="F470" s="27">
        <v>44052</v>
      </c>
      <c r="G470" s="28">
        <v>44066</v>
      </c>
      <c r="H470" s="28">
        <v>44087</v>
      </c>
      <c r="I470" s="27">
        <v>44101</v>
      </c>
      <c r="J470" s="28">
        <v>44115</v>
      </c>
      <c r="K470" s="28">
        <v>44129</v>
      </c>
      <c r="L470" s="28">
        <v>44143</v>
      </c>
      <c r="M470" s="28">
        <v>44157</v>
      </c>
      <c r="N470" s="28"/>
      <c r="O470" s="26"/>
      <c r="P470" s="57" t="s">
        <v>2</v>
      </c>
    </row>
    <row r="471" spans="1:16" s="2" customFormat="1" x14ac:dyDescent="0.35">
      <c r="A471" s="30">
        <v>810</v>
      </c>
      <c r="B471" s="61" t="s">
        <v>422</v>
      </c>
      <c r="C471" s="30"/>
      <c r="D471" s="30"/>
      <c r="E471" s="30"/>
      <c r="F471" s="30"/>
      <c r="G471" s="30">
        <v>42</v>
      </c>
      <c r="H471" s="30"/>
      <c r="I471" s="30"/>
      <c r="J471" s="30"/>
      <c r="K471" s="30"/>
      <c r="L471" s="30"/>
      <c r="M471" s="30"/>
      <c r="N471" s="30"/>
      <c r="O471" s="30"/>
      <c r="P471" s="30">
        <f>SUM(C471:O471)</f>
        <v>42</v>
      </c>
    </row>
    <row r="472" spans="1:16" s="2" customFormat="1" x14ac:dyDescent="0.35">
      <c r="A472" s="30">
        <v>649</v>
      </c>
      <c r="B472" s="61" t="s">
        <v>238</v>
      </c>
      <c r="C472" s="30">
        <v>38</v>
      </c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>
        <f>SUM(C472:O472)</f>
        <v>38</v>
      </c>
    </row>
    <row r="473" spans="1:16" x14ac:dyDescent="0.35">
      <c r="A473" s="30">
        <v>646</v>
      </c>
      <c r="B473" s="61" t="s">
        <v>239</v>
      </c>
      <c r="C473" s="30">
        <v>32</v>
      </c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>
        <f>SUM(C473:O473)</f>
        <v>32</v>
      </c>
    </row>
    <row r="474" spans="1:16" x14ac:dyDescent="0.35">
      <c r="A474" s="30">
        <v>97</v>
      </c>
      <c r="B474" s="61" t="s">
        <v>240</v>
      </c>
      <c r="C474" s="30">
        <v>26</v>
      </c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>
        <f>SUM(C474:O474)</f>
        <v>26</v>
      </c>
    </row>
    <row r="475" spans="1:16" x14ac:dyDescent="0.35">
      <c r="A475" s="6"/>
      <c r="B475" s="61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>
        <f>SUM(C475:O475)</f>
        <v>0</v>
      </c>
    </row>
    <row r="476" spans="1:16" x14ac:dyDescent="0.35">
      <c r="A476" s="30"/>
      <c r="B476" s="61"/>
      <c r="C476" s="6"/>
      <c r="D476" s="6"/>
      <c r="E476" s="6"/>
      <c r="F476" s="6"/>
      <c r="G476" s="6"/>
      <c r="H476" s="6"/>
      <c r="I476" s="6"/>
      <c r="J476" s="6"/>
      <c r="K476" s="6"/>
      <c r="L476" s="30"/>
      <c r="M476" s="30"/>
      <c r="N476" s="30"/>
      <c r="O476" s="6"/>
      <c r="P476" s="30">
        <f t="shared" ref="P476" si="32">SUM(C476:O476)</f>
        <v>0</v>
      </c>
    </row>
    <row r="477" spans="1:16" s="2" customFormat="1" x14ac:dyDescent="0.35">
      <c r="A477" s="30"/>
      <c r="B477" s="61"/>
      <c r="C477" s="6"/>
      <c r="D477" s="6"/>
      <c r="E477" s="6"/>
      <c r="F477" s="6"/>
      <c r="G477" s="6"/>
      <c r="H477" s="6"/>
      <c r="I477" s="6"/>
      <c r="J477" s="6"/>
      <c r="K477" s="6"/>
      <c r="L477" s="30"/>
      <c r="M477" s="30"/>
      <c r="N477" s="30"/>
      <c r="O477" s="6"/>
      <c r="P477" s="30">
        <f t="shared" ref="P477:P481" si="33">SUM(C477:O477)</f>
        <v>0</v>
      </c>
    </row>
    <row r="478" spans="1:16" s="2" customFormat="1" x14ac:dyDescent="0.35">
      <c r="A478" s="30"/>
      <c r="B478" s="61"/>
      <c r="C478" s="6"/>
      <c r="D478" s="6"/>
      <c r="E478" s="6"/>
      <c r="F478" s="6"/>
      <c r="G478" s="6"/>
      <c r="H478" s="6"/>
      <c r="I478" s="6"/>
      <c r="J478" s="6"/>
      <c r="K478" s="6"/>
      <c r="L478" s="30"/>
      <c r="M478" s="30"/>
      <c r="N478" s="30"/>
      <c r="O478" s="6"/>
      <c r="P478" s="30">
        <f t="shared" si="33"/>
        <v>0</v>
      </c>
    </row>
    <row r="479" spans="1:16" s="2" customFormat="1" x14ac:dyDescent="0.35">
      <c r="A479" s="30"/>
      <c r="B479" s="61"/>
      <c r="C479" s="6"/>
      <c r="D479" s="6"/>
      <c r="E479" s="6"/>
      <c r="F479" s="6"/>
      <c r="G479" s="6"/>
      <c r="H479" s="6"/>
      <c r="I479" s="6"/>
      <c r="J479" s="6"/>
      <c r="K479" s="6"/>
      <c r="L479" s="30"/>
      <c r="M479" s="30"/>
      <c r="N479" s="30"/>
      <c r="O479" s="6"/>
      <c r="P479" s="30">
        <f t="shared" si="33"/>
        <v>0</v>
      </c>
    </row>
    <row r="480" spans="1:16" s="2" customFormat="1" x14ac:dyDescent="0.35">
      <c r="A480" s="30"/>
      <c r="B480" s="61"/>
      <c r="C480" s="6"/>
      <c r="D480" s="6"/>
      <c r="E480" s="6"/>
      <c r="F480" s="6"/>
      <c r="G480" s="6"/>
      <c r="H480" s="6"/>
      <c r="I480" s="6"/>
      <c r="J480" s="6"/>
      <c r="K480" s="6"/>
      <c r="L480" s="30"/>
      <c r="M480" s="30"/>
      <c r="N480" s="30"/>
      <c r="O480" s="6"/>
      <c r="P480" s="30">
        <f t="shared" si="33"/>
        <v>0</v>
      </c>
    </row>
    <row r="481" spans="1:16" s="2" customFormat="1" x14ac:dyDescent="0.35">
      <c r="A481" s="30"/>
      <c r="B481" s="61"/>
      <c r="C481" s="6"/>
      <c r="D481" s="6"/>
      <c r="E481" s="6"/>
      <c r="F481" s="6"/>
      <c r="G481" s="6"/>
      <c r="H481" s="6"/>
      <c r="I481" s="6"/>
      <c r="J481" s="6"/>
      <c r="K481" s="6"/>
      <c r="L481" s="30"/>
      <c r="M481" s="30"/>
      <c r="N481" s="30"/>
      <c r="O481" s="6"/>
      <c r="P481" s="30">
        <f t="shared" si="33"/>
        <v>0</v>
      </c>
    </row>
    <row r="482" spans="1:16" s="2" customFormat="1" x14ac:dyDescent="0.35">
      <c r="A482" s="30"/>
      <c r="B482" s="61"/>
      <c r="C482" s="6"/>
      <c r="D482" s="6"/>
      <c r="E482" s="6"/>
      <c r="F482" s="6"/>
      <c r="G482" s="6"/>
      <c r="H482" s="6"/>
      <c r="I482" s="6"/>
      <c r="J482" s="6"/>
      <c r="K482" s="6"/>
      <c r="L482" s="30"/>
      <c r="M482" s="30"/>
      <c r="N482" s="30"/>
      <c r="O482" s="6"/>
      <c r="P482" s="30">
        <f t="shared" ref="P482:P488" si="34">SUM(C482:O482)</f>
        <v>0</v>
      </c>
    </row>
    <row r="483" spans="1:16" s="2" customFormat="1" x14ac:dyDescent="0.35">
      <c r="A483" s="30"/>
      <c r="B483" s="61"/>
      <c r="C483" s="6"/>
      <c r="D483" s="6"/>
      <c r="E483" s="6"/>
      <c r="F483" s="6"/>
      <c r="G483" s="6"/>
      <c r="H483" s="6"/>
      <c r="I483" s="6"/>
      <c r="J483" s="6"/>
      <c r="K483" s="6"/>
      <c r="L483" s="30"/>
      <c r="M483" s="30"/>
      <c r="N483" s="30"/>
      <c r="O483" s="6"/>
      <c r="P483" s="30">
        <f t="shared" si="34"/>
        <v>0</v>
      </c>
    </row>
    <row r="484" spans="1:16" s="2" customFormat="1" x14ac:dyDescent="0.35">
      <c r="A484" s="30"/>
      <c r="B484" s="61"/>
      <c r="C484" s="6"/>
      <c r="D484" s="6"/>
      <c r="E484" s="6"/>
      <c r="F484" s="6"/>
      <c r="G484" s="6"/>
      <c r="H484" s="6"/>
      <c r="I484" s="6"/>
      <c r="J484" s="6"/>
      <c r="K484" s="6"/>
      <c r="L484" s="30"/>
      <c r="M484" s="30"/>
      <c r="N484" s="30"/>
      <c r="O484" s="6"/>
      <c r="P484" s="30">
        <f t="shared" si="34"/>
        <v>0</v>
      </c>
    </row>
    <row r="485" spans="1:16" s="2" customFormat="1" x14ac:dyDescent="0.35">
      <c r="A485" s="30"/>
      <c r="B485" s="61"/>
      <c r="C485" s="6"/>
      <c r="D485" s="6"/>
      <c r="E485" s="6"/>
      <c r="F485" s="6"/>
      <c r="G485" s="6"/>
      <c r="H485" s="6"/>
      <c r="I485" s="6"/>
      <c r="J485" s="6"/>
      <c r="K485" s="6"/>
      <c r="L485" s="30"/>
      <c r="M485" s="30"/>
      <c r="N485" s="30"/>
      <c r="O485" s="6"/>
      <c r="P485" s="30">
        <f t="shared" si="34"/>
        <v>0</v>
      </c>
    </row>
    <row r="486" spans="1:16" s="2" customFormat="1" x14ac:dyDescent="0.35">
      <c r="A486" s="30"/>
      <c r="B486" s="61"/>
      <c r="C486" s="6"/>
      <c r="D486" s="6"/>
      <c r="E486" s="6"/>
      <c r="F486" s="6"/>
      <c r="G486" s="6"/>
      <c r="H486" s="6"/>
      <c r="I486" s="6"/>
      <c r="J486" s="6"/>
      <c r="K486" s="6"/>
      <c r="L486" s="30"/>
      <c r="M486" s="30"/>
      <c r="N486" s="30"/>
      <c r="O486" s="6"/>
      <c r="P486" s="30">
        <f t="shared" si="34"/>
        <v>0</v>
      </c>
    </row>
    <row r="487" spans="1:16" s="2" customFormat="1" x14ac:dyDescent="0.35">
      <c r="A487" s="30"/>
      <c r="B487" s="61"/>
      <c r="C487" s="6"/>
      <c r="D487" s="6"/>
      <c r="E487" s="6"/>
      <c r="F487" s="6"/>
      <c r="G487" s="6"/>
      <c r="H487" s="6"/>
      <c r="I487" s="6"/>
      <c r="J487" s="6"/>
      <c r="K487" s="6"/>
      <c r="L487" s="30"/>
      <c r="M487" s="30"/>
      <c r="N487" s="30"/>
      <c r="O487" s="6"/>
      <c r="P487" s="30">
        <f t="shared" si="34"/>
        <v>0</v>
      </c>
    </row>
    <row r="488" spans="1:16" s="2" customFormat="1" x14ac:dyDescent="0.35">
      <c r="A488" s="30"/>
      <c r="B488" s="61"/>
      <c r="C488" s="6"/>
      <c r="D488" s="6"/>
      <c r="E488" s="6"/>
      <c r="F488" s="6"/>
      <c r="G488" s="6"/>
      <c r="H488" s="6"/>
      <c r="I488" s="6"/>
      <c r="J488" s="6"/>
      <c r="K488" s="6"/>
      <c r="L488" s="30"/>
      <c r="M488" s="30"/>
      <c r="N488" s="30"/>
      <c r="O488" s="6"/>
      <c r="P488" s="30">
        <f t="shared" si="34"/>
        <v>0</v>
      </c>
    </row>
    <row r="489" spans="1:16" s="2" customFormat="1" x14ac:dyDescent="0.35">
      <c r="A489" s="45"/>
      <c r="B489" s="62"/>
      <c r="C489" s="8"/>
      <c r="D489" s="8"/>
      <c r="E489" s="8"/>
      <c r="F489" s="8"/>
      <c r="G489" s="8"/>
      <c r="H489" s="8"/>
      <c r="I489" s="8"/>
      <c r="J489" s="8"/>
      <c r="K489" s="8"/>
      <c r="L489" s="45"/>
      <c r="M489" s="45"/>
      <c r="N489" s="45"/>
      <c r="O489" s="8"/>
      <c r="P489" s="45"/>
    </row>
    <row r="490" spans="1:16" s="2" customFormat="1" x14ac:dyDescent="0.35">
      <c r="A490" s="45"/>
      <c r="B490" s="62"/>
      <c r="C490" s="8"/>
      <c r="D490" s="8"/>
      <c r="E490" s="8"/>
      <c r="F490" s="8"/>
      <c r="G490" s="8"/>
      <c r="H490" s="8"/>
      <c r="I490" s="8"/>
      <c r="J490" s="8"/>
      <c r="K490" s="8"/>
      <c r="L490" s="45"/>
      <c r="M490" s="45"/>
      <c r="N490" s="45"/>
      <c r="O490" s="8"/>
      <c r="P490" s="45"/>
    </row>
    <row r="491" spans="1:16" s="2" customFormat="1" x14ac:dyDescent="0.35">
      <c r="A491" s="45"/>
      <c r="B491" s="62"/>
      <c r="C491" s="8"/>
      <c r="D491" s="8"/>
      <c r="E491" s="8"/>
      <c r="F491" s="8"/>
      <c r="G491" s="8"/>
      <c r="H491" s="8"/>
      <c r="I491" s="8"/>
      <c r="J491" s="8"/>
      <c r="K491" s="8"/>
      <c r="L491" s="45"/>
      <c r="M491" s="45"/>
      <c r="N491" s="45"/>
      <c r="O491" s="8"/>
      <c r="P491" s="45"/>
    </row>
    <row r="492" spans="1:16" s="2" customFormat="1" x14ac:dyDescent="0.35">
      <c r="A492" s="67" t="s">
        <v>20</v>
      </c>
      <c r="B492" s="62"/>
      <c r="C492" s="8"/>
      <c r="D492" s="8"/>
      <c r="E492" s="8"/>
      <c r="F492" s="8"/>
      <c r="G492" s="8"/>
      <c r="H492" s="8"/>
      <c r="I492" s="8"/>
      <c r="J492" s="8"/>
      <c r="K492" s="8"/>
      <c r="L492" s="45"/>
      <c r="M492" s="45"/>
      <c r="N492" s="45"/>
      <c r="O492" s="8"/>
      <c r="P492" s="45"/>
    </row>
    <row r="493" spans="1:16" s="2" customFormat="1" x14ac:dyDescent="0.35">
      <c r="A493" s="45"/>
      <c r="B493" s="62"/>
      <c r="C493" s="8"/>
      <c r="D493" s="8"/>
      <c r="E493" s="8"/>
      <c r="F493" s="8"/>
      <c r="G493" s="8"/>
      <c r="H493" s="8"/>
      <c r="I493" s="8"/>
      <c r="J493" s="8"/>
      <c r="K493" s="8"/>
      <c r="L493" s="45"/>
      <c r="M493" s="45"/>
      <c r="N493" s="45"/>
      <c r="O493" s="8"/>
      <c r="P493" s="45"/>
    </row>
    <row r="494" spans="1:16" s="2" customFormat="1" x14ac:dyDescent="0.35">
      <c r="A494" s="45"/>
      <c r="B494" s="62"/>
      <c r="C494" s="8"/>
      <c r="D494" s="8"/>
      <c r="E494" s="8"/>
      <c r="F494" s="8"/>
      <c r="G494" s="8"/>
      <c r="H494" s="8"/>
      <c r="I494" s="8"/>
      <c r="J494" s="8"/>
      <c r="K494" s="8"/>
      <c r="L494" s="45"/>
      <c r="M494" s="45"/>
      <c r="N494" s="45"/>
      <c r="O494" s="8"/>
      <c r="P494" s="45"/>
    </row>
    <row r="495" spans="1:16" s="2" customFormat="1" x14ac:dyDescent="0.35">
      <c r="A495" s="45"/>
      <c r="B495" s="62"/>
      <c r="C495" s="8"/>
      <c r="D495" s="8"/>
      <c r="E495" s="8"/>
      <c r="F495" s="8"/>
      <c r="G495" s="8"/>
      <c r="H495" s="8"/>
      <c r="I495" s="8"/>
      <c r="J495" s="8"/>
      <c r="K495" s="8"/>
      <c r="L495" s="45"/>
      <c r="M495" s="45"/>
      <c r="N495" s="45"/>
      <c r="O495" s="8"/>
      <c r="P495" s="45"/>
    </row>
    <row r="496" spans="1:16" s="2" customFormat="1" x14ac:dyDescent="0.35">
      <c r="B496" s="62"/>
      <c r="C496" s="8"/>
      <c r="D496" s="8"/>
      <c r="E496" s="8"/>
      <c r="F496" s="8"/>
      <c r="G496" s="8"/>
      <c r="H496" s="8"/>
      <c r="I496" s="8"/>
      <c r="J496" s="8"/>
      <c r="K496" s="8"/>
      <c r="L496" s="45"/>
      <c r="M496" s="45"/>
      <c r="N496" s="45"/>
      <c r="O496" s="8"/>
      <c r="P496" s="45"/>
    </row>
    <row r="497" spans="1:16" x14ac:dyDescent="0.35">
      <c r="A497" s="66" t="s">
        <v>25</v>
      </c>
      <c r="B497" s="62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</row>
    <row r="498" spans="1:16" x14ac:dyDescent="0.35">
      <c r="A498" s="45"/>
      <c r="B498" s="65"/>
      <c r="C498" s="53" t="s">
        <v>19</v>
      </c>
      <c r="D498" s="57"/>
      <c r="E498" s="18" t="s">
        <v>19</v>
      </c>
      <c r="F498" s="52"/>
      <c r="G498" s="18" t="s">
        <v>19</v>
      </c>
      <c r="H498" s="18" t="s">
        <v>19</v>
      </c>
      <c r="I498" s="53"/>
      <c r="J498" s="18" t="s">
        <v>19</v>
      </c>
      <c r="K498" s="19"/>
      <c r="L498" s="18" t="s">
        <v>32</v>
      </c>
      <c r="M498" s="18"/>
      <c r="N498" s="18" t="s">
        <v>32</v>
      </c>
      <c r="O498" s="45"/>
      <c r="P498" s="45"/>
    </row>
    <row r="499" spans="1:16" x14ac:dyDescent="0.35">
      <c r="A499" s="45"/>
      <c r="C499" s="27">
        <v>44010</v>
      </c>
      <c r="D499" s="27">
        <v>44024</v>
      </c>
      <c r="E499" s="27">
        <v>44038</v>
      </c>
      <c r="F499" s="27">
        <v>44052</v>
      </c>
      <c r="G499" s="28">
        <v>44066</v>
      </c>
      <c r="H499" s="28">
        <v>44087</v>
      </c>
      <c r="I499" s="27">
        <v>44101</v>
      </c>
      <c r="J499" s="28">
        <v>44115</v>
      </c>
      <c r="K499" s="28">
        <v>44129</v>
      </c>
      <c r="L499" s="28">
        <v>44143</v>
      </c>
      <c r="M499" s="28">
        <v>44157</v>
      </c>
      <c r="N499" s="28"/>
      <c r="O499" s="26"/>
      <c r="P499" s="57" t="s">
        <v>2</v>
      </c>
    </row>
    <row r="500" spans="1:16" x14ac:dyDescent="0.35">
      <c r="A500" s="30">
        <v>800</v>
      </c>
      <c r="B500" s="61" t="s">
        <v>435</v>
      </c>
      <c r="C500" s="30"/>
      <c r="D500" s="30"/>
      <c r="E500" s="30"/>
      <c r="F500" s="30"/>
      <c r="G500" s="30"/>
      <c r="H500" s="30">
        <v>38</v>
      </c>
      <c r="I500" s="30"/>
      <c r="J500" s="30"/>
      <c r="K500" s="30"/>
      <c r="L500" s="30"/>
      <c r="M500" s="30"/>
      <c r="N500" s="30"/>
      <c r="O500" s="30"/>
      <c r="P500" s="30">
        <f t="shared" ref="P500:P506" si="35">SUM(C500:O500)</f>
        <v>38</v>
      </c>
    </row>
    <row r="501" spans="1:16" x14ac:dyDescent="0.35">
      <c r="A501" s="30">
        <v>650</v>
      </c>
      <c r="B501" s="61" t="s">
        <v>241</v>
      </c>
      <c r="C501" s="30">
        <v>36</v>
      </c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>
        <f t="shared" si="35"/>
        <v>36</v>
      </c>
    </row>
    <row r="502" spans="1:16" x14ac:dyDescent="0.35">
      <c r="A502" s="30">
        <v>160</v>
      </c>
      <c r="B502" s="61" t="s">
        <v>436</v>
      </c>
      <c r="C502" s="30"/>
      <c r="D502" s="30"/>
      <c r="E502" s="30"/>
      <c r="F502" s="30"/>
      <c r="G502" s="30"/>
      <c r="H502" s="30">
        <v>34</v>
      </c>
      <c r="I502" s="30"/>
      <c r="J502" s="30"/>
      <c r="K502" s="30"/>
      <c r="L502" s="30"/>
      <c r="M502" s="30"/>
      <c r="N502" s="30"/>
      <c r="O502" s="30"/>
      <c r="P502" s="30">
        <f t="shared" si="35"/>
        <v>34</v>
      </c>
    </row>
    <row r="503" spans="1:16" x14ac:dyDescent="0.35">
      <c r="A503" s="30">
        <v>193</v>
      </c>
      <c r="B503" s="61" t="s">
        <v>242</v>
      </c>
      <c r="C503" s="30">
        <v>30</v>
      </c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>
        <f t="shared" si="35"/>
        <v>30</v>
      </c>
    </row>
    <row r="504" spans="1:16" x14ac:dyDescent="0.35">
      <c r="A504" s="30">
        <v>630</v>
      </c>
      <c r="B504" s="61" t="s">
        <v>70</v>
      </c>
      <c r="C504" s="30">
        <v>28</v>
      </c>
      <c r="D504" s="6"/>
      <c r="E504" s="6"/>
      <c r="F504" s="6"/>
      <c r="G504" s="30"/>
      <c r="H504" s="30"/>
      <c r="I504" s="6"/>
      <c r="J504" s="6"/>
      <c r="K504" s="6"/>
      <c r="L504" s="6"/>
      <c r="M504" s="6"/>
      <c r="N504" s="6"/>
      <c r="O504" s="6"/>
      <c r="P504" s="30">
        <f t="shared" si="35"/>
        <v>28</v>
      </c>
    </row>
    <row r="505" spans="1:16" x14ac:dyDescent="0.35">
      <c r="A505" s="30">
        <v>90</v>
      </c>
      <c r="B505" s="61" t="s">
        <v>243</v>
      </c>
      <c r="C505" s="30">
        <v>18</v>
      </c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>
        <f t="shared" si="35"/>
        <v>18</v>
      </c>
    </row>
    <row r="506" spans="1:16" x14ac:dyDescent="0.35">
      <c r="A506" s="30">
        <v>432</v>
      </c>
      <c r="B506" s="61" t="s">
        <v>221</v>
      </c>
      <c r="C506" s="30">
        <v>14</v>
      </c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>
        <f t="shared" si="35"/>
        <v>14</v>
      </c>
    </row>
    <row r="507" spans="1:16" x14ac:dyDescent="0.35">
      <c r="A507" s="30"/>
      <c r="B507" s="61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>
        <f t="shared" ref="P507:P512" si="36">SUM(C507:O507)</f>
        <v>0</v>
      </c>
    </row>
    <row r="508" spans="1:16" x14ac:dyDescent="0.35">
      <c r="A508" s="30"/>
      <c r="B508" s="61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>
        <f t="shared" si="36"/>
        <v>0</v>
      </c>
    </row>
    <row r="509" spans="1:16" x14ac:dyDescent="0.35">
      <c r="A509" s="30"/>
      <c r="B509" s="61"/>
      <c r="C509" s="6"/>
      <c r="D509" s="6"/>
      <c r="E509" s="6"/>
      <c r="F509" s="6"/>
      <c r="G509" s="30"/>
      <c r="H509" s="6"/>
      <c r="I509" s="6"/>
      <c r="J509" s="6"/>
      <c r="K509" s="6"/>
      <c r="L509" s="30"/>
      <c r="M509" s="30"/>
      <c r="N509" s="30"/>
      <c r="O509" s="6"/>
      <c r="P509" s="30">
        <f t="shared" si="36"/>
        <v>0</v>
      </c>
    </row>
    <row r="510" spans="1:16" x14ac:dyDescent="0.35">
      <c r="A510" s="30"/>
      <c r="B510" s="61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>
        <f t="shared" si="36"/>
        <v>0</v>
      </c>
    </row>
    <row r="511" spans="1:16" x14ac:dyDescent="0.35">
      <c r="A511" s="30"/>
      <c r="B511" s="61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>
        <f t="shared" si="36"/>
        <v>0</v>
      </c>
    </row>
    <row r="512" spans="1:16" x14ac:dyDescent="0.35">
      <c r="A512" s="30"/>
      <c r="B512" s="61"/>
      <c r="C512" s="6"/>
      <c r="D512" s="6"/>
      <c r="E512" s="6"/>
      <c r="F512" s="6"/>
      <c r="G512" s="30"/>
      <c r="H512" s="30"/>
      <c r="I512" s="6"/>
      <c r="J512" s="6"/>
      <c r="K512" s="6"/>
      <c r="L512" s="6"/>
      <c r="M512" s="6"/>
      <c r="N512" s="6"/>
      <c r="O512" s="6"/>
      <c r="P512" s="30">
        <f t="shared" si="36"/>
        <v>0</v>
      </c>
    </row>
    <row r="513" spans="1:16" x14ac:dyDescent="0.35">
      <c r="A513" s="30"/>
      <c r="B513" s="61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>
        <f t="shared" ref="P513:P514" si="37">SUM(C513:O513)</f>
        <v>0</v>
      </c>
    </row>
    <row r="514" spans="1:16" x14ac:dyDescent="0.35">
      <c r="A514" s="30"/>
      <c r="B514" s="61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>
        <f t="shared" si="37"/>
        <v>0</v>
      </c>
    </row>
    <row r="515" spans="1:16" x14ac:dyDescent="0.35">
      <c r="A515" s="45"/>
      <c r="B515" s="62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</row>
    <row r="516" spans="1:16" x14ac:dyDescent="0.35">
      <c r="A516" s="45"/>
      <c r="B516" s="62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</row>
    <row r="517" spans="1:16" x14ac:dyDescent="0.35">
      <c r="A517" s="66" t="s">
        <v>201</v>
      </c>
      <c r="B517" s="62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</row>
    <row r="518" spans="1:16" s="2" customFormat="1" x14ac:dyDescent="0.35">
      <c r="A518" s="45"/>
      <c r="B518" s="65"/>
      <c r="C518" s="53" t="s">
        <v>19</v>
      </c>
      <c r="D518" s="57"/>
      <c r="E518" s="18" t="s">
        <v>19</v>
      </c>
      <c r="F518" s="52"/>
      <c r="G518" s="18" t="s">
        <v>19</v>
      </c>
      <c r="H518" s="18" t="s">
        <v>19</v>
      </c>
      <c r="I518" s="53"/>
      <c r="J518" s="18" t="s">
        <v>19</v>
      </c>
      <c r="K518" s="19"/>
      <c r="L518" s="18" t="s">
        <v>32</v>
      </c>
      <c r="M518" s="18"/>
      <c r="N518" s="18" t="s">
        <v>32</v>
      </c>
      <c r="O518" s="45"/>
      <c r="P518" s="45"/>
    </row>
    <row r="519" spans="1:16" s="2" customFormat="1" x14ac:dyDescent="0.35">
      <c r="A519" s="45"/>
      <c r="B519" s="54"/>
      <c r="C519" s="27">
        <v>44010</v>
      </c>
      <c r="D519" s="27">
        <v>44024</v>
      </c>
      <c r="E519" s="27">
        <v>44038</v>
      </c>
      <c r="F519" s="27">
        <v>44052</v>
      </c>
      <c r="G519" s="28">
        <v>44066</v>
      </c>
      <c r="H519" s="28">
        <v>44087</v>
      </c>
      <c r="I519" s="27">
        <v>44101</v>
      </c>
      <c r="J519" s="28">
        <v>44115</v>
      </c>
      <c r="K519" s="28">
        <v>44129</v>
      </c>
      <c r="L519" s="28">
        <v>44143</v>
      </c>
      <c r="M519" s="28">
        <v>44157</v>
      </c>
      <c r="N519" s="28"/>
      <c r="O519" s="26"/>
      <c r="P519" s="57" t="s">
        <v>2</v>
      </c>
    </row>
    <row r="520" spans="1:16" s="2" customFormat="1" x14ac:dyDescent="0.35">
      <c r="A520" s="6"/>
      <c r="B520" s="61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>
        <f>SUM(C520:O520)</f>
        <v>0</v>
      </c>
    </row>
    <row r="521" spans="1:16" s="8" customFormat="1" x14ac:dyDescent="0.35">
      <c r="A521" s="6"/>
      <c r="B521" s="61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>
        <f>SUM(C521:O521)</f>
        <v>0</v>
      </c>
    </row>
    <row r="522" spans="1:16" s="2" customFormat="1" x14ac:dyDescent="0.35">
      <c r="A522" s="30"/>
      <c r="B522" s="61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>
        <f>SUM(C522:O522)</f>
        <v>0</v>
      </c>
    </row>
    <row r="523" spans="1:16" s="2" customFormat="1" x14ac:dyDescent="0.35">
      <c r="A523" s="30"/>
      <c r="B523" s="61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>
        <f t="shared" ref="P523:P529" si="38">SUM(C523:O523)</f>
        <v>0</v>
      </c>
    </row>
    <row r="524" spans="1:16" s="2" customFormat="1" x14ac:dyDescent="0.35">
      <c r="A524" s="30"/>
      <c r="B524" s="61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>
        <f t="shared" si="38"/>
        <v>0</v>
      </c>
    </row>
    <row r="525" spans="1:16" s="2" customFormat="1" x14ac:dyDescent="0.35">
      <c r="A525" s="30"/>
      <c r="B525" s="61"/>
      <c r="C525" s="6"/>
      <c r="D525" s="6"/>
      <c r="E525" s="6"/>
      <c r="F525" s="6"/>
      <c r="G525" s="6"/>
      <c r="H525" s="6"/>
      <c r="I525" s="6"/>
      <c r="J525" s="6"/>
      <c r="K525" s="6"/>
      <c r="L525" s="30"/>
      <c r="M525" s="30"/>
      <c r="N525" s="30"/>
      <c r="O525" s="6"/>
      <c r="P525" s="30">
        <f t="shared" si="38"/>
        <v>0</v>
      </c>
    </row>
    <row r="526" spans="1:16" s="2" customFormat="1" x14ac:dyDescent="0.35">
      <c r="A526" s="30"/>
      <c r="B526" s="61"/>
      <c r="C526" s="6"/>
      <c r="D526" s="6"/>
      <c r="E526" s="6"/>
      <c r="F526" s="6"/>
      <c r="G526" s="6"/>
      <c r="H526" s="30"/>
      <c r="I526" s="6"/>
      <c r="J526" s="6"/>
      <c r="K526" s="6"/>
      <c r="L526" s="6"/>
      <c r="M526" s="6"/>
      <c r="N526" s="6"/>
      <c r="O526" s="6"/>
      <c r="P526" s="30">
        <f t="shared" si="38"/>
        <v>0</v>
      </c>
    </row>
    <row r="527" spans="1:16" s="2" customFormat="1" x14ac:dyDescent="0.35">
      <c r="A527" s="30"/>
      <c r="B527" s="61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>
        <f t="shared" si="38"/>
        <v>0</v>
      </c>
    </row>
    <row r="528" spans="1:16" s="2" customFormat="1" x14ac:dyDescent="0.35">
      <c r="A528" s="30"/>
      <c r="B528" s="61"/>
      <c r="C528" s="6"/>
      <c r="D528" s="6"/>
      <c r="E528" s="6"/>
      <c r="F528" s="6"/>
      <c r="G528" s="6"/>
      <c r="H528" s="30"/>
      <c r="I528" s="6"/>
      <c r="J528" s="6"/>
      <c r="K528" s="6"/>
      <c r="L528" s="6"/>
      <c r="M528" s="6"/>
      <c r="N528" s="6"/>
      <c r="O528" s="6"/>
      <c r="P528" s="30">
        <f t="shared" si="38"/>
        <v>0</v>
      </c>
    </row>
    <row r="529" spans="1:16" s="2" customFormat="1" x14ac:dyDescent="0.35">
      <c r="A529" s="30"/>
      <c r="B529" s="61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>
        <f t="shared" si="38"/>
        <v>0</v>
      </c>
    </row>
    <row r="530" spans="1:16" s="2" customFormat="1" x14ac:dyDescent="0.35">
      <c r="A530" s="30"/>
      <c r="B530" s="61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>
        <f t="shared" ref="P530:P532" si="39">SUM(C530:O530)</f>
        <v>0</v>
      </c>
    </row>
    <row r="531" spans="1:16" s="2" customFormat="1" x14ac:dyDescent="0.35">
      <c r="A531" s="30"/>
      <c r="B531" s="61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>
        <f t="shared" si="39"/>
        <v>0</v>
      </c>
    </row>
    <row r="532" spans="1:16" s="2" customFormat="1" x14ac:dyDescent="0.35">
      <c r="A532" s="30"/>
      <c r="B532" s="61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>
        <f t="shared" si="39"/>
        <v>0</v>
      </c>
    </row>
    <row r="533" spans="1:16" s="2" customFormat="1" x14ac:dyDescent="0.35">
      <c r="A533" s="45"/>
      <c r="B533" s="62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</row>
    <row r="534" spans="1:16" s="2" customFormat="1" x14ac:dyDescent="0.35">
      <c r="A534" s="45"/>
      <c r="B534" s="62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</row>
    <row r="535" spans="1:16" s="2" customFormat="1" x14ac:dyDescent="0.35">
      <c r="A535" s="45"/>
      <c r="B535" s="62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</row>
    <row r="536" spans="1:16" s="2" customFormat="1" x14ac:dyDescent="0.35">
      <c r="A536" s="67" t="s">
        <v>20</v>
      </c>
      <c r="B536" s="54"/>
    </row>
    <row r="537" spans="1:16" s="2" customFormat="1" x14ac:dyDescent="0.35">
      <c r="A537" s="45"/>
      <c r="B537" s="54"/>
    </row>
    <row r="538" spans="1:16" s="2" customFormat="1" x14ac:dyDescent="0.35">
      <c r="A538" s="67"/>
    </row>
    <row r="539" spans="1:16" s="2" customFormat="1" x14ac:dyDescent="0.35">
      <c r="A539" s="67"/>
    </row>
    <row r="540" spans="1:16" s="2" customFormat="1" x14ac:dyDescent="0.35"/>
    <row r="541" spans="1:16" s="2" customFormat="1" x14ac:dyDescent="0.35"/>
    <row r="542" spans="1:16" s="2" customFormat="1" x14ac:dyDescent="0.35"/>
    <row r="543" spans="1:16" x14ac:dyDescent="0.35">
      <c r="A543" s="2"/>
    </row>
    <row r="544" spans="1:16" x14ac:dyDescent="0.35">
      <c r="A544" s="2"/>
    </row>
    <row r="545" spans="1:16" x14ac:dyDescent="0.35">
      <c r="A545" s="66" t="s">
        <v>202</v>
      </c>
      <c r="B545" s="62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</row>
    <row r="546" spans="1:16" x14ac:dyDescent="0.35">
      <c r="A546" s="45"/>
      <c r="B546" s="65"/>
      <c r="C546" s="53" t="s">
        <v>19</v>
      </c>
      <c r="D546" s="57"/>
      <c r="E546" s="18" t="s">
        <v>19</v>
      </c>
      <c r="F546" s="52"/>
      <c r="G546" s="18" t="s">
        <v>19</v>
      </c>
      <c r="H546" s="18" t="s">
        <v>19</v>
      </c>
      <c r="I546" s="53"/>
      <c r="J546" s="18" t="s">
        <v>19</v>
      </c>
      <c r="K546" s="19"/>
      <c r="L546" s="18" t="s">
        <v>32</v>
      </c>
      <c r="M546" s="18"/>
      <c r="N546" s="18" t="s">
        <v>32</v>
      </c>
      <c r="O546" s="45"/>
      <c r="P546" s="45"/>
    </row>
    <row r="547" spans="1:16" x14ac:dyDescent="0.35">
      <c r="A547" s="45"/>
      <c r="C547" s="27">
        <v>44010</v>
      </c>
      <c r="D547" s="27">
        <v>44024</v>
      </c>
      <c r="E547" s="27">
        <v>44038</v>
      </c>
      <c r="F547" s="27">
        <v>44052</v>
      </c>
      <c r="G547" s="28">
        <v>44066</v>
      </c>
      <c r="H547" s="28">
        <v>44087</v>
      </c>
      <c r="I547" s="27">
        <v>44101</v>
      </c>
      <c r="J547" s="28">
        <v>44115</v>
      </c>
      <c r="K547" s="28">
        <v>44129</v>
      </c>
      <c r="L547" s="28">
        <v>44143</v>
      </c>
      <c r="M547" s="28">
        <v>44157</v>
      </c>
      <c r="N547" s="28"/>
      <c r="O547" s="26"/>
      <c r="P547" s="57" t="s">
        <v>2</v>
      </c>
    </row>
    <row r="548" spans="1:16" x14ac:dyDescent="0.35">
      <c r="A548" s="30">
        <v>269</v>
      </c>
      <c r="B548" s="61" t="s">
        <v>245</v>
      </c>
      <c r="C548" s="30">
        <v>32</v>
      </c>
      <c r="D548" s="30">
        <v>14</v>
      </c>
      <c r="E548" s="30"/>
      <c r="F548" s="30"/>
      <c r="G548" s="30"/>
      <c r="H548" s="30">
        <v>38</v>
      </c>
      <c r="I548" s="30"/>
      <c r="J548" s="30">
        <v>34</v>
      </c>
      <c r="K548" s="30"/>
      <c r="L548" s="30"/>
      <c r="M548" s="30"/>
      <c r="N548" s="30"/>
      <c r="O548" s="30"/>
      <c r="P548" s="30">
        <f t="shared" ref="P548:P553" si="40">SUM(C548:O548)</f>
        <v>118</v>
      </c>
    </row>
    <row r="549" spans="1:16" x14ac:dyDescent="0.35">
      <c r="A549" s="30">
        <v>203</v>
      </c>
      <c r="B549" s="61" t="s">
        <v>244</v>
      </c>
      <c r="C549" s="30">
        <v>38</v>
      </c>
      <c r="D549" s="30"/>
      <c r="E549" s="30"/>
      <c r="F549" s="30"/>
      <c r="G549" s="30"/>
      <c r="H549" s="30"/>
      <c r="I549" s="30"/>
      <c r="J549" s="30">
        <v>22</v>
      </c>
      <c r="K549" s="30"/>
      <c r="L549" s="30"/>
      <c r="M549" s="30"/>
      <c r="N549" s="30"/>
      <c r="O549" s="30"/>
      <c r="P549" s="30">
        <f t="shared" si="40"/>
        <v>60</v>
      </c>
    </row>
    <row r="550" spans="1:16" x14ac:dyDescent="0.35">
      <c r="A550" s="30">
        <v>211</v>
      </c>
      <c r="B550" s="61" t="s">
        <v>248</v>
      </c>
      <c r="C550" s="30"/>
      <c r="D550" s="30"/>
      <c r="E550" s="30"/>
      <c r="F550" s="30"/>
      <c r="G550" s="30"/>
      <c r="H550" s="30"/>
      <c r="I550" s="30"/>
      <c r="J550" s="30">
        <v>36</v>
      </c>
      <c r="K550" s="30"/>
      <c r="L550" s="30"/>
      <c r="M550" s="30"/>
      <c r="N550" s="30"/>
      <c r="O550" s="30"/>
      <c r="P550" s="30">
        <f t="shared" si="40"/>
        <v>36</v>
      </c>
    </row>
    <row r="551" spans="1:16" x14ac:dyDescent="0.35">
      <c r="A551" s="30">
        <v>123</v>
      </c>
      <c r="B551" s="61" t="s">
        <v>294</v>
      </c>
      <c r="C551" s="30"/>
      <c r="D551" s="30">
        <v>5</v>
      </c>
      <c r="E551" s="30"/>
      <c r="F551" s="30"/>
      <c r="G551" s="30"/>
      <c r="H551" s="30">
        <v>24</v>
      </c>
      <c r="I551" s="30"/>
      <c r="J551" s="30"/>
      <c r="K551" s="30"/>
      <c r="L551" s="30"/>
      <c r="M551" s="30"/>
      <c r="N551" s="30"/>
      <c r="O551" s="30"/>
      <c r="P551" s="30">
        <f t="shared" si="40"/>
        <v>29</v>
      </c>
    </row>
    <row r="552" spans="1:16" x14ac:dyDescent="0.35">
      <c r="A552" s="30">
        <v>209</v>
      </c>
      <c r="B552" s="61" t="s">
        <v>246</v>
      </c>
      <c r="C552" s="30">
        <v>10</v>
      </c>
      <c r="D552" s="6"/>
      <c r="E552" s="6"/>
      <c r="F552" s="6"/>
      <c r="G552" s="30"/>
      <c r="H552" s="30"/>
      <c r="I552" s="6"/>
      <c r="J552" s="30">
        <v>4</v>
      </c>
      <c r="K552" s="6"/>
      <c r="L552" s="6"/>
      <c r="M552" s="6"/>
      <c r="N552" s="6"/>
      <c r="O552" s="6"/>
      <c r="P552" s="30">
        <f t="shared" si="40"/>
        <v>14</v>
      </c>
    </row>
    <row r="553" spans="1:16" x14ac:dyDescent="0.35">
      <c r="A553" s="30">
        <v>279</v>
      </c>
      <c r="B553" s="61" t="s">
        <v>362</v>
      </c>
      <c r="C553" s="30"/>
      <c r="D553" s="30">
        <v>7</v>
      </c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>
        <f t="shared" si="40"/>
        <v>7</v>
      </c>
    </row>
    <row r="554" spans="1:16" x14ac:dyDescent="0.35">
      <c r="A554" s="30"/>
      <c r="B554" s="61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>
        <f t="shared" ref="P554" si="41">SUM(C554:O554)</f>
        <v>0</v>
      </c>
    </row>
    <row r="555" spans="1:16" x14ac:dyDescent="0.35">
      <c r="A555" s="45"/>
      <c r="B555" s="62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</row>
    <row r="556" spans="1:16" x14ac:dyDescent="0.35">
      <c r="A556" s="45"/>
      <c r="B556" s="62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</row>
    <row r="557" spans="1:16" x14ac:dyDescent="0.35">
      <c r="A557" s="66" t="s">
        <v>203</v>
      </c>
      <c r="B557" s="62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</row>
    <row r="558" spans="1:16" x14ac:dyDescent="0.35">
      <c r="A558" s="45"/>
      <c r="B558" s="65"/>
      <c r="C558" s="53" t="s">
        <v>19</v>
      </c>
      <c r="D558" s="57"/>
      <c r="E558" s="18" t="s">
        <v>19</v>
      </c>
      <c r="F558" s="52"/>
      <c r="G558" s="18" t="s">
        <v>19</v>
      </c>
      <c r="H558" s="18" t="s">
        <v>19</v>
      </c>
      <c r="I558" s="53"/>
      <c r="J558" s="18" t="s">
        <v>19</v>
      </c>
      <c r="K558" s="19"/>
      <c r="L558" s="18" t="s">
        <v>32</v>
      </c>
      <c r="M558" s="18"/>
      <c r="N558" s="18" t="s">
        <v>32</v>
      </c>
      <c r="O558" s="45"/>
      <c r="P558" s="45"/>
    </row>
    <row r="559" spans="1:16" x14ac:dyDescent="0.35">
      <c r="A559" s="45"/>
      <c r="C559" s="27">
        <v>44010</v>
      </c>
      <c r="D559" s="27">
        <v>44024</v>
      </c>
      <c r="E559" s="27">
        <v>44038</v>
      </c>
      <c r="F559" s="27">
        <v>44052</v>
      </c>
      <c r="G559" s="28">
        <v>44066</v>
      </c>
      <c r="H559" s="28">
        <v>44087</v>
      </c>
      <c r="I559" s="27">
        <v>44101</v>
      </c>
      <c r="J559" s="28">
        <v>44115</v>
      </c>
      <c r="K559" s="28">
        <v>44129</v>
      </c>
      <c r="L559" s="28">
        <v>44143</v>
      </c>
      <c r="M559" s="28">
        <v>44157</v>
      </c>
      <c r="N559" s="28"/>
      <c r="O559" s="26"/>
      <c r="P559" s="57" t="s">
        <v>2</v>
      </c>
    </row>
    <row r="560" spans="1:16" x14ac:dyDescent="0.35">
      <c r="A560" s="30">
        <v>34</v>
      </c>
      <c r="B560" s="61" t="s">
        <v>247</v>
      </c>
      <c r="C560" s="30">
        <v>38</v>
      </c>
      <c r="D560" s="30">
        <v>14</v>
      </c>
      <c r="E560" s="30"/>
      <c r="F560" s="30"/>
      <c r="G560" s="30"/>
      <c r="H560" s="30"/>
      <c r="I560" s="30"/>
      <c r="J560" s="30">
        <v>42</v>
      </c>
      <c r="K560" s="30"/>
      <c r="L560" s="30"/>
      <c r="M560" s="30"/>
      <c r="N560" s="30"/>
      <c r="O560" s="30"/>
      <c r="P560" s="30">
        <f t="shared" ref="P560:P566" si="42">SUM(C560:O560)</f>
        <v>94</v>
      </c>
    </row>
    <row r="561" spans="1:16" x14ac:dyDescent="0.35">
      <c r="A561" s="30">
        <v>139</v>
      </c>
      <c r="B561" s="61" t="s">
        <v>437</v>
      </c>
      <c r="C561" s="6"/>
      <c r="D561" s="6"/>
      <c r="E561" s="6"/>
      <c r="F561" s="6"/>
      <c r="G561" s="6"/>
      <c r="H561" s="30">
        <v>42</v>
      </c>
      <c r="I561" s="6"/>
      <c r="J561" s="6"/>
      <c r="K561" s="6"/>
      <c r="L561" s="6"/>
      <c r="M561" s="6"/>
      <c r="N561" s="6"/>
      <c r="O561" s="6"/>
      <c r="P561" s="30">
        <f t="shared" si="42"/>
        <v>42</v>
      </c>
    </row>
    <row r="562" spans="1:16" x14ac:dyDescent="0.35">
      <c r="A562" s="30">
        <v>92</v>
      </c>
      <c r="B562" s="61" t="s">
        <v>67</v>
      </c>
      <c r="C562" s="30">
        <v>24</v>
      </c>
      <c r="D562" s="30"/>
      <c r="E562" s="30"/>
      <c r="F562" s="30"/>
      <c r="G562" s="30"/>
      <c r="H562" s="30">
        <v>10</v>
      </c>
      <c r="I562" s="30"/>
      <c r="J562" s="30"/>
      <c r="K562" s="30"/>
      <c r="L562" s="30"/>
      <c r="M562" s="30"/>
      <c r="N562" s="30"/>
      <c r="O562" s="30"/>
      <c r="P562" s="30">
        <f t="shared" si="42"/>
        <v>34</v>
      </c>
    </row>
    <row r="563" spans="1:16" x14ac:dyDescent="0.35">
      <c r="A563" s="30">
        <v>120</v>
      </c>
      <c r="B563" s="61" t="s">
        <v>248</v>
      </c>
      <c r="C563" s="30">
        <v>20</v>
      </c>
      <c r="D563" s="30">
        <v>7</v>
      </c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>
        <f t="shared" si="42"/>
        <v>27</v>
      </c>
    </row>
    <row r="564" spans="1:16" x14ac:dyDescent="0.35">
      <c r="A564" s="30">
        <v>122</v>
      </c>
      <c r="B564" s="61" t="s">
        <v>249</v>
      </c>
      <c r="C564" s="30">
        <v>14</v>
      </c>
      <c r="D564" s="30">
        <v>7</v>
      </c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>
        <f t="shared" si="42"/>
        <v>21</v>
      </c>
    </row>
    <row r="565" spans="1:16" x14ac:dyDescent="0.35">
      <c r="A565" s="30">
        <v>124</v>
      </c>
      <c r="B565" s="61" t="s">
        <v>296</v>
      </c>
      <c r="C565" s="6"/>
      <c r="D565" s="30">
        <v>16</v>
      </c>
      <c r="E565" s="6"/>
      <c r="F565" s="6"/>
      <c r="G565" s="6"/>
      <c r="H565" s="6"/>
      <c r="I565" s="6"/>
      <c r="J565" s="6"/>
      <c r="K565" s="6"/>
      <c r="L565" s="30"/>
      <c r="M565" s="30"/>
      <c r="N565" s="30"/>
      <c r="O565" s="6"/>
      <c r="P565" s="30">
        <f t="shared" si="42"/>
        <v>16</v>
      </c>
    </row>
    <row r="566" spans="1:16" x14ac:dyDescent="0.35">
      <c r="A566" s="30">
        <v>106</v>
      </c>
      <c r="B566" s="61" t="s">
        <v>295</v>
      </c>
      <c r="C566" s="30"/>
      <c r="D566" s="30">
        <v>13</v>
      </c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>
        <f t="shared" si="42"/>
        <v>13</v>
      </c>
    </row>
    <row r="567" spans="1:16" x14ac:dyDescent="0.35">
      <c r="A567" s="30"/>
      <c r="B567" s="61"/>
      <c r="C567" s="6"/>
      <c r="D567" s="6"/>
      <c r="E567" s="6"/>
      <c r="F567" s="6"/>
      <c r="G567" s="6"/>
      <c r="H567" s="30"/>
      <c r="I567" s="6"/>
      <c r="J567" s="6"/>
      <c r="K567" s="6"/>
      <c r="L567" s="6"/>
      <c r="M567" s="6"/>
      <c r="N567" s="6"/>
      <c r="O567" s="6"/>
      <c r="P567" s="30">
        <f t="shared" ref="P567:P569" si="43">SUM(C567:O567)</f>
        <v>0</v>
      </c>
    </row>
    <row r="568" spans="1:16" x14ac:dyDescent="0.35">
      <c r="A568" s="30"/>
      <c r="B568" s="61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>
        <f t="shared" si="43"/>
        <v>0</v>
      </c>
    </row>
    <row r="569" spans="1:16" s="2" customFormat="1" x14ac:dyDescent="0.35">
      <c r="A569" s="30"/>
      <c r="B569" s="61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>
        <f t="shared" si="43"/>
        <v>0</v>
      </c>
    </row>
    <row r="570" spans="1:16" s="2" customFormat="1" x14ac:dyDescent="0.35">
      <c r="A570" s="45"/>
      <c r="B570" s="62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</row>
    <row r="571" spans="1:16" s="2" customFormat="1" x14ac:dyDescent="0.35">
      <c r="A571" s="45"/>
      <c r="B571" s="62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</row>
    <row r="572" spans="1:16" s="2" customFormat="1" x14ac:dyDescent="0.35">
      <c r="A572" s="66" t="s">
        <v>472</v>
      </c>
      <c r="B572" s="54"/>
    </row>
    <row r="573" spans="1:16" s="2" customFormat="1" x14ac:dyDescent="0.35">
      <c r="A573" s="30">
        <v>141</v>
      </c>
      <c r="B573" s="61" t="s">
        <v>330</v>
      </c>
      <c r="C573" s="30"/>
      <c r="D573" s="30"/>
      <c r="E573" s="30"/>
      <c r="F573" s="30"/>
      <c r="G573" s="30"/>
      <c r="H573" s="30">
        <v>10</v>
      </c>
      <c r="I573" s="30"/>
      <c r="J573" s="30">
        <v>10</v>
      </c>
      <c r="K573" s="30"/>
      <c r="L573" s="30"/>
      <c r="M573" s="30"/>
      <c r="N573" s="30"/>
      <c r="O573" s="30"/>
      <c r="P573" s="30">
        <f>SUM(C573:O573)</f>
        <v>20</v>
      </c>
    </row>
    <row r="574" spans="1:16" s="2" customFormat="1" x14ac:dyDescent="0.35">
      <c r="A574" s="30">
        <v>109</v>
      </c>
      <c r="B574" s="61" t="s">
        <v>473</v>
      </c>
      <c r="C574" s="30"/>
      <c r="D574" s="30"/>
      <c r="E574" s="30"/>
      <c r="F574" s="30"/>
      <c r="G574" s="30"/>
      <c r="H574" s="30">
        <v>14</v>
      </c>
      <c r="I574" s="30"/>
      <c r="J574" s="30">
        <v>2</v>
      </c>
      <c r="K574" s="30"/>
      <c r="L574" s="30"/>
      <c r="M574" s="30"/>
      <c r="N574" s="30"/>
      <c r="O574" s="30"/>
      <c r="P574" s="30">
        <f>SUM(C574:O574)</f>
        <v>16</v>
      </c>
    </row>
    <row r="575" spans="1:16" s="2" customFormat="1" x14ac:dyDescent="0.35">
      <c r="A575" s="6"/>
      <c r="B575" s="84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P575" s="6"/>
    </row>
    <row r="576" spans="1:16" s="2" customFormat="1" x14ac:dyDescent="0.35">
      <c r="A576" s="6"/>
      <c r="B576" s="84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P576" s="6"/>
    </row>
    <row r="577" spans="1:16" s="2" customFormat="1" x14ac:dyDescent="0.35">
      <c r="A577" s="6"/>
      <c r="B577" s="84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P577" s="6"/>
    </row>
    <row r="578" spans="1:16" s="2" customFormat="1" x14ac:dyDescent="0.35">
      <c r="A578" s="6"/>
      <c r="B578" s="84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P578" s="6"/>
    </row>
    <row r="579" spans="1:16" s="2" customFormat="1" x14ac:dyDescent="0.35">
      <c r="A579" s="6"/>
      <c r="B579" s="84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P579" s="6"/>
    </row>
    <row r="580" spans="1:16" s="2" customFormat="1" x14ac:dyDescent="0.35">
      <c r="A580" s="6"/>
      <c r="B580" s="84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P580" s="6"/>
    </row>
    <row r="581" spans="1:16" s="2" customFormat="1" x14ac:dyDescent="0.35">
      <c r="A581" s="6"/>
      <c r="B581" s="84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P581" s="6"/>
    </row>
    <row r="582" spans="1:16" s="2" customFormat="1" x14ac:dyDescent="0.35">
      <c r="B582" s="54"/>
    </row>
    <row r="583" spans="1:16" s="2" customFormat="1" x14ac:dyDescent="0.35">
      <c r="B583" s="54"/>
    </row>
    <row r="584" spans="1:16" s="2" customFormat="1" x14ac:dyDescent="0.35">
      <c r="B584" s="54"/>
    </row>
    <row r="585" spans="1:16" s="2" customFormat="1" x14ac:dyDescent="0.35">
      <c r="B585" s="54"/>
    </row>
    <row r="586" spans="1:16" s="2" customFormat="1" x14ac:dyDescent="0.35">
      <c r="B586" s="54"/>
    </row>
    <row r="587" spans="1:16" s="2" customFormat="1" x14ac:dyDescent="0.35">
      <c r="B587" s="54"/>
    </row>
    <row r="588" spans="1:16" s="2" customFormat="1" x14ac:dyDescent="0.35">
      <c r="B588" s="54"/>
    </row>
    <row r="589" spans="1:16" s="2" customFormat="1" x14ac:dyDescent="0.35">
      <c r="B589" s="54"/>
    </row>
    <row r="590" spans="1:16" s="2" customFormat="1" x14ac:dyDescent="0.35">
      <c r="A590" s="67" t="s">
        <v>20</v>
      </c>
      <c r="B590" s="54"/>
    </row>
    <row r="591" spans="1:16" s="2" customFormat="1" x14ac:dyDescent="0.35">
      <c r="B591" s="54"/>
    </row>
    <row r="592" spans="1:16" s="2" customFormat="1" x14ac:dyDescent="0.35">
      <c r="B592" s="54"/>
    </row>
    <row r="593" spans="1:16" s="2" customFormat="1" x14ac:dyDescent="0.35">
      <c r="B593" s="62"/>
      <c r="C593" s="8"/>
      <c r="D593" s="8"/>
      <c r="E593" s="8"/>
      <c r="F593" s="8"/>
      <c r="G593" s="8"/>
      <c r="H593" s="8"/>
      <c r="I593" s="8"/>
      <c r="J593" s="8"/>
      <c r="K593" s="8"/>
      <c r="L593" s="45"/>
      <c r="M593" s="45"/>
      <c r="N593" s="45"/>
      <c r="O593" s="8"/>
      <c r="P593" s="45"/>
    </row>
    <row r="594" spans="1:16" s="2" customFormat="1" x14ac:dyDescent="0.35">
      <c r="A594" s="66" t="s">
        <v>262</v>
      </c>
      <c r="B594" s="62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</row>
    <row r="595" spans="1:16" s="2" customFormat="1" x14ac:dyDescent="0.35">
      <c r="A595" s="45"/>
      <c r="B595" s="65"/>
      <c r="C595" s="53" t="s">
        <v>19</v>
      </c>
      <c r="D595" s="57"/>
      <c r="E595" s="18" t="s">
        <v>19</v>
      </c>
      <c r="F595" s="52"/>
      <c r="G595" s="18" t="s">
        <v>19</v>
      </c>
      <c r="H595" s="18" t="s">
        <v>19</v>
      </c>
      <c r="I595" s="53"/>
      <c r="J595" s="18" t="s">
        <v>19</v>
      </c>
      <c r="K595" s="19"/>
      <c r="L595" s="18" t="s">
        <v>32</v>
      </c>
      <c r="M595" s="18"/>
      <c r="N595" s="18" t="s">
        <v>32</v>
      </c>
      <c r="O595" s="45"/>
      <c r="P595" s="45"/>
    </row>
    <row r="596" spans="1:16" s="2" customFormat="1" x14ac:dyDescent="0.35">
      <c r="A596" s="45"/>
      <c r="B596" s="54"/>
      <c r="C596" s="27">
        <v>44010</v>
      </c>
      <c r="D596" s="27">
        <v>44024</v>
      </c>
      <c r="E596" s="27">
        <v>44038</v>
      </c>
      <c r="F596" s="27">
        <v>44052</v>
      </c>
      <c r="G596" s="28">
        <v>44066</v>
      </c>
      <c r="H596" s="28">
        <v>44087</v>
      </c>
      <c r="I596" s="27">
        <v>44101</v>
      </c>
      <c r="J596" s="28">
        <v>44115</v>
      </c>
      <c r="K596" s="28">
        <v>44129</v>
      </c>
      <c r="L596" s="28">
        <v>44143</v>
      </c>
      <c r="M596" s="28">
        <v>44157</v>
      </c>
      <c r="N596" s="28"/>
      <c r="O596" s="26"/>
      <c r="P596" s="57" t="s">
        <v>2</v>
      </c>
    </row>
    <row r="597" spans="1:16" s="2" customFormat="1" x14ac:dyDescent="0.35">
      <c r="A597" s="30">
        <v>269</v>
      </c>
      <c r="B597" s="61" t="s">
        <v>245</v>
      </c>
      <c r="C597" s="30">
        <v>14</v>
      </c>
      <c r="D597" s="30">
        <v>7</v>
      </c>
      <c r="E597" s="30"/>
      <c r="F597" s="30"/>
      <c r="G597" s="30"/>
      <c r="H597" s="30">
        <v>14</v>
      </c>
      <c r="I597" s="30"/>
      <c r="J597" s="30">
        <v>6</v>
      </c>
      <c r="K597" s="30"/>
      <c r="L597" s="30"/>
      <c r="M597" s="30"/>
      <c r="N597" s="30"/>
      <c r="O597" s="30"/>
      <c r="P597" s="30">
        <f>SUM(C597:O597)</f>
        <v>41</v>
      </c>
    </row>
    <row r="598" spans="1:16" s="2" customFormat="1" x14ac:dyDescent="0.35">
      <c r="A598" s="30">
        <v>203</v>
      </c>
      <c r="B598" s="61" t="s">
        <v>244</v>
      </c>
      <c r="C598" s="30">
        <v>8</v>
      </c>
      <c r="D598" s="30"/>
      <c r="E598" s="30"/>
      <c r="F598" s="30"/>
      <c r="G598" s="30"/>
      <c r="H598" s="30"/>
      <c r="I598" s="30"/>
      <c r="J598" s="30">
        <v>14</v>
      </c>
      <c r="K598" s="30"/>
      <c r="L598" s="30"/>
      <c r="M598" s="30"/>
      <c r="N598" s="30"/>
      <c r="O598" s="30"/>
      <c r="P598" s="30">
        <f>SUM(C598:O598)</f>
        <v>22</v>
      </c>
    </row>
    <row r="599" spans="1:16" s="2" customFormat="1" x14ac:dyDescent="0.35">
      <c r="A599" s="30">
        <v>209</v>
      </c>
      <c r="B599" s="61" t="s">
        <v>246</v>
      </c>
      <c r="C599" s="30">
        <v>10</v>
      </c>
      <c r="D599" s="6"/>
      <c r="E599" s="6"/>
      <c r="F599" s="6"/>
      <c r="G599" s="30"/>
      <c r="H599" s="30"/>
      <c r="I599" s="6"/>
      <c r="J599" s="30">
        <v>10</v>
      </c>
      <c r="K599" s="6"/>
      <c r="L599" s="6"/>
      <c r="M599" s="6"/>
      <c r="N599" s="6"/>
      <c r="O599" s="6"/>
      <c r="P599" s="30">
        <f>SUM(C599:O599)</f>
        <v>20</v>
      </c>
    </row>
    <row r="600" spans="1:16" s="2" customFormat="1" x14ac:dyDescent="0.35">
      <c r="A600" s="30">
        <v>211</v>
      </c>
      <c r="B600" s="61" t="s">
        <v>248</v>
      </c>
      <c r="C600" s="30"/>
      <c r="D600" s="30"/>
      <c r="E600" s="30"/>
      <c r="F600" s="30"/>
      <c r="G600" s="30"/>
      <c r="H600" s="30"/>
      <c r="I600" s="30"/>
      <c r="J600" s="30">
        <v>8</v>
      </c>
      <c r="K600" s="30"/>
      <c r="L600" s="30"/>
      <c r="M600" s="30"/>
      <c r="N600" s="30"/>
      <c r="O600" s="30"/>
      <c r="P600" s="30">
        <f>SUM(C600:O600)</f>
        <v>8</v>
      </c>
    </row>
    <row r="601" spans="1:16" s="2" customFormat="1" x14ac:dyDescent="0.35">
      <c r="A601" s="30"/>
      <c r="B601" s="61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>
        <f>SUM(C601:O601)</f>
        <v>0</v>
      </c>
    </row>
    <row r="602" spans="1:16" x14ac:dyDescent="0.35">
      <c r="A602" s="45"/>
      <c r="B602" s="62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</row>
    <row r="603" spans="1:16" x14ac:dyDescent="0.35">
      <c r="A603" s="45"/>
      <c r="B603" s="62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</row>
    <row r="604" spans="1:16" x14ac:dyDescent="0.35">
      <c r="A604" s="66" t="s">
        <v>263</v>
      </c>
      <c r="B604" s="62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</row>
    <row r="605" spans="1:16" x14ac:dyDescent="0.35">
      <c r="A605" s="45"/>
      <c r="B605" s="65"/>
      <c r="C605" s="53" t="s">
        <v>19</v>
      </c>
      <c r="D605" s="57"/>
      <c r="E605" s="18" t="s">
        <v>19</v>
      </c>
      <c r="F605" s="52"/>
      <c r="G605" s="18" t="s">
        <v>19</v>
      </c>
      <c r="H605" s="18" t="s">
        <v>19</v>
      </c>
      <c r="I605" s="53"/>
      <c r="J605" s="18" t="s">
        <v>19</v>
      </c>
      <c r="K605" s="19"/>
      <c r="L605" s="18" t="s">
        <v>32</v>
      </c>
      <c r="M605" s="18"/>
      <c r="N605" s="18" t="s">
        <v>32</v>
      </c>
      <c r="O605" s="45"/>
      <c r="P605" s="45"/>
    </row>
    <row r="606" spans="1:16" x14ac:dyDescent="0.35">
      <c r="A606" s="45"/>
      <c r="C606" s="27">
        <v>44010</v>
      </c>
      <c r="D606" s="27">
        <v>44024</v>
      </c>
      <c r="E606" s="27">
        <v>44038</v>
      </c>
      <c r="F606" s="27">
        <v>44052</v>
      </c>
      <c r="G606" s="28">
        <v>44066</v>
      </c>
      <c r="H606" s="28">
        <v>44087</v>
      </c>
      <c r="I606" s="27">
        <v>44101</v>
      </c>
      <c r="J606" s="28">
        <v>44115</v>
      </c>
      <c r="K606" s="28">
        <v>44129</v>
      </c>
      <c r="L606" s="28">
        <v>44143</v>
      </c>
      <c r="M606" s="28">
        <v>44157</v>
      </c>
      <c r="N606" s="28"/>
      <c r="O606" s="26"/>
      <c r="P606" s="57" t="s">
        <v>2</v>
      </c>
    </row>
    <row r="607" spans="1:16" x14ac:dyDescent="0.35">
      <c r="A607" s="30">
        <v>120</v>
      </c>
      <c r="B607" s="61" t="s">
        <v>248</v>
      </c>
      <c r="C607" s="30">
        <v>20</v>
      </c>
      <c r="D607" s="30">
        <v>5</v>
      </c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>
        <f>SUM(C607:O607)</f>
        <v>25</v>
      </c>
    </row>
    <row r="608" spans="1:16" x14ac:dyDescent="0.35">
      <c r="A608" s="30">
        <v>139</v>
      </c>
      <c r="B608" s="61" t="s">
        <v>437</v>
      </c>
      <c r="C608" s="30"/>
      <c r="D608" s="30"/>
      <c r="E608" s="30"/>
      <c r="F608" s="30"/>
      <c r="G608" s="30"/>
      <c r="H608" s="30">
        <v>14</v>
      </c>
      <c r="I608" s="30"/>
      <c r="J608" s="30"/>
      <c r="K608" s="30"/>
      <c r="L608" s="30"/>
      <c r="M608" s="30"/>
      <c r="N608" s="30"/>
      <c r="O608" s="30"/>
      <c r="P608" s="30">
        <f>SUM(C608:O608)</f>
        <v>14</v>
      </c>
    </row>
    <row r="609" spans="1:16" x14ac:dyDescent="0.35">
      <c r="A609" s="30">
        <v>124</v>
      </c>
      <c r="B609" s="61" t="s">
        <v>296</v>
      </c>
      <c r="C609" s="30"/>
      <c r="D609" s="30">
        <v>7</v>
      </c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>
        <f>SUM(C609:O609)</f>
        <v>7</v>
      </c>
    </row>
    <row r="610" spans="1:16" x14ac:dyDescent="0.35">
      <c r="A610" s="30">
        <v>106</v>
      </c>
      <c r="B610" s="61" t="s">
        <v>295</v>
      </c>
      <c r="C610" s="30"/>
      <c r="D610" s="30">
        <v>4</v>
      </c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>
        <f>SUM(C610:O610)</f>
        <v>4</v>
      </c>
    </row>
    <row r="611" spans="1:16" x14ac:dyDescent="0.35">
      <c r="A611" s="30"/>
      <c r="B611" s="30"/>
      <c r="C611" s="30"/>
      <c r="D611" s="30"/>
      <c r="E611" s="30"/>
      <c r="F611" s="30"/>
      <c r="G611" s="30"/>
      <c r="H611" s="30"/>
      <c r="I611" s="30"/>
      <c r="J611" s="30" t="s">
        <v>32</v>
      </c>
      <c r="K611" s="30"/>
      <c r="L611" s="30"/>
      <c r="M611" s="30"/>
      <c r="N611" s="30"/>
      <c r="O611" s="30"/>
      <c r="P611" s="30">
        <f t="shared" ref="P611:P619" si="44">SUM(C611:O611)</f>
        <v>0</v>
      </c>
    </row>
    <row r="612" spans="1:16" x14ac:dyDescent="0.3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>
        <f t="shared" si="44"/>
        <v>0</v>
      </c>
    </row>
    <row r="613" spans="1:16" x14ac:dyDescent="0.3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>
        <f t="shared" si="44"/>
        <v>0</v>
      </c>
    </row>
    <row r="614" spans="1:16" x14ac:dyDescent="0.3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>
        <f t="shared" si="44"/>
        <v>0</v>
      </c>
    </row>
    <row r="615" spans="1:16" x14ac:dyDescent="0.3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>
        <f t="shared" si="44"/>
        <v>0</v>
      </c>
    </row>
    <row r="616" spans="1:16" x14ac:dyDescent="0.35">
      <c r="A616" s="30"/>
      <c r="B616" s="61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>
        <f t="shared" si="44"/>
        <v>0</v>
      </c>
    </row>
    <row r="617" spans="1:16" x14ac:dyDescent="0.35">
      <c r="A617" s="30"/>
      <c r="B617" s="61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>
        <f t="shared" si="44"/>
        <v>0</v>
      </c>
    </row>
    <row r="618" spans="1:16" x14ac:dyDescent="0.35">
      <c r="A618" s="30"/>
      <c r="B618" s="61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>
        <f t="shared" si="44"/>
        <v>0</v>
      </c>
    </row>
    <row r="619" spans="1:16" x14ac:dyDescent="0.35">
      <c r="A619" s="30"/>
      <c r="B619" s="61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>
        <f t="shared" si="44"/>
        <v>0</v>
      </c>
    </row>
    <row r="620" spans="1:16" x14ac:dyDescent="0.35">
      <c r="A620" s="45"/>
      <c r="B620" s="62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</row>
    <row r="621" spans="1:16" x14ac:dyDescent="0.35">
      <c r="A621" s="45"/>
      <c r="B621" s="62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</row>
    <row r="622" spans="1:16" x14ac:dyDescent="0.35">
      <c r="A622" s="45"/>
      <c r="B622" s="62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</row>
    <row r="623" spans="1:16" x14ac:dyDescent="0.35">
      <c r="A623" s="67" t="s">
        <v>20</v>
      </c>
      <c r="B623" s="62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</row>
    <row r="633" spans="1:16" s="2" customFormat="1" x14ac:dyDescent="0.35">
      <c r="A633"/>
      <c r="B633" s="54"/>
      <c r="C633"/>
      <c r="D633"/>
      <c r="E633"/>
      <c r="F633"/>
      <c r="G633"/>
      <c r="H633"/>
      <c r="I633"/>
      <c r="J633"/>
      <c r="L633"/>
      <c r="O633"/>
      <c r="P633"/>
    </row>
    <row r="634" spans="1:16" s="2" customFormat="1" x14ac:dyDescent="0.35">
      <c r="A634"/>
      <c r="B634" s="54"/>
      <c r="C634"/>
      <c r="D634"/>
      <c r="E634"/>
      <c r="F634"/>
      <c r="G634"/>
      <c r="H634"/>
      <c r="I634"/>
      <c r="J634"/>
      <c r="L634"/>
      <c r="O634"/>
      <c r="P634"/>
    </row>
  </sheetData>
  <sortState xmlns:xlrd2="http://schemas.microsoft.com/office/spreadsheetml/2017/richdata2" ref="A425:P435">
    <sortCondition descending="1" ref="P425:P435"/>
  </sortState>
  <pageMargins left="0.2" right="0.2" top="0.5" bottom="0.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H164"/>
  <sheetViews>
    <sheetView workbookViewId="0">
      <selection activeCell="U107" sqref="U107"/>
    </sheetView>
  </sheetViews>
  <sheetFormatPr defaultRowHeight="14.5" x14ac:dyDescent="0.35"/>
  <cols>
    <col min="1" max="1" width="19.08984375" customWidth="1"/>
    <col min="2" max="2" width="11" customWidth="1"/>
    <col min="3" max="3" width="5.1796875" customWidth="1"/>
    <col min="4" max="4" width="1.6328125" style="2" customWidth="1"/>
    <col min="5" max="5" width="5.08984375" style="53" customWidth="1"/>
    <col min="6" max="7" width="4.54296875" style="53" customWidth="1"/>
    <col min="8" max="8" width="4.6328125" style="53" customWidth="1"/>
    <col min="9" max="9" width="5.453125" style="53" customWidth="1"/>
    <col min="10" max="10" width="5.54296875" style="53" customWidth="1"/>
    <col min="11" max="11" width="5.36328125" style="53" customWidth="1"/>
    <col min="12" max="12" width="5.453125" style="53" customWidth="1"/>
    <col min="13" max="13" width="5.6328125" style="53" customWidth="1"/>
    <col min="14" max="14" width="4.81640625" style="53" customWidth="1"/>
    <col min="15" max="15" width="6" style="53" customWidth="1"/>
    <col min="16" max="16" width="3.1796875" style="53" customWidth="1"/>
    <col min="17" max="17" width="1.6328125" style="53" customWidth="1"/>
    <col min="18" max="18" width="7.54296875" style="53" customWidth="1"/>
  </cols>
  <sheetData>
    <row r="1" spans="1:19" s="2" customFormat="1" x14ac:dyDescent="0.35"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9" ht="18.5" x14ac:dyDescent="0.45">
      <c r="A2" s="82" t="s">
        <v>116</v>
      </c>
    </row>
    <row r="4" spans="1:19" ht="15.5" x14ac:dyDescent="0.35">
      <c r="A4" s="83" t="s">
        <v>117</v>
      </c>
      <c r="E4" s="53" t="s">
        <v>19</v>
      </c>
      <c r="F4" s="57"/>
      <c r="G4" s="18" t="s">
        <v>19</v>
      </c>
      <c r="H4" s="52"/>
      <c r="I4" s="18" t="s">
        <v>19</v>
      </c>
      <c r="J4" s="18" t="s">
        <v>19</v>
      </c>
      <c r="L4" s="18" t="s">
        <v>19</v>
      </c>
      <c r="M4" s="19"/>
      <c r="N4" s="18" t="s">
        <v>32</v>
      </c>
      <c r="O4" s="18"/>
      <c r="P4" s="18" t="s">
        <v>32</v>
      </c>
    </row>
    <row r="5" spans="1:19" s="2" customFormat="1" ht="15.5" x14ac:dyDescent="0.35">
      <c r="A5" s="83"/>
      <c r="E5" s="27">
        <v>44010</v>
      </c>
      <c r="F5" s="27">
        <v>44024</v>
      </c>
      <c r="G5" s="27">
        <v>44038</v>
      </c>
      <c r="H5" s="27">
        <v>44052</v>
      </c>
      <c r="I5" s="28">
        <v>44066</v>
      </c>
      <c r="J5" s="28">
        <v>44087</v>
      </c>
      <c r="K5" s="27">
        <v>44101</v>
      </c>
      <c r="L5" s="28">
        <v>44115</v>
      </c>
      <c r="M5" s="28">
        <v>44129</v>
      </c>
      <c r="N5" s="28">
        <v>44143</v>
      </c>
      <c r="O5" s="28">
        <v>44157</v>
      </c>
      <c r="P5" s="28"/>
      <c r="Q5" s="53"/>
      <c r="R5" s="81" t="s">
        <v>2</v>
      </c>
    </row>
    <row r="6" spans="1:19" s="2" customFormat="1" x14ac:dyDescent="0.35">
      <c r="A6" s="6" t="s">
        <v>217</v>
      </c>
      <c r="B6" s="1">
        <v>300026558</v>
      </c>
      <c r="E6" s="1">
        <v>4</v>
      </c>
      <c r="F6" s="1"/>
      <c r="G6" s="1">
        <v>4</v>
      </c>
      <c r="H6" s="1"/>
      <c r="I6" s="1">
        <v>48</v>
      </c>
      <c r="J6" s="1">
        <v>38</v>
      </c>
      <c r="K6" s="1">
        <v>16</v>
      </c>
      <c r="L6" s="1">
        <v>6</v>
      </c>
      <c r="M6" s="1"/>
      <c r="N6" s="1"/>
      <c r="O6" s="1"/>
      <c r="P6" s="1"/>
      <c r="Q6" s="53"/>
      <c r="R6" s="1">
        <f t="shared" ref="R6:R17" si="0">SUM(E6:Q6)</f>
        <v>116</v>
      </c>
      <c r="S6" s="2" t="s">
        <v>70</v>
      </c>
    </row>
    <row r="7" spans="1:19" x14ac:dyDescent="0.35">
      <c r="A7" s="6" t="s">
        <v>471</v>
      </c>
      <c r="B7" s="1">
        <v>300021040</v>
      </c>
      <c r="E7" s="1"/>
      <c r="F7" s="1"/>
      <c r="G7" s="1"/>
      <c r="H7" s="1"/>
      <c r="I7" s="1"/>
      <c r="J7" s="1">
        <v>10</v>
      </c>
      <c r="K7" s="1"/>
      <c r="L7" s="1"/>
      <c r="M7" s="1"/>
      <c r="N7" s="1"/>
      <c r="O7" s="1"/>
      <c r="P7" s="1"/>
      <c r="R7" s="1">
        <f t="shared" si="0"/>
        <v>10</v>
      </c>
      <c r="S7" t="s">
        <v>330</v>
      </c>
    </row>
    <row r="8" spans="1:19" x14ac:dyDescent="0.35">
      <c r="A8" s="15" t="s">
        <v>554</v>
      </c>
      <c r="B8" s="1">
        <v>300003653</v>
      </c>
      <c r="E8" s="1"/>
      <c r="F8" s="1"/>
      <c r="G8" s="1"/>
      <c r="H8" s="1"/>
      <c r="I8" s="1"/>
      <c r="J8" s="1"/>
      <c r="K8" s="1"/>
      <c r="L8" s="1"/>
      <c r="M8" s="1">
        <v>7</v>
      </c>
      <c r="N8" s="1"/>
      <c r="O8" s="1"/>
      <c r="P8" s="1"/>
      <c r="R8" s="1">
        <f t="shared" si="0"/>
        <v>7</v>
      </c>
      <c r="S8" t="s">
        <v>406</v>
      </c>
    </row>
    <row r="9" spans="1:19" x14ac:dyDescent="0.35">
      <c r="A9" s="15"/>
      <c r="B9" s="1"/>
      <c r="C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R9" s="1">
        <f t="shared" si="0"/>
        <v>0</v>
      </c>
    </row>
    <row r="10" spans="1:19" x14ac:dyDescent="0.35">
      <c r="A10" s="6"/>
      <c r="B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R10" s="1">
        <f t="shared" si="0"/>
        <v>0</v>
      </c>
    </row>
    <row r="11" spans="1:19" x14ac:dyDescent="0.35">
      <c r="A11" s="6"/>
      <c r="B11" s="1"/>
      <c r="C11" s="8"/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R11" s="1">
        <f t="shared" si="0"/>
        <v>0</v>
      </c>
    </row>
    <row r="12" spans="1:19" x14ac:dyDescent="0.35">
      <c r="A12" s="6"/>
      <c r="B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R12" s="1">
        <f t="shared" si="0"/>
        <v>0</v>
      </c>
    </row>
    <row r="13" spans="1:19" x14ac:dyDescent="0.35">
      <c r="A13" s="15"/>
      <c r="B13" s="1"/>
      <c r="C13" s="8"/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R13" s="1">
        <f t="shared" si="0"/>
        <v>0</v>
      </c>
    </row>
    <row r="14" spans="1:19" x14ac:dyDescent="0.35">
      <c r="A14" s="15"/>
      <c r="B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R14" s="1">
        <f t="shared" si="0"/>
        <v>0</v>
      </c>
    </row>
    <row r="15" spans="1:19" x14ac:dyDescent="0.35">
      <c r="A15" s="6"/>
      <c r="B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R15" s="1">
        <f t="shared" si="0"/>
        <v>0</v>
      </c>
    </row>
    <row r="16" spans="1:19" x14ac:dyDescent="0.35">
      <c r="A16" s="6"/>
      <c r="B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R16" s="1">
        <f t="shared" si="0"/>
        <v>0</v>
      </c>
    </row>
    <row r="17" spans="1:18" s="2" customFormat="1" x14ac:dyDescent="0.35">
      <c r="A17" s="6"/>
      <c r="B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53"/>
      <c r="R17" s="1">
        <f t="shared" si="0"/>
        <v>0</v>
      </c>
    </row>
    <row r="18" spans="1:18" s="2" customFormat="1" x14ac:dyDescent="0.35">
      <c r="A18" s="15"/>
      <c r="B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53"/>
      <c r="R18" s="1">
        <f t="shared" ref="R18:R19" si="1">SUM(E18:Q18)</f>
        <v>0</v>
      </c>
    </row>
    <row r="19" spans="1:18" s="2" customFormat="1" x14ac:dyDescent="0.35">
      <c r="A19" s="15"/>
      <c r="B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53"/>
      <c r="R19" s="1">
        <f t="shared" si="1"/>
        <v>0</v>
      </c>
    </row>
    <row r="20" spans="1:18" s="2" customFormat="1" x14ac:dyDescent="0.35">
      <c r="A20" s="86"/>
      <c r="B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53"/>
      <c r="R20" s="13"/>
    </row>
    <row r="21" spans="1:18" s="2" customFormat="1" x14ac:dyDescent="0.35">
      <c r="A21" s="86"/>
      <c r="B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53"/>
      <c r="R21" s="13"/>
    </row>
    <row r="22" spans="1:18" s="2" customFormat="1" ht="18.5" x14ac:dyDescent="0.45">
      <c r="A22" s="82" t="s">
        <v>116</v>
      </c>
      <c r="B22" s="6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53"/>
      <c r="R22" s="13"/>
    </row>
    <row r="24" spans="1:18" ht="15.5" x14ac:dyDescent="0.35">
      <c r="A24" s="83" t="s">
        <v>118</v>
      </c>
      <c r="B24" s="2"/>
      <c r="C24" s="2"/>
      <c r="E24" s="53" t="s">
        <v>19</v>
      </c>
      <c r="F24" s="57"/>
      <c r="G24" s="18" t="s">
        <v>19</v>
      </c>
      <c r="H24" s="52"/>
      <c r="I24" s="18" t="s">
        <v>19</v>
      </c>
      <c r="J24" s="18" t="s">
        <v>19</v>
      </c>
      <c r="L24" s="18" t="s">
        <v>19</v>
      </c>
      <c r="M24" s="19"/>
      <c r="N24" s="18" t="s">
        <v>32</v>
      </c>
      <c r="O24" s="18"/>
      <c r="P24" s="18" t="s">
        <v>32</v>
      </c>
    </row>
    <row r="25" spans="1:18" ht="15.5" x14ac:dyDescent="0.35">
      <c r="A25" s="83"/>
      <c r="B25" s="2"/>
      <c r="C25" s="2"/>
      <c r="E25" s="27">
        <v>44010</v>
      </c>
      <c r="F25" s="27">
        <v>44024</v>
      </c>
      <c r="G25" s="27">
        <v>44038</v>
      </c>
      <c r="H25" s="27">
        <v>44052</v>
      </c>
      <c r="I25" s="28">
        <v>44066</v>
      </c>
      <c r="J25" s="28">
        <v>44087</v>
      </c>
      <c r="K25" s="27">
        <v>44101</v>
      </c>
      <c r="L25" s="28">
        <v>44115</v>
      </c>
      <c r="M25" s="28">
        <v>44129</v>
      </c>
      <c r="N25" s="28">
        <v>44143</v>
      </c>
      <c r="O25" s="28">
        <v>44157</v>
      </c>
      <c r="P25" s="28"/>
      <c r="R25" s="81" t="s">
        <v>2</v>
      </c>
    </row>
    <row r="26" spans="1:18" x14ac:dyDescent="0.35">
      <c r="A26" s="6"/>
      <c r="B26" s="84"/>
      <c r="C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1">
        <f t="shared" ref="R26:R37" si="2">SUM(E26:Q26)</f>
        <v>0</v>
      </c>
    </row>
    <row r="27" spans="1:18" x14ac:dyDescent="0.35">
      <c r="A27" s="6"/>
      <c r="B27" s="84"/>
      <c r="C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R27" s="1">
        <f t="shared" si="2"/>
        <v>0</v>
      </c>
    </row>
    <row r="28" spans="1:18" x14ac:dyDescent="0.35">
      <c r="A28" s="6"/>
      <c r="B28" s="84"/>
      <c r="C28" s="2"/>
      <c r="E28" s="1"/>
      <c r="F28" s="85"/>
      <c r="G28" s="1"/>
      <c r="H28" s="1"/>
      <c r="I28" s="1"/>
      <c r="J28" s="1"/>
      <c r="K28" s="1"/>
      <c r="L28" s="1"/>
      <c r="M28" s="1"/>
      <c r="N28" s="1"/>
      <c r="O28" s="1"/>
      <c r="P28" s="1"/>
      <c r="R28" s="1">
        <f t="shared" si="2"/>
        <v>0</v>
      </c>
    </row>
    <row r="29" spans="1:18" x14ac:dyDescent="0.35">
      <c r="A29" s="6"/>
      <c r="B29" s="84"/>
      <c r="C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R29" s="1">
        <f t="shared" si="2"/>
        <v>0</v>
      </c>
    </row>
    <row r="30" spans="1:18" x14ac:dyDescent="0.35">
      <c r="A30" s="6"/>
      <c r="B30" s="84"/>
      <c r="C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R30" s="1">
        <f t="shared" si="2"/>
        <v>0</v>
      </c>
    </row>
    <row r="31" spans="1:18" x14ac:dyDescent="0.35">
      <c r="A31" s="15"/>
      <c r="B31" s="84"/>
      <c r="C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R31" s="1">
        <f t="shared" si="2"/>
        <v>0</v>
      </c>
    </row>
    <row r="32" spans="1:18" x14ac:dyDescent="0.35">
      <c r="A32" s="15"/>
      <c r="B32" s="84"/>
      <c r="C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R32" s="1">
        <f t="shared" si="2"/>
        <v>0</v>
      </c>
    </row>
    <row r="33" spans="1:18" x14ac:dyDescent="0.35">
      <c r="A33" s="6"/>
      <c r="B33" s="84"/>
      <c r="C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R33" s="1">
        <f t="shared" si="2"/>
        <v>0</v>
      </c>
    </row>
    <row r="34" spans="1:18" x14ac:dyDescent="0.35">
      <c r="A34" s="6"/>
      <c r="B34" s="84"/>
      <c r="C34" s="8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R34" s="1">
        <f t="shared" si="2"/>
        <v>0</v>
      </c>
    </row>
    <row r="35" spans="1:18" x14ac:dyDescent="0.35">
      <c r="A35" s="6"/>
      <c r="B35" s="84"/>
      <c r="C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R35" s="1">
        <f t="shared" si="2"/>
        <v>0</v>
      </c>
    </row>
    <row r="36" spans="1:18" x14ac:dyDescent="0.35">
      <c r="A36" s="6"/>
      <c r="B36" s="84"/>
      <c r="C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R36" s="1">
        <f t="shared" si="2"/>
        <v>0</v>
      </c>
    </row>
    <row r="37" spans="1:18" x14ac:dyDescent="0.35">
      <c r="A37" s="6"/>
      <c r="B37" s="84"/>
      <c r="C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R37" s="1">
        <f t="shared" si="2"/>
        <v>0</v>
      </c>
    </row>
    <row r="38" spans="1:18" s="2" customFormat="1" x14ac:dyDescent="0.35">
      <c r="A38" s="6"/>
      <c r="B38" s="8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3"/>
      <c r="R38" s="1">
        <f t="shared" ref="R38:R39" si="3">SUM(E38:Q38)</f>
        <v>0</v>
      </c>
    </row>
    <row r="39" spans="1:18" s="2" customFormat="1" x14ac:dyDescent="0.35">
      <c r="A39" s="6"/>
      <c r="B39" s="8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3"/>
      <c r="R39" s="1">
        <f t="shared" si="3"/>
        <v>0</v>
      </c>
    </row>
    <row r="40" spans="1:18" x14ac:dyDescent="0.35">
      <c r="A40" s="2"/>
      <c r="B40" s="64"/>
      <c r="C40" s="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R40" s="13"/>
    </row>
    <row r="41" spans="1:18" s="2" customFormat="1" x14ac:dyDescent="0.35">
      <c r="B41" s="6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53"/>
      <c r="R41" s="13"/>
    </row>
    <row r="42" spans="1:18" s="2" customFormat="1" x14ac:dyDescent="0.35">
      <c r="B42" s="6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53"/>
      <c r="R42" s="13"/>
    </row>
    <row r="43" spans="1:18" s="2" customFormat="1" x14ac:dyDescent="0.35">
      <c r="B43" s="6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53"/>
      <c r="R43" s="13"/>
    </row>
    <row r="44" spans="1:18" s="2" customFormat="1" x14ac:dyDescent="0.35">
      <c r="B44" s="6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53"/>
      <c r="R44" s="13"/>
    </row>
    <row r="45" spans="1:18" s="2" customFormat="1" x14ac:dyDescent="0.35">
      <c r="A45" s="49" t="s">
        <v>265</v>
      </c>
      <c r="B45" s="6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53"/>
      <c r="R45" s="13"/>
    </row>
    <row r="46" spans="1:18" s="2" customFormat="1" x14ac:dyDescent="0.35">
      <c r="B46" s="6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53"/>
      <c r="R46" s="13"/>
    </row>
    <row r="47" spans="1:18" s="2" customFormat="1" x14ac:dyDescent="0.35">
      <c r="B47" s="6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53"/>
      <c r="R47" s="13"/>
    </row>
    <row r="48" spans="1:18" x14ac:dyDescent="0.35">
      <c r="A48" s="91"/>
      <c r="B48" s="64"/>
      <c r="C48" s="2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R48" s="13"/>
    </row>
    <row r="49" spans="1:19" ht="18.5" x14ac:dyDescent="0.45">
      <c r="A49" s="82" t="s">
        <v>116</v>
      </c>
      <c r="B49" s="64"/>
      <c r="C49" s="2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R49" s="13"/>
    </row>
    <row r="50" spans="1:19" x14ac:dyDescent="0.35">
      <c r="G50" s="13"/>
    </row>
    <row r="51" spans="1:19" s="2" customFormat="1" ht="15.5" x14ac:dyDescent="0.35">
      <c r="A51" s="83" t="s">
        <v>119</v>
      </c>
      <c r="E51" s="53" t="s">
        <v>19</v>
      </c>
      <c r="F51" s="57"/>
      <c r="G51" s="18" t="s">
        <v>19</v>
      </c>
      <c r="H51" s="52"/>
      <c r="I51" s="18" t="s">
        <v>19</v>
      </c>
      <c r="J51" s="18" t="s">
        <v>19</v>
      </c>
      <c r="K51" s="53"/>
      <c r="L51" s="18" t="s">
        <v>19</v>
      </c>
      <c r="M51" s="19"/>
      <c r="N51" s="18" t="s">
        <v>32</v>
      </c>
      <c r="O51" s="18"/>
      <c r="P51" s="18" t="s">
        <v>32</v>
      </c>
      <c r="Q51" s="53"/>
      <c r="R51" s="53"/>
    </row>
    <row r="52" spans="1:19" s="2" customFormat="1" ht="15.5" x14ac:dyDescent="0.35">
      <c r="A52" s="83"/>
      <c r="E52" s="27">
        <v>44010</v>
      </c>
      <c r="F52" s="27">
        <v>44024</v>
      </c>
      <c r="G52" s="27">
        <v>44038</v>
      </c>
      <c r="H52" s="27">
        <v>44052</v>
      </c>
      <c r="I52" s="28">
        <v>44066</v>
      </c>
      <c r="J52" s="28">
        <v>44087</v>
      </c>
      <c r="K52" s="27">
        <v>44101</v>
      </c>
      <c r="L52" s="28">
        <v>44115</v>
      </c>
      <c r="M52" s="28">
        <v>44129</v>
      </c>
      <c r="N52" s="28">
        <v>44143</v>
      </c>
      <c r="O52" s="28">
        <v>44157</v>
      </c>
      <c r="P52" s="28"/>
      <c r="Q52" s="53"/>
      <c r="R52" s="81" t="s">
        <v>2</v>
      </c>
    </row>
    <row r="53" spans="1:19" s="2" customFormat="1" x14ac:dyDescent="0.35">
      <c r="A53" s="6" t="s">
        <v>217</v>
      </c>
      <c r="B53" s="1">
        <v>300026558</v>
      </c>
      <c r="E53" s="1">
        <v>66</v>
      </c>
      <c r="F53" s="1"/>
      <c r="G53" s="1">
        <v>56</v>
      </c>
      <c r="H53" s="1"/>
      <c r="I53" s="1">
        <v>38</v>
      </c>
      <c r="J53" s="1">
        <v>68</v>
      </c>
      <c r="K53" s="1">
        <v>27</v>
      </c>
      <c r="L53" s="1">
        <v>56</v>
      </c>
      <c r="M53" s="1"/>
      <c r="N53" s="1"/>
      <c r="O53" s="1"/>
      <c r="P53" s="1"/>
      <c r="Q53" s="53"/>
      <c r="R53" s="1">
        <f>SUM(E53:Q53)</f>
        <v>311</v>
      </c>
      <c r="S53" s="2" t="s">
        <v>70</v>
      </c>
    </row>
    <row r="54" spans="1:19" s="2" customFormat="1" x14ac:dyDescent="0.35">
      <c r="A54" s="6" t="s">
        <v>506</v>
      </c>
      <c r="B54" s="1">
        <v>300026984</v>
      </c>
      <c r="E54" s="1"/>
      <c r="F54" s="1"/>
      <c r="G54" s="1"/>
      <c r="H54" s="1"/>
      <c r="I54" s="1"/>
      <c r="J54" s="1"/>
      <c r="K54" s="1">
        <v>8</v>
      </c>
      <c r="L54" s="1"/>
      <c r="M54" s="1"/>
      <c r="N54" s="1"/>
      <c r="O54" s="1"/>
      <c r="P54" s="1"/>
      <c r="Q54" s="53"/>
      <c r="R54" s="1">
        <f>SUM(E54:Q54)</f>
        <v>8</v>
      </c>
      <c r="S54" s="2" t="s">
        <v>503</v>
      </c>
    </row>
    <row r="55" spans="1:19" s="2" customFormat="1" x14ac:dyDescent="0.35">
      <c r="A55" s="15" t="s">
        <v>505</v>
      </c>
      <c r="B55" s="1">
        <v>300003705</v>
      </c>
      <c r="E55" s="1"/>
      <c r="F55" s="1"/>
      <c r="G55" s="1"/>
      <c r="H55" s="1"/>
      <c r="I55" s="1"/>
      <c r="J55" s="1"/>
      <c r="K55" s="1">
        <v>7</v>
      </c>
      <c r="L55" s="1"/>
      <c r="M55" s="1"/>
      <c r="N55" s="1"/>
      <c r="O55" s="1"/>
      <c r="P55" s="1"/>
      <c r="Q55" s="53"/>
      <c r="R55" s="1">
        <f>SUM(E55:Q55)</f>
        <v>7</v>
      </c>
      <c r="S55" s="2" t="s">
        <v>433</v>
      </c>
    </row>
    <row r="56" spans="1:19" x14ac:dyDescent="0.35">
      <c r="A56" s="6"/>
      <c r="B56" s="1"/>
      <c r="C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1">
        <f t="shared" ref="R56:R64" si="4">SUM(E56:Q56)</f>
        <v>0</v>
      </c>
    </row>
    <row r="57" spans="1:19" x14ac:dyDescent="0.35">
      <c r="A57" s="6"/>
      <c r="B57" s="1"/>
      <c r="C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R57" s="1">
        <f t="shared" si="4"/>
        <v>0</v>
      </c>
    </row>
    <row r="58" spans="1:19" x14ac:dyDescent="0.35">
      <c r="A58" s="6"/>
      <c r="B58" s="1"/>
      <c r="C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>
        <f t="shared" si="4"/>
        <v>0</v>
      </c>
    </row>
    <row r="59" spans="1:19" x14ac:dyDescent="0.35">
      <c r="A59" s="15"/>
      <c r="B59" s="1"/>
      <c r="C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>
        <f t="shared" si="4"/>
        <v>0</v>
      </c>
    </row>
    <row r="60" spans="1:19" x14ac:dyDescent="0.35">
      <c r="A60" s="6"/>
      <c r="B60" s="1"/>
      <c r="C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>
        <f t="shared" si="4"/>
        <v>0</v>
      </c>
    </row>
    <row r="61" spans="1:19" x14ac:dyDescent="0.35">
      <c r="A61" s="6"/>
      <c r="B61" s="1"/>
      <c r="C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R61" s="1">
        <f t="shared" si="4"/>
        <v>0</v>
      </c>
    </row>
    <row r="62" spans="1:19" x14ac:dyDescent="0.35">
      <c r="A62" s="15"/>
      <c r="B62" s="1"/>
      <c r="C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R62" s="1">
        <f t="shared" si="4"/>
        <v>0</v>
      </c>
    </row>
    <row r="63" spans="1:19" x14ac:dyDescent="0.35">
      <c r="A63" s="6"/>
      <c r="B63" s="1"/>
      <c r="C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R63" s="1">
        <f t="shared" si="4"/>
        <v>0</v>
      </c>
    </row>
    <row r="64" spans="1:19" s="2" customFormat="1" x14ac:dyDescent="0.35">
      <c r="A64" s="6"/>
      <c r="B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53"/>
      <c r="R64" s="1">
        <f t="shared" si="4"/>
        <v>0</v>
      </c>
    </row>
    <row r="65" spans="1:18" s="2" customFormat="1" x14ac:dyDescent="0.35">
      <c r="A65" s="6"/>
      <c r="B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53"/>
      <c r="R65" s="1">
        <f t="shared" ref="R65:R66" si="5">SUM(E65:Q65)</f>
        <v>0</v>
      </c>
    </row>
    <row r="66" spans="1:18" s="2" customFormat="1" x14ac:dyDescent="0.35">
      <c r="A66" s="6"/>
      <c r="B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53"/>
      <c r="R66" s="1">
        <f t="shared" si="5"/>
        <v>0</v>
      </c>
    </row>
    <row r="69" spans="1:18" ht="18.5" x14ac:dyDescent="0.45">
      <c r="A69" s="82" t="s">
        <v>116</v>
      </c>
      <c r="B69" s="64"/>
      <c r="C69" s="2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R69" s="13"/>
    </row>
    <row r="70" spans="1:18" x14ac:dyDescent="0.35">
      <c r="A70" s="2"/>
      <c r="B70" s="2"/>
      <c r="C70" s="2"/>
      <c r="G70" s="13"/>
    </row>
    <row r="71" spans="1:18" ht="15.5" x14ac:dyDescent="0.35">
      <c r="A71" s="83" t="s">
        <v>216</v>
      </c>
      <c r="B71" s="2"/>
      <c r="C71" s="2"/>
      <c r="E71" s="53" t="s">
        <v>19</v>
      </c>
      <c r="F71" s="57"/>
      <c r="G71" s="18" t="s">
        <v>19</v>
      </c>
      <c r="H71" s="52"/>
      <c r="I71" s="18" t="s">
        <v>19</v>
      </c>
      <c r="J71" s="18" t="s">
        <v>19</v>
      </c>
      <c r="L71" s="18" t="s">
        <v>19</v>
      </c>
      <c r="M71" s="19"/>
      <c r="N71" s="18" t="s">
        <v>32</v>
      </c>
      <c r="O71" s="18"/>
      <c r="P71" s="18" t="s">
        <v>32</v>
      </c>
    </row>
    <row r="72" spans="1:18" s="2" customFormat="1" ht="15.5" x14ac:dyDescent="0.35">
      <c r="A72" s="83"/>
      <c r="E72" s="27">
        <v>44010</v>
      </c>
      <c r="F72" s="27">
        <v>44024</v>
      </c>
      <c r="G72" s="27">
        <v>44038</v>
      </c>
      <c r="H72" s="27">
        <v>44052</v>
      </c>
      <c r="I72" s="28">
        <v>44066</v>
      </c>
      <c r="J72" s="28">
        <v>44087</v>
      </c>
      <c r="K72" s="27">
        <v>44101</v>
      </c>
      <c r="L72" s="28">
        <v>44115</v>
      </c>
      <c r="M72" s="28">
        <v>44129</v>
      </c>
      <c r="N72" s="28">
        <v>44143</v>
      </c>
      <c r="O72" s="28">
        <v>44157</v>
      </c>
      <c r="P72" s="28"/>
      <c r="Q72" s="53"/>
      <c r="R72" s="81" t="s">
        <v>2</v>
      </c>
    </row>
    <row r="73" spans="1:18" x14ac:dyDescent="0.35">
      <c r="A73" s="6"/>
      <c r="B73" s="6"/>
      <c r="C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R73" s="1">
        <f>SUM(E73:Q73)</f>
        <v>0</v>
      </c>
    </row>
    <row r="74" spans="1:18" x14ac:dyDescent="0.35">
      <c r="A74" s="6"/>
      <c r="B74" s="6"/>
      <c r="C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R74" s="1">
        <f t="shared" ref="R74:R86" si="6">SUM(Q74:Q74)</f>
        <v>0</v>
      </c>
    </row>
    <row r="75" spans="1:18" x14ac:dyDescent="0.35">
      <c r="A75" s="6"/>
      <c r="B75" s="6"/>
      <c r="C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R75" s="1">
        <f t="shared" si="6"/>
        <v>0</v>
      </c>
    </row>
    <row r="76" spans="1:18" x14ac:dyDescent="0.35">
      <c r="A76" s="6"/>
      <c r="B76" s="6"/>
      <c r="C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R76" s="1">
        <f t="shared" si="6"/>
        <v>0</v>
      </c>
    </row>
    <row r="77" spans="1:18" s="2" customFormat="1" x14ac:dyDescent="0.35">
      <c r="A77" s="6"/>
      <c r="B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53"/>
      <c r="R77" s="1">
        <f t="shared" si="6"/>
        <v>0</v>
      </c>
    </row>
    <row r="78" spans="1:18" s="2" customFormat="1" x14ac:dyDescent="0.35">
      <c r="A78" s="6"/>
      <c r="B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53"/>
      <c r="R78" s="1">
        <f t="shared" si="6"/>
        <v>0</v>
      </c>
    </row>
    <row r="79" spans="1:18" s="2" customFormat="1" x14ac:dyDescent="0.35">
      <c r="A79" s="6"/>
      <c r="B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53"/>
      <c r="R79" s="1">
        <f t="shared" si="6"/>
        <v>0</v>
      </c>
    </row>
    <row r="80" spans="1:18" s="2" customFormat="1" x14ac:dyDescent="0.35">
      <c r="A80" s="6"/>
      <c r="B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53"/>
      <c r="R80" s="1">
        <f t="shared" si="6"/>
        <v>0</v>
      </c>
    </row>
    <row r="81" spans="1:86" s="2" customFormat="1" ht="18.5" x14ac:dyDescent="0.45">
      <c r="A81" s="6"/>
      <c r="B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53"/>
      <c r="R81" s="1">
        <f t="shared" si="6"/>
        <v>0</v>
      </c>
      <c r="BR81" s="82" t="s">
        <v>116</v>
      </c>
      <c r="BS81" s="64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53"/>
      <c r="CH81" s="13"/>
    </row>
    <row r="82" spans="1:86" s="2" customFormat="1" x14ac:dyDescent="0.35">
      <c r="A82" s="6"/>
      <c r="B82" s="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53"/>
      <c r="R82" s="1">
        <f t="shared" si="6"/>
        <v>0</v>
      </c>
      <c r="BU82" s="53"/>
      <c r="BV82" s="53"/>
      <c r="BW82" s="1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</row>
    <row r="83" spans="1:86" ht="15.5" x14ac:dyDescent="0.35">
      <c r="A83" s="6"/>
      <c r="B83" s="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R83" s="1">
        <f t="shared" si="6"/>
        <v>0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83" t="s">
        <v>119</v>
      </c>
      <c r="BS83" s="2"/>
      <c r="BT83" s="2"/>
      <c r="BU83" s="53" t="s">
        <v>19</v>
      </c>
      <c r="BV83" s="57"/>
      <c r="BW83" s="18" t="s">
        <v>19</v>
      </c>
      <c r="BX83" s="52"/>
      <c r="BY83" s="18" t="s">
        <v>19</v>
      </c>
      <c r="BZ83" s="18" t="s">
        <v>19</v>
      </c>
      <c r="CA83" s="53"/>
      <c r="CB83" s="18" t="s">
        <v>19</v>
      </c>
      <c r="CC83" s="19"/>
      <c r="CD83" s="18" t="s">
        <v>32</v>
      </c>
      <c r="CE83" s="18"/>
      <c r="CF83" s="18" t="s">
        <v>32</v>
      </c>
      <c r="CG83" s="53"/>
      <c r="CH83" s="53"/>
    </row>
    <row r="84" spans="1:86" ht="15.5" x14ac:dyDescent="0.35">
      <c r="A84" s="6"/>
      <c r="B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R84" s="1">
        <f t="shared" si="6"/>
        <v>0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83"/>
      <c r="BS84" s="2"/>
      <c r="BT84" s="2"/>
      <c r="BU84" s="27">
        <v>44010</v>
      </c>
      <c r="BV84" s="27">
        <v>44024</v>
      </c>
      <c r="BW84" s="27">
        <v>44038</v>
      </c>
      <c r="BX84" s="27">
        <v>44052</v>
      </c>
      <c r="BY84" s="28">
        <v>44066</v>
      </c>
      <c r="BZ84" s="28">
        <v>44087</v>
      </c>
      <c r="CA84" s="27">
        <v>44101</v>
      </c>
      <c r="CB84" s="28">
        <v>44115</v>
      </c>
      <c r="CC84" s="28">
        <v>44129</v>
      </c>
      <c r="CD84" s="28">
        <v>44143</v>
      </c>
      <c r="CE84" s="28">
        <v>44157</v>
      </c>
      <c r="CF84" s="28"/>
      <c r="CG84" s="53"/>
      <c r="CH84" s="81" t="s">
        <v>2</v>
      </c>
    </row>
    <row r="85" spans="1:86" x14ac:dyDescent="0.35">
      <c r="A85" s="6"/>
      <c r="B85" s="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R85" s="1">
        <f t="shared" si="6"/>
        <v>0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6" t="s">
        <v>110</v>
      </c>
      <c r="BS85" s="1">
        <v>300013045</v>
      </c>
      <c r="BT85" s="2"/>
      <c r="BU85" s="1"/>
      <c r="BV85" s="1">
        <v>18</v>
      </c>
      <c r="BW85" s="1">
        <v>17</v>
      </c>
      <c r="BX85" s="1"/>
      <c r="BY85" s="1">
        <v>30</v>
      </c>
      <c r="BZ85" s="1">
        <v>19</v>
      </c>
      <c r="CA85" s="1">
        <v>19</v>
      </c>
      <c r="CB85" s="1"/>
      <c r="CC85" s="1">
        <v>17</v>
      </c>
      <c r="CD85" s="1">
        <v>17</v>
      </c>
      <c r="CE85" s="1">
        <v>19</v>
      </c>
      <c r="CF85" s="1">
        <v>19</v>
      </c>
      <c r="CG85" s="53"/>
      <c r="CH85" s="1">
        <f t="shared" ref="CH85:CH119" si="7">SUM(BU85:CG85)</f>
        <v>175</v>
      </c>
    </row>
    <row r="86" spans="1:86" x14ac:dyDescent="0.35">
      <c r="A86" s="6"/>
      <c r="B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R86" s="1">
        <f t="shared" si="6"/>
        <v>0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15" t="s">
        <v>120</v>
      </c>
      <c r="BS86" s="1">
        <v>300026558</v>
      </c>
      <c r="BT86" s="2"/>
      <c r="BU86" s="1"/>
      <c r="BV86" s="1"/>
      <c r="BW86" s="1"/>
      <c r="BX86" s="1">
        <v>15</v>
      </c>
      <c r="BY86" s="1">
        <v>10</v>
      </c>
      <c r="BZ86" s="1"/>
      <c r="CA86" s="1"/>
      <c r="CB86" s="1"/>
      <c r="CC86" s="1">
        <v>13</v>
      </c>
      <c r="CD86" s="1"/>
      <c r="CE86" s="1">
        <v>19</v>
      </c>
      <c r="CF86" s="1">
        <v>17</v>
      </c>
      <c r="CG86" s="53"/>
      <c r="CH86" s="1">
        <f t="shared" si="7"/>
        <v>74</v>
      </c>
    </row>
    <row r="87" spans="1:86" x14ac:dyDescent="0.35"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6" t="s">
        <v>112</v>
      </c>
      <c r="BS87" s="1">
        <v>300003705</v>
      </c>
      <c r="BT87" s="2"/>
      <c r="BU87" s="1"/>
      <c r="BV87" s="1"/>
      <c r="BW87" s="1"/>
      <c r="BX87" s="1"/>
      <c r="BY87" s="1">
        <v>7</v>
      </c>
      <c r="BZ87" s="1">
        <v>11</v>
      </c>
      <c r="CA87" s="1">
        <v>14</v>
      </c>
      <c r="CB87" s="1"/>
      <c r="CC87" s="1">
        <v>10</v>
      </c>
      <c r="CD87" s="1"/>
      <c r="CE87" s="1">
        <v>5</v>
      </c>
      <c r="CF87" s="1">
        <v>3</v>
      </c>
      <c r="CG87" s="53"/>
      <c r="CH87" s="1">
        <f t="shared" si="7"/>
        <v>50</v>
      </c>
    </row>
    <row r="88" spans="1:86" s="2" customFormat="1" x14ac:dyDescent="0.35"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BR88" s="6"/>
      <c r="BS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53"/>
      <c r="CH88" s="1"/>
    </row>
    <row r="89" spans="1:86" s="2" customFormat="1" x14ac:dyDescent="0.35"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BR89" s="6"/>
      <c r="BS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53"/>
      <c r="CH89" s="1"/>
    </row>
    <row r="90" spans="1:86" s="2" customFormat="1" x14ac:dyDescent="0.35"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BR90" s="6"/>
      <c r="BS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53"/>
      <c r="CH90" s="1"/>
    </row>
    <row r="91" spans="1:86" s="2" customFormat="1" x14ac:dyDescent="0.35">
      <c r="A91" s="49" t="s">
        <v>265</v>
      </c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BR91" s="6"/>
      <c r="BS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53"/>
      <c r="CH91" s="1"/>
    </row>
    <row r="92" spans="1:86" s="2" customFormat="1" x14ac:dyDescent="0.35"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BR92" s="6"/>
      <c r="BS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53"/>
      <c r="CH92" s="1"/>
    </row>
    <row r="93" spans="1:86" s="2" customFormat="1" x14ac:dyDescent="0.35"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BR93" s="6"/>
      <c r="BS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53"/>
      <c r="CH93" s="1"/>
    </row>
    <row r="94" spans="1:86" s="2" customFormat="1" ht="18.5" x14ac:dyDescent="0.45">
      <c r="A94" s="82" t="s">
        <v>116</v>
      </c>
      <c r="B94" s="64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53"/>
      <c r="R94" s="13"/>
      <c r="BR94" s="6"/>
      <c r="BS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53"/>
      <c r="CH94" s="1"/>
    </row>
    <row r="95" spans="1:86" s="2" customFormat="1" x14ac:dyDescent="0.35">
      <c r="E95" s="53"/>
      <c r="F95" s="53"/>
      <c r="G95" s="1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BR95" s="6"/>
      <c r="BS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53"/>
      <c r="CH95" s="1"/>
    </row>
    <row r="96" spans="1:86" s="2" customFormat="1" ht="15.5" x14ac:dyDescent="0.35">
      <c r="A96" s="83" t="s">
        <v>124</v>
      </c>
      <c r="E96" s="53" t="s">
        <v>19</v>
      </c>
      <c r="F96" s="57"/>
      <c r="G96" s="18" t="s">
        <v>19</v>
      </c>
      <c r="H96" s="52"/>
      <c r="I96" s="18" t="s">
        <v>19</v>
      </c>
      <c r="J96" s="18" t="s">
        <v>19</v>
      </c>
      <c r="K96" s="53"/>
      <c r="L96" s="18" t="s">
        <v>19</v>
      </c>
      <c r="M96" s="19"/>
      <c r="N96" s="18" t="s">
        <v>32</v>
      </c>
      <c r="O96" s="18"/>
      <c r="P96" s="18" t="s">
        <v>32</v>
      </c>
      <c r="Q96" s="53"/>
      <c r="R96" s="53"/>
      <c r="BR96" s="6"/>
      <c r="BS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53"/>
      <c r="CH96" s="1"/>
    </row>
    <row r="97" spans="1:86" s="2" customFormat="1" ht="15.5" x14ac:dyDescent="0.35">
      <c r="A97" s="83"/>
      <c r="E97" s="27">
        <v>44010</v>
      </c>
      <c r="F97" s="27">
        <v>44024</v>
      </c>
      <c r="G97" s="27">
        <v>44038</v>
      </c>
      <c r="H97" s="27">
        <v>44052</v>
      </c>
      <c r="I97" s="28">
        <v>44066</v>
      </c>
      <c r="J97" s="28">
        <v>44087</v>
      </c>
      <c r="K97" s="27">
        <v>44101</v>
      </c>
      <c r="L97" s="28">
        <v>44115</v>
      </c>
      <c r="M97" s="28">
        <v>44129</v>
      </c>
      <c r="N97" s="28">
        <v>44143</v>
      </c>
      <c r="O97" s="28">
        <v>44157</v>
      </c>
      <c r="P97" s="28"/>
      <c r="Q97" s="53"/>
      <c r="R97" s="81" t="s">
        <v>2</v>
      </c>
      <c r="BR97" s="6"/>
      <c r="BS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53"/>
      <c r="CH97" s="1"/>
    </row>
    <row r="98" spans="1:86" s="2" customFormat="1" x14ac:dyDescent="0.35">
      <c r="A98" s="6" t="s">
        <v>217</v>
      </c>
      <c r="B98" s="1">
        <v>300026558</v>
      </c>
      <c r="E98" s="1">
        <f>SUM(E6+E26+E53+E73)</f>
        <v>70</v>
      </c>
      <c r="F98" s="1"/>
      <c r="G98" s="1">
        <v>60</v>
      </c>
      <c r="H98" s="1"/>
      <c r="I98" s="1">
        <v>86</v>
      </c>
      <c r="J98" s="1">
        <v>144</v>
      </c>
      <c r="K98" s="1">
        <v>43</v>
      </c>
      <c r="L98" s="1">
        <v>62</v>
      </c>
      <c r="M98" s="1"/>
      <c r="N98" s="1"/>
      <c r="O98" s="1"/>
      <c r="P98" s="1"/>
      <c r="Q98" s="53"/>
      <c r="R98" s="1">
        <f>SUM(E98:Q98)</f>
        <v>465</v>
      </c>
      <c r="S98" s="2" t="s">
        <v>70</v>
      </c>
      <c r="BR98" s="6"/>
      <c r="BS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53"/>
      <c r="CH98" s="1"/>
    </row>
    <row r="99" spans="1:86" s="2" customFormat="1" x14ac:dyDescent="0.35">
      <c r="A99" s="6" t="s">
        <v>471</v>
      </c>
      <c r="B99" s="1">
        <v>300021040</v>
      </c>
      <c r="E99" s="1"/>
      <c r="F99" s="1"/>
      <c r="G99" s="1"/>
      <c r="H99" s="1"/>
      <c r="I99" s="1"/>
      <c r="J99" s="1">
        <v>10</v>
      </c>
      <c r="K99" s="1"/>
      <c r="L99" s="1"/>
      <c r="M99" s="1"/>
      <c r="N99" s="1"/>
      <c r="O99" s="1"/>
      <c r="P99" s="1"/>
      <c r="Q99" s="53"/>
      <c r="R99" s="1">
        <f>SUM(E99:Q99)</f>
        <v>10</v>
      </c>
      <c r="S99" s="2" t="s">
        <v>330</v>
      </c>
    </row>
    <row r="100" spans="1:86" s="2" customFormat="1" x14ac:dyDescent="0.35">
      <c r="A100" s="6" t="s">
        <v>506</v>
      </c>
      <c r="B100" s="1">
        <v>300026984</v>
      </c>
      <c r="E100" s="1"/>
      <c r="F100" s="1"/>
      <c r="G100" s="1"/>
      <c r="H100" s="1"/>
      <c r="I100" s="1"/>
      <c r="J100" s="1"/>
      <c r="K100" s="1">
        <v>8</v>
      </c>
      <c r="L100" s="1"/>
      <c r="M100" s="1"/>
      <c r="N100" s="1"/>
      <c r="O100" s="1"/>
      <c r="P100" s="1"/>
      <c r="Q100" s="53"/>
      <c r="R100" s="1">
        <f>SUM(E100:Q100)</f>
        <v>8</v>
      </c>
      <c r="S100" s="2" t="s">
        <v>503</v>
      </c>
    </row>
    <row r="101" spans="1:86" s="2" customFormat="1" x14ac:dyDescent="0.35">
      <c r="A101" s="15" t="s">
        <v>505</v>
      </c>
      <c r="B101" s="1">
        <v>300003705</v>
      </c>
      <c r="E101" s="1"/>
      <c r="F101" s="1"/>
      <c r="G101" s="1"/>
      <c r="H101" s="1"/>
      <c r="I101" s="1"/>
      <c r="J101" s="1"/>
      <c r="K101" s="1">
        <v>7</v>
      </c>
      <c r="L101" s="1"/>
      <c r="M101" s="1"/>
      <c r="N101" s="1"/>
      <c r="O101" s="1"/>
      <c r="P101" s="1"/>
      <c r="Q101" s="53"/>
      <c r="R101" s="1">
        <f>SUM(E101:Q101)</f>
        <v>7</v>
      </c>
      <c r="S101" s="2" t="s">
        <v>433</v>
      </c>
    </row>
    <row r="102" spans="1:86" s="2" customFormat="1" x14ac:dyDescent="0.35">
      <c r="A102" s="6" t="s">
        <v>554</v>
      </c>
      <c r="B102" s="1">
        <v>300003653</v>
      </c>
      <c r="E102" s="1"/>
      <c r="F102" s="1"/>
      <c r="G102" s="1"/>
      <c r="H102" s="1"/>
      <c r="I102" s="1"/>
      <c r="J102" s="1"/>
      <c r="K102" s="1"/>
      <c r="L102" s="1"/>
      <c r="M102" s="1">
        <v>7</v>
      </c>
      <c r="N102" s="1"/>
      <c r="O102" s="1"/>
      <c r="P102" s="1"/>
      <c r="Q102" s="53"/>
      <c r="R102" s="1">
        <f t="shared" ref="R102:R110" si="8">SUM(Q102:Q102)</f>
        <v>0</v>
      </c>
      <c r="S102" s="86" t="s">
        <v>406</v>
      </c>
      <c r="BR102" s="6"/>
      <c r="BS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53"/>
      <c r="CH102" s="1"/>
    </row>
    <row r="103" spans="1:86" s="2" customFormat="1" x14ac:dyDescent="0.35">
      <c r="A103" s="6"/>
      <c r="B103" s="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53"/>
      <c r="R103" s="1">
        <f t="shared" si="8"/>
        <v>0</v>
      </c>
      <c r="BR103" s="6"/>
      <c r="BS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53"/>
      <c r="CH103" s="1"/>
    </row>
    <row r="104" spans="1:86" x14ac:dyDescent="0.35">
      <c r="A104" s="6"/>
      <c r="B104" s="6"/>
      <c r="C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R104" s="1">
        <f t="shared" si="8"/>
        <v>0</v>
      </c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6" t="s">
        <v>108</v>
      </c>
      <c r="BS104" s="1">
        <v>300024829</v>
      </c>
      <c r="BT104" s="2"/>
      <c r="BU104" s="1"/>
      <c r="BV104" s="1"/>
      <c r="BW104" s="1"/>
      <c r="BX104" s="1">
        <v>21</v>
      </c>
      <c r="BY104" s="1"/>
      <c r="BZ104" s="1">
        <v>5</v>
      </c>
      <c r="CA104" s="1"/>
      <c r="CB104" s="1"/>
      <c r="CC104" s="1"/>
      <c r="CD104" s="1"/>
      <c r="CE104" s="1">
        <v>17</v>
      </c>
      <c r="CF104" s="1"/>
      <c r="CG104" s="53"/>
      <c r="CH104" s="1">
        <f t="shared" si="7"/>
        <v>43</v>
      </c>
    </row>
    <row r="105" spans="1:86" x14ac:dyDescent="0.35">
      <c r="A105" s="6"/>
      <c r="B105" s="6"/>
      <c r="C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R105" s="1">
        <f t="shared" si="8"/>
        <v>0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6" t="s">
        <v>109</v>
      </c>
      <c r="BS105" s="1">
        <v>300024729</v>
      </c>
      <c r="BT105" s="2"/>
      <c r="BU105" s="1"/>
      <c r="BV105" s="1">
        <v>5</v>
      </c>
      <c r="BW105" s="1"/>
      <c r="BX105" s="1"/>
      <c r="BY105" s="1">
        <v>18</v>
      </c>
      <c r="BZ105" s="1"/>
      <c r="CA105" s="1"/>
      <c r="CB105" s="1"/>
      <c r="CC105" s="1"/>
      <c r="CD105" s="1"/>
      <c r="CE105" s="1"/>
      <c r="CF105" s="1"/>
      <c r="CG105" s="53"/>
      <c r="CH105" s="1">
        <f t="shared" si="7"/>
        <v>23</v>
      </c>
    </row>
    <row r="106" spans="1:86" x14ac:dyDescent="0.35">
      <c r="A106" s="6"/>
      <c r="B106" s="6"/>
      <c r="C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R106" s="1">
        <f t="shared" si="8"/>
        <v>0</v>
      </c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6" t="s">
        <v>114</v>
      </c>
      <c r="BS106" s="1">
        <v>300025011</v>
      </c>
      <c r="BT106" s="2"/>
      <c r="BU106" s="1"/>
      <c r="BV106" s="1"/>
      <c r="BW106" s="1"/>
      <c r="BX106" s="1"/>
      <c r="BY106" s="1"/>
      <c r="BZ106" s="1">
        <v>21</v>
      </c>
      <c r="CA106" s="1"/>
      <c r="CB106" s="1"/>
      <c r="CC106" s="1"/>
      <c r="CD106" s="1"/>
      <c r="CE106" s="1"/>
      <c r="CF106" s="1"/>
      <c r="CG106" s="53"/>
      <c r="CH106" s="1">
        <f t="shared" si="7"/>
        <v>21</v>
      </c>
    </row>
    <row r="107" spans="1:86" x14ac:dyDescent="0.35">
      <c r="A107" s="6"/>
      <c r="B107" s="6"/>
      <c r="C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R107" s="1">
        <f t="shared" si="8"/>
        <v>0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15" t="s">
        <v>122</v>
      </c>
      <c r="BS107" s="1" t="s">
        <v>106</v>
      </c>
      <c r="BT107" s="2"/>
      <c r="BU107" s="1"/>
      <c r="BV107" s="1"/>
      <c r="BW107" s="1"/>
      <c r="BX107" s="1"/>
      <c r="BY107" s="1"/>
      <c r="BZ107" s="1"/>
      <c r="CA107" s="1">
        <v>21</v>
      </c>
      <c r="CB107" s="1"/>
      <c r="CC107" s="1"/>
      <c r="CD107" s="1"/>
      <c r="CE107" s="1"/>
      <c r="CF107" s="1"/>
      <c r="CG107" s="53"/>
      <c r="CH107" s="1">
        <f t="shared" si="7"/>
        <v>21</v>
      </c>
    </row>
    <row r="108" spans="1:86" x14ac:dyDescent="0.35">
      <c r="A108" s="2"/>
      <c r="B108" s="6"/>
      <c r="C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R108" s="1">
        <f t="shared" si="8"/>
        <v>0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6" t="s">
        <v>130</v>
      </c>
      <c r="BS108" s="1">
        <v>300027044</v>
      </c>
      <c r="BT108" s="2"/>
      <c r="BU108" s="1"/>
      <c r="BV108" s="1"/>
      <c r="BW108" s="1"/>
      <c r="BX108" s="1"/>
      <c r="BY108" s="1"/>
      <c r="BZ108" s="1"/>
      <c r="CA108" s="1"/>
      <c r="CB108" s="1"/>
      <c r="CC108" s="1">
        <v>7</v>
      </c>
      <c r="CD108" s="1"/>
      <c r="CE108" s="1"/>
      <c r="CF108" s="1">
        <v>11</v>
      </c>
      <c r="CG108" s="53"/>
      <c r="CH108" s="1">
        <f t="shared" si="7"/>
        <v>18</v>
      </c>
    </row>
    <row r="109" spans="1:86" x14ac:dyDescent="0.35">
      <c r="A109" s="6"/>
      <c r="B109" s="6"/>
      <c r="C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R109" s="1">
        <f t="shared" si="8"/>
        <v>0</v>
      </c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6" t="s">
        <v>128</v>
      </c>
      <c r="BS109" s="1">
        <v>300008981</v>
      </c>
      <c r="BT109" s="2"/>
      <c r="BU109" s="1"/>
      <c r="BV109" s="1"/>
      <c r="BW109" s="1"/>
      <c r="BX109" s="1"/>
      <c r="BY109" s="1"/>
      <c r="BZ109" s="1"/>
      <c r="CA109" s="1"/>
      <c r="CB109" s="1"/>
      <c r="CC109" s="1">
        <v>17</v>
      </c>
      <c r="CD109" s="1"/>
      <c r="CE109" s="1"/>
      <c r="CF109" s="1"/>
      <c r="CG109" s="53"/>
      <c r="CH109" s="1">
        <f t="shared" si="7"/>
        <v>17</v>
      </c>
    </row>
    <row r="110" spans="1:86" s="2" customFormat="1" x14ac:dyDescent="0.35">
      <c r="A110" s="6"/>
      <c r="B110" s="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53"/>
      <c r="R110" s="1">
        <f t="shared" si="8"/>
        <v>0</v>
      </c>
      <c r="BR110" s="6"/>
      <c r="BS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53"/>
      <c r="CH110" s="1"/>
    </row>
    <row r="113" spans="1:86" x14ac:dyDescent="0.35">
      <c r="A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15" t="s">
        <v>123</v>
      </c>
      <c r="BS113" s="1" t="s">
        <v>106</v>
      </c>
      <c r="BT113" s="2"/>
      <c r="BU113" s="1"/>
      <c r="BV113" s="1"/>
      <c r="BW113" s="1"/>
      <c r="BX113" s="1"/>
      <c r="BY113" s="1">
        <v>6</v>
      </c>
      <c r="BZ113" s="1">
        <v>2</v>
      </c>
      <c r="CA113" s="1">
        <v>8</v>
      </c>
      <c r="CB113" s="1"/>
      <c r="CC113" s="1"/>
      <c r="CD113" s="1"/>
      <c r="CE113" s="1"/>
      <c r="CF113" s="1"/>
      <c r="CG113" s="53"/>
      <c r="CH113" s="1">
        <f t="shared" si="7"/>
        <v>16</v>
      </c>
    </row>
    <row r="114" spans="1:86" x14ac:dyDescent="0.35">
      <c r="A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6" t="s">
        <v>107</v>
      </c>
      <c r="BS114" s="1">
        <v>300018271</v>
      </c>
      <c r="BT114" s="2"/>
      <c r="BU114" s="1">
        <v>15</v>
      </c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53"/>
      <c r="CH114" s="1">
        <f t="shared" si="7"/>
        <v>15</v>
      </c>
    </row>
    <row r="115" spans="1:86" x14ac:dyDescent="0.35">
      <c r="A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6" t="s">
        <v>113</v>
      </c>
      <c r="BS115" s="1">
        <v>300025740</v>
      </c>
      <c r="BT115" s="2"/>
      <c r="BU115" s="1"/>
      <c r="BV115" s="1"/>
      <c r="BW115" s="1"/>
      <c r="BX115" s="1"/>
      <c r="BY115" s="1">
        <v>10</v>
      </c>
      <c r="BZ115" s="1"/>
      <c r="CA115" s="1"/>
      <c r="CB115" s="1"/>
      <c r="CC115" s="1"/>
      <c r="CD115" s="1"/>
      <c r="CE115" s="1"/>
      <c r="CF115" s="1"/>
      <c r="CG115" s="53"/>
      <c r="CH115" s="1">
        <f t="shared" si="7"/>
        <v>10</v>
      </c>
    </row>
    <row r="116" spans="1:86" x14ac:dyDescent="0.35">
      <c r="A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6" t="s">
        <v>111</v>
      </c>
      <c r="BS116" s="1">
        <v>300024408</v>
      </c>
      <c r="BT116" s="2"/>
      <c r="BU116" s="1"/>
      <c r="BV116" s="1"/>
      <c r="BW116" s="1"/>
      <c r="BX116" s="1">
        <v>8</v>
      </c>
      <c r="BY116" s="1"/>
      <c r="BZ116" s="1"/>
      <c r="CA116" s="1"/>
      <c r="CB116" s="1"/>
      <c r="CC116" s="1"/>
      <c r="CD116" s="1"/>
      <c r="CE116" s="1"/>
      <c r="CF116" s="1"/>
      <c r="CG116" s="53"/>
      <c r="CH116" s="1">
        <f t="shared" si="7"/>
        <v>8</v>
      </c>
    </row>
    <row r="117" spans="1:86" x14ac:dyDescent="0.35"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15" t="s">
        <v>121</v>
      </c>
      <c r="BS117" s="1" t="s">
        <v>106</v>
      </c>
      <c r="BT117" s="2"/>
      <c r="BU117" s="1"/>
      <c r="BV117" s="1"/>
      <c r="BW117" s="1"/>
      <c r="BX117" s="1"/>
      <c r="BY117" s="1"/>
      <c r="BZ117" s="1">
        <v>8</v>
      </c>
      <c r="CA117" s="1"/>
      <c r="CB117" s="1"/>
      <c r="CC117" s="1"/>
      <c r="CD117" s="1"/>
      <c r="CE117" s="1"/>
      <c r="CF117" s="1"/>
      <c r="CG117" s="53"/>
      <c r="CH117" s="1">
        <f t="shared" si="7"/>
        <v>8</v>
      </c>
    </row>
    <row r="118" spans="1:86" x14ac:dyDescent="0.35"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15" t="s">
        <v>129</v>
      </c>
      <c r="BS118" s="1">
        <v>300026984</v>
      </c>
      <c r="BT118" s="8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>
        <v>8</v>
      </c>
      <c r="CG118" s="53"/>
      <c r="CH118" s="1">
        <f t="shared" si="7"/>
        <v>8</v>
      </c>
    </row>
    <row r="119" spans="1:86" x14ac:dyDescent="0.35"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6" t="s">
        <v>115</v>
      </c>
      <c r="BS119" s="1">
        <v>300025359</v>
      </c>
      <c r="BT119" s="2"/>
      <c r="BU119" s="1"/>
      <c r="BV119" s="1"/>
      <c r="BW119" s="1"/>
      <c r="BX119" s="1"/>
      <c r="BY119" s="1"/>
      <c r="BZ119" s="1">
        <v>1</v>
      </c>
      <c r="CA119" s="1"/>
      <c r="CB119" s="1"/>
      <c r="CC119" s="1"/>
      <c r="CD119" s="1"/>
      <c r="CE119" s="1"/>
      <c r="CF119" s="1"/>
      <c r="CG119" s="53"/>
      <c r="CH119" s="1">
        <f t="shared" si="7"/>
        <v>1</v>
      </c>
    </row>
    <row r="120" spans="1:86" s="2" customFormat="1" x14ac:dyDescent="0.35">
      <c r="BR120" s="6"/>
      <c r="BS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53"/>
      <c r="CH120" s="1"/>
    </row>
    <row r="121" spans="1:86" s="2" customFormat="1" x14ac:dyDescent="0.35">
      <c r="BR121" s="6"/>
      <c r="BS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53"/>
      <c r="CH121" s="1"/>
    </row>
    <row r="123" spans="1:86" x14ac:dyDescent="0.35">
      <c r="R123" s="92"/>
    </row>
    <row r="124" spans="1:86" x14ac:dyDescent="0.35">
      <c r="R124" s="13"/>
    </row>
    <row r="125" spans="1:86" x14ac:dyDescent="0.35">
      <c r="R125" s="13"/>
    </row>
    <row r="126" spans="1:86" x14ac:dyDescent="0.35">
      <c r="R126" s="13"/>
    </row>
    <row r="136" spans="1:18" x14ac:dyDescent="0.35">
      <c r="A136" s="91" t="s">
        <v>20</v>
      </c>
    </row>
    <row r="139" spans="1:18" s="2" customFormat="1" x14ac:dyDescent="0.35"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</row>
    <row r="140" spans="1:18" ht="18.5" x14ac:dyDescent="0.45">
      <c r="A140" s="93" t="s">
        <v>264</v>
      </c>
    </row>
    <row r="141" spans="1:18" x14ac:dyDescent="0.35">
      <c r="A141" s="2"/>
      <c r="E141" s="53" t="s">
        <v>19</v>
      </c>
      <c r="F141" s="57"/>
      <c r="G141" s="18" t="s">
        <v>19</v>
      </c>
      <c r="H141" s="52"/>
      <c r="I141" s="18" t="s">
        <v>19</v>
      </c>
      <c r="J141" s="18" t="s">
        <v>19</v>
      </c>
      <c r="L141" s="18" t="s">
        <v>19</v>
      </c>
      <c r="M141" s="19"/>
      <c r="N141" s="18" t="s">
        <v>32</v>
      </c>
      <c r="O141" s="18"/>
      <c r="P141" s="18" t="s">
        <v>32</v>
      </c>
    </row>
    <row r="142" spans="1:18" x14ac:dyDescent="0.35">
      <c r="A142" s="2"/>
      <c r="E142" s="27">
        <v>44010</v>
      </c>
      <c r="F142" s="27">
        <v>44024</v>
      </c>
      <c r="G142" s="27">
        <v>44038</v>
      </c>
      <c r="H142" s="27">
        <v>44052</v>
      </c>
      <c r="I142" s="28">
        <v>44066</v>
      </c>
      <c r="J142" s="28">
        <v>44087</v>
      </c>
      <c r="K142" s="27">
        <v>44101</v>
      </c>
      <c r="L142" s="28">
        <v>44115</v>
      </c>
      <c r="M142" s="28">
        <v>44129</v>
      </c>
      <c r="N142" s="28">
        <v>44143</v>
      </c>
      <c r="O142" s="28">
        <v>44157</v>
      </c>
      <c r="P142" s="28"/>
      <c r="R142" s="81" t="s">
        <v>2</v>
      </c>
    </row>
    <row r="143" spans="1:18" x14ac:dyDescent="0.35">
      <c r="A143" s="6" t="s">
        <v>214</v>
      </c>
      <c r="B143" s="84" t="s">
        <v>215</v>
      </c>
      <c r="C143" s="1">
        <v>79</v>
      </c>
      <c r="D143" s="13"/>
      <c r="E143" s="1">
        <v>68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"/>
      <c r="R143" s="1">
        <f>SUM(E143:Q143)</f>
        <v>68</v>
      </c>
    </row>
    <row r="144" spans="1:18" x14ac:dyDescent="0.35">
      <c r="A144" s="6" t="s">
        <v>212</v>
      </c>
      <c r="B144" s="84" t="s">
        <v>213</v>
      </c>
      <c r="C144" s="1">
        <v>30</v>
      </c>
      <c r="D144" s="13"/>
      <c r="E144" s="1">
        <v>36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"/>
      <c r="R144" s="1">
        <f>SUM(E144:Q144)</f>
        <v>36</v>
      </c>
    </row>
    <row r="145" spans="1:18" s="2" customFormat="1" x14ac:dyDescent="0.35">
      <c r="A145" s="6" t="s">
        <v>125</v>
      </c>
      <c r="B145" s="84" t="s">
        <v>126</v>
      </c>
      <c r="C145" s="1">
        <v>640</v>
      </c>
      <c r="D145" s="13"/>
      <c r="E145" s="1">
        <v>26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R145" s="1">
        <f>SUM(E145:Q145)</f>
        <v>26</v>
      </c>
    </row>
    <row r="146" spans="1:18" s="2" customFormat="1" x14ac:dyDescent="0.35">
      <c r="A146" s="6" t="s">
        <v>298</v>
      </c>
      <c r="B146" s="84" t="s">
        <v>297</v>
      </c>
      <c r="C146" s="1">
        <v>755</v>
      </c>
      <c r="D146" s="13"/>
      <c r="E146" s="1"/>
      <c r="F146" s="1">
        <v>14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R146" s="1">
        <f>SUM(E146:Q146)</f>
        <v>14</v>
      </c>
    </row>
    <row r="147" spans="1:18" s="2" customFormat="1" x14ac:dyDescent="0.35">
      <c r="A147" s="6"/>
      <c r="B147" s="84"/>
      <c r="C147" s="1"/>
      <c r="D147" s="1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R147" s="1">
        <f t="shared" ref="R147:R156" si="9">SUM(E147:Q147)</f>
        <v>0</v>
      </c>
    </row>
    <row r="148" spans="1:18" s="2" customFormat="1" x14ac:dyDescent="0.35">
      <c r="A148" s="6"/>
      <c r="B148" s="84"/>
      <c r="C148" s="1"/>
      <c r="D148" s="1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R148" s="1">
        <f t="shared" si="9"/>
        <v>0</v>
      </c>
    </row>
    <row r="149" spans="1:18" s="2" customFormat="1" x14ac:dyDescent="0.35">
      <c r="A149" s="6"/>
      <c r="B149" s="84"/>
      <c r="C149" s="1"/>
      <c r="D149" s="1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R149" s="1">
        <f t="shared" si="9"/>
        <v>0</v>
      </c>
    </row>
    <row r="150" spans="1:18" s="2" customFormat="1" x14ac:dyDescent="0.35">
      <c r="A150" s="6"/>
      <c r="B150" s="84"/>
      <c r="C150" s="1"/>
      <c r="D150" s="1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R150" s="1">
        <f t="shared" si="9"/>
        <v>0</v>
      </c>
    </row>
    <row r="151" spans="1:18" s="2" customFormat="1" x14ac:dyDescent="0.35">
      <c r="A151" s="6"/>
      <c r="B151" s="84"/>
      <c r="C151" s="1"/>
      <c r="D151" s="1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R151" s="1">
        <f t="shared" si="9"/>
        <v>0</v>
      </c>
    </row>
    <row r="152" spans="1:18" s="2" customFormat="1" x14ac:dyDescent="0.35">
      <c r="A152" s="6"/>
      <c r="B152" s="84"/>
      <c r="C152" s="1"/>
      <c r="D152" s="1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R152" s="1">
        <f t="shared" si="9"/>
        <v>0</v>
      </c>
    </row>
    <row r="153" spans="1:18" s="2" customFormat="1" x14ac:dyDescent="0.35">
      <c r="A153" s="6"/>
      <c r="B153" s="84"/>
      <c r="C153" s="1"/>
      <c r="D153" s="1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R153" s="1">
        <f t="shared" si="9"/>
        <v>0</v>
      </c>
    </row>
    <row r="154" spans="1:18" s="2" customFormat="1" x14ac:dyDescent="0.35">
      <c r="A154" s="6"/>
      <c r="B154" s="84"/>
      <c r="C154" s="1"/>
      <c r="D154" s="1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R154" s="1">
        <f t="shared" si="9"/>
        <v>0</v>
      </c>
    </row>
    <row r="155" spans="1:18" s="2" customFormat="1" x14ac:dyDescent="0.35">
      <c r="A155" s="6"/>
      <c r="B155" s="84"/>
      <c r="C155" s="1"/>
      <c r="D155" s="1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R155" s="1">
        <f t="shared" si="9"/>
        <v>0</v>
      </c>
    </row>
    <row r="156" spans="1:18" s="2" customFormat="1" x14ac:dyDescent="0.35">
      <c r="A156" s="6"/>
      <c r="B156" s="84"/>
      <c r="C156" s="1"/>
      <c r="D156" s="1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R156" s="1">
        <f t="shared" si="9"/>
        <v>0</v>
      </c>
    </row>
    <row r="164" spans="1:1" x14ac:dyDescent="0.35">
      <c r="A164" s="91" t="s">
        <v>20</v>
      </c>
    </row>
  </sheetData>
  <sortState xmlns:xlrd2="http://schemas.microsoft.com/office/spreadsheetml/2017/richdata2" ref="A98:T101">
    <sortCondition descending="1" ref="R98:R101"/>
  </sortState>
  <pageMargins left="0" right="0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I13" sqref="I13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Series Total</vt:lpstr>
      <vt:lpstr>Trainer worksheet</vt:lpstr>
      <vt:lpstr>LeadLine</vt:lpstr>
      <vt:lpstr>Trainer</vt:lpstr>
      <vt:lpstr>Divisions</vt:lpstr>
      <vt:lpstr>TIP POINTS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</dc:creator>
  <cp:lastModifiedBy>briti</cp:lastModifiedBy>
  <cp:lastPrinted>2020-10-31T13:26:44Z</cp:lastPrinted>
  <dcterms:created xsi:type="dcterms:W3CDTF">2014-04-17T20:12:02Z</dcterms:created>
  <dcterms:modified xsi:type="dcterms:W3CDTF">2020-11-05T21:11:21Z</dcterms:modified>
</cp:coreProperties>
</file>