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db645f7ef677a6/PM ^0 ASOCIADOS/Web Patty/Hotmart (cursos)/"/>
    </mc:Choice>
  </mc:AlternateContent>
  <xr:revisionPtr revIDLastSave="572" documentId="8_{23117DB4-F8D7-48CC-A31A-E8E06AB692CF}" xr6:coauthVersionLast="47" xr6:coauthVersionMax="47" xr10:uidLastSave="{7D4AF855-F4EE-4B5F-942D-E73C786A139C}"/>
  <bookViews>
    <workbookView xWindow="-120" yWindow="-120" windowWidth="29040" windowHeight="15720" xr2:uid="{5CC3D4AB-9B0B-4765-ACA2-D30A68892055}"/>
  </bookViews>
  <sheets>
    <sheet name="Temario" sheetId="1" r:id="rId1"/>
    <sheet name="Intro" sheetId="2" r:id="rId2"/>
    <sheet name="Testamento" sheetId="3" r:id="rId3"/>
    <sheet name="Herederos" sheetId="4" r:id="rId4"/>
    <sheet name="Antecedentes" sheetId="5" r:id="rId5"/>
    <sheet name="Pasos" sheetId="6" r:id="rId6"/>
    <sheet name="Casos" sheetId="7" r:id="rId7"/>
    <sheet name="Casos (2)" sheetId="8" r:id="rId8"/>
    <sheet name="Casos (3)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4" l="1"/>
  <c r="I50" i="8"/>
  <c r="K50" i="8" s="1"/>
  <c r="K49" i="8"/>
  <c r="I50" i="7"/>
  <c r="K50" i="7" s="1"/>
  <c r="K49" i="7"/>
  <c r="K35" i="7"/>
  <c r="K34" i="7"/>
  <c r="K33" i="7"/>
  <c r="K32" i="7"/>
  <c r="O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L9" authorId="0" shapeId="0" xr:uid="{48743C8B-1AD7-4AC0-A225-108C63C59BD9}">
      <text>
        <r>
          <rPr>
            <b/>
            <sz val="9"/>
            <color indexed="81"/>
            <rFont val="Tahoma"/>
            <family val="2"/>
          </rPr>
          <t>Hijos:
ingresa cantidad de hijos entre 2 y 6
Para cálculo automatico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0" shapeId="0" xr:uid="{9808DDD8-F9BF-4F7F-AFB9-4913D56395AA}">
      <text>
        <r>
          <rPr>
            <b/>
            <sz val="9"/>
            <color indexed="81"/>
            <rFont val="Tahoma"/>
            <family val="2"/>
          </rPr>
          <t>Fórmula:</t>
        </r>
        <r>
          <rPr>
            <sz val="9"/>
            <color indexed="81"/>
            <rFont val="Tahoma"/>
            <family val="2"/>
          </rPr>
          <t xml:space="preserve">
se calcula una vez ingresada la cantidad de hijos</t>
        </r>
      </text>
    </comment>
    <comment ref="O10" authorId="0" shapeId="0" xr:uid="{145F5B2D-AABF-4FBD-BCC5-33511208C369}">
      <text>
        <r>
          <rPr>
            <b/>
            <sz val="9"/>
            <color indexed="81"/>
            <rFont val="Tahoma"/>
            <family val="2"/>
          </rPr>
          <t xml:space="preserve">Fórmula:
</t>
        </r>
        <r>
          <rPr>
            <sz val="9"/>
            <color indexed="81"/>
            <rFont val="Tahoma"/>
            <family val="2"/>
          </rPr>
          <t xml:space="preserve">se calcula una vez ingresada la cantidad de hijos
</t>
        </r>
      </text>
    </comment>
  </commentList>
</comments>
</file>

<file path=xl/sharedStrings.xml><?xml version="1.0" encoding="utf-8"?>
<sst xmlns="http://schemas.openxmlformats.org/spreadsheetml/2006/main" count="170" uniqueCount="128">
  <si>
    <t>TEMARIO:</t>
  </si>
  <si>
    <t>¿Qué es una posesión efectiva?</t>
  </si>
  <si>
    <t>¿Quién la debe realizar?</t>
  </si>
  <si>
    <t>¿Dónde se realiza?</t>
  </si>
  <si>
    <t>Antecedentes necesarios</t>
  </si>
  <si>
    <t>https://www.bcn.cl/portal/leyfacil/recurso/posesion-efectiva-sin-testamento</t>
  </si>
  <si>
    <t>Tipos de Posesión efectiva</t>
  </si>
  <si>
    <t>Es un trámite que se realiza al fallecimiento de una persona</t>
  </si>
  <si>
    <t>para que los herederos puedan disponer legalmente de</t>
  </si>
  <si>
    <t>todos los bienes de la persona fallecida.</t>
  </si>
  <si>
    <t>Un error común es pensar que la posesión efectiva se realiza por una propiedad en particular</t>
  </si>
  <si>
    <t>No se realiza por 1 bien sino por todos los bienes en lo que era dueño directo o inderactamente</t>
  </si>
  <si>
    <t>Tipos de posesión efectiva:</t>
  </si>
  <si>
    <t>Intestada: cuando no hay testamento</t>
  </si>
  <si>
    <t>Testada: cuando hay testamento</t>
  </si>
  <si>
    <t>Posesión efectiva intestada</t>
  </si>
  <si>
    <t>Se realiza en el Registro Civil, en forma presencial o por internet</t>
  </si>
  <si>
    <t>La presenta uno de los herederos</t>
  </si>
  <si>
    <t>No es obligatorio un abogado</t>
  </si>
  <si>
    <t>Posesión efectiva testada</t>
  </si>
  <si>
    <t>Es obligatorio un abogado</t>
  </si>
  <si>
    <t>Se realiza través de Juzgado</t>
  </si>
  <si>
    <t>https://www.abogadaschile.com/post/posesion-efectiva-testamento#:~:text=As%C3%AD%20que%2C%20si%20sabes%20de,Registro%20Civil%2C%20como%20suele%20ocurrir.</t>
  </si>
  <si>
    <t>TESTAMENTO</t>
  </si>
  <si>
    <t>https://www.bcn.cl/portal/leyfacil/recurso/testamentos</t>
  </si>
  <si>
    <t>¿Puedo dejar mis bienes a cualquier persona?</t>
  </si>
  <si>
    <t>No, según las normas chilenas un testamento está restringido.</t>
  </si>
  <si>
    <t>No hay libertad absoluta, se deben respetar algunas asignaciones forzosas</t>
  </si>
  <si>
    <t>Es un documento, por lo general notarial, por el cual una persona dispone de todo o parte de sus bienes</t>
  </si>
  <si>
    <t>para que sean heredados después de que fallezca.</t>
  </si>
  <si>
    <t>Total de bienes (100%)</t>
  </si>
  <si>
    <t>50%
Herededoros
Fozosos</t>
  </si>
  <si>
    <t>25%
Mejorar a algún heredero forzoso</t>
  </si>
  <si>
    <t>25%
Libre disposición</t>
  </si>
  <si>
    <t>¿Quiénes son herederos?</t>
  </si>
  <si>
    <t>Caso práctico</t>
  </si>
  <si>
    <t>Herederos forzosos</t>
  </si>
  <si>
    <t>Orden de sucesión:</t>
  </si>
  <si>
    <t>1° orden:</t>
  </si>
  <si>
    <t>Hijos</t>
  </si>
  <si>
    <t>Conviviente civil (según acuerdo de unión civil)</t>
  </si>
  <si>
    <t>2° orden:</t>
  </si>
  <si>
    <t>Conyuge o</t>
  </si>
  <si>
    <t>Padres o Abuelos o Bisabuelos</t>
  </si>
  <si>
    <t>3° orden:</t>
  </si>
  <si>
    <t>Hermanos</t>
  </si>
  <si>
    <t>Sobrinos cuando un hermano está fallecido</t>
  </si>
  <si>
    <t>4° orden:</t>
  </si>
  <si>
    <t>Tíos</t>
  </si>
  <si>
    <t>A falta de Tios, los primos</t>
  </si>
  <si>
    <t>5° orden:</t>
  </si>
  <si>
    <t>el Fisco</t>
  </si>
  <si>
    <t>Sólo hijos, se divide en partes iguales</t>
  </si>
  <si>
    <t>Conyuge</t>
  </si>
  <si>
    <t>Hijos:</t>
  </si>
  <si>
    <t>Cónyuge:</t>
  </si>
  <si>
    <t>Cada Hijo:</t>
  </si>
  <si>
    <t>%</t>
  </si>
  <si>
    <t>Sólo ascendientes = 100% en partes iguales</t>
  </si>
  <si>
    <t>Cónyuge y 1 hijo = 50% cada uno</t>
  </si>
  <si>
    <t>Cónyuge y 2 a 6 hijos = El cónyuge tiene derecho al doble de cada hijo</t>
  </si>
  <si>
    <t>Cónyuge y 7 hijos o más= Cónyuge 25% y los hijos se dividen el 75%</t>
  </si>
  <si>
    <t>Sólo cónyuge = 100%</t>
  </si>
  <si>
    <t>Cónyuge y ascendientes= 2/3 para el cónyuge y 1/3 ascendientes</t>
  </si>
  <si>
    <t>Hermanos de Padre y Madre tienen el doble de los medios hermanos</t>
  </si>
  <si>
    <t>Algunos ejemplos de Porcentajes:</t>
  </si>
  <si>
    <t>Información del causante (persona fallecida)</t>
  </si>
  <si>
    <t>Información de los herederos</t>
  </si>
  <si>
    <t>Información de los bienes, valorizados a la fecha de fallecimiento</t>
  </si>
  <si>
    <t>En el caso de una Posesión efectiva intestada</t>
  </si>
  <si>
    <t>Formulario Posesión efectiva Registro Civil</t>
  </si>
  <si>
    <t>Pasos a seguir:</t>
  </si>
  <si>
    <t>1.-</t>
  </si>
  <si>
    <t>2.-</t>
  </si>
  <si>
    <t>3.-</t>
  </si>
  <si>
    <t>Reunir información necesaria</t>
  </si>
  <si>
    <t>CASO 1:</t>
  </si>
  <si>
    <t>Fallecido: Esposo</t>
  </si>
  <si>
    <t>Régimen patrimonial del matrimonio: sociedad conyugal</t>
  </si>
  <si>
    <t>Bienes: 1 casa</t>
  </si>
  <si>
    <t>https://www.registrocivil.cl/principal/canal-tramites/posesiones-efectivas</t>
  </si>
  <si>
    <t>Solicitar Posesion efectiva (Registro Civil o Juzgado)</t>
  </si>
  <si>
    <t>Pagar Impuesto a las Herencias</t>
  </si>
  <si>
    <t>4.-</t>
  </si>
  <si>
    <t>Realizar inscripciones o ejecutar cobro de la herencia</t>
  </si>
  <si>
    <t>Herederos: Cónyuge y 3 hijos</t>
  </si>
  <si>
    <t>mujer</t>
  </si>
  <si>
    <t>hombre</t>
  </si>
  <si>
    <t>dueña</t>
  </si>
  <si>
    <t>dueño</t>
  </si>
  <si>
    <t>el 50% del hombre genera herencia</t>
  </si>
  <si>
    <t>50% del fallecido o causante</t>
  </si>
  <si>
    <t>avaluo total de $18,000,000</t>
  </si>
  <si>
    <t>avaluo $ 9,000,000</t>
  </si>
  <si>
    <t>conyuge</t>
  </si>
  <si>
    <t>hijo 1</t>
  </si>
  <si>
    <t>hijo 2</t>
  </si>
  <si>
    <t>hijo 3</t>
  </si>
  <si>
    <t>del 50%</t>
  </si>
  <si>
    <t>del total del Bien</t>
  </si>
  <si>
    <t>su propio 50% + 20% de herencia = 70% de la propiedad</t>
  </si>
  <si>
    <t>con 10 hijos</t>
  </si>
  <si>
    <t>sociedad conyugal</t>
  </si>
  <si>
    <t>50% del fallecido</t>
  </si>
  <si>
    <t>cada hijo</t>
  </si>
  <si>
    <t>su propio 50% + 12,5% de herencia = 62,5% de la propiedad</t>
  </si>
  <si>
    <t>Régimen patrimonial del matrimonio: separacion de bienes</t>
  </si>
  <si>
    <t>CASO 2:</t>
  </si>
  <si>
    <t>Casa esta a nombre de la mujer</t>
  </si>
  <si>
    <t>hay herencia?</t>
  </si>
  <si>
    <t>NO</t>
  </si>
  <si>
    <t>Casa estaba a nombre del esposo</t>
  </si>
  <si>
    <t>100% pasa a ser herencia</t>
  </si>
  <si>
    <t>conyuge tiene el doble</t>
  </si>
  <si>
    <t>el bien se divide en 5 y 2 partes son de la mujer</t>
  </si>
  <si>
    <t>Tengo la duda de un matrimonio casado con separación de bienes, el papá venía con 2 hijos y luego tuvieron un hijo. Si fallece la mamá después del papá, aunque sólo sea un hijo biológico, los bienes de ella igual lo debe repartir con los otros 2 (hijos del padre)</t>
  </si>
  <si>
    <t>Hombre</t>
  </si>
  <si>
    <t>Mujer</t>
  </si>
  <si>
    <t>2 hijos</t>
  </si>
  <si>
    <t>1 hijo</t>
  </si>
  <si>
    <t>Total de 3 hijos</t>
  </si>
  <si>
    <t>CASO 3:</t>
  </si>
  <si>
    <t>Fallece el hombre</t>
  </si>
  <si>
    <t>herederos: esposa y 3 hijos</t>
  </si>
  <si>
    <t>esposa 40%</t>
  </si>
  <si>
    <t>cada hijo 20%</t>
  </si>
  <si>
    <t>Fallece mujer</t>
  </si>
  <si>
    <t>heredero: hijo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</si>
</sst>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6"/>
      <color theme="2"/>
      <name val="Aptos Narrow"/>
      <family val="2"/>
      <scheme val="minor"/>
    </font>
    <font>
      <sz val="11"/>
      <color theme="2"/>
      <name val="Aptos Narrow"/>
      <family val="2"/>
      <scheme val="minor"/>
    </font>
    <font>
      <b/>
      <sz val="18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6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B8460F"/>
        <bgColor indexed="64"/>
      </patternFill>
    </fill>
    <fill>
      <patternFill patternType="solid">
        <fgColor rgb="FFEC5F1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0" fillId="0" borderId="1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9" fontId="10" fillId="3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" xfId="0" applyFont="1" applyBorder="1"/>
    <xf numFmtId="9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/>
    <xf numFmtId="0" fontId="12" fillId="0" borderId="0" xfId="0" applyFont="1" applyAlignment="1">
      <alignment horizontal="center" wrapText="1"/>
    </xf>
    <xf numFmtId="0" fontId="10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5F18"/>
      <color rgb="FFB8460F"/>
      <color rgb="FFFFAA81"/>
      <color rgb="FFE57C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704849</xdr:colOff>
      <xdr:row>0</xdr:row>
      <xdr:rowOff>0</xdr:rowOff>
    </xdr:from>
    <xdr:to>
      <xdr:col>15</xdr:col>
      <xdr:colOff>219074</xdr:colOff>
      <xdr:row>21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2A22E0-980F-611B-A583-001819B0A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49" y="0"/>
          <a:ext cx="5610225" cy="561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593483</xdr:colOff>
      <xdr:row>13</xdr:row>
      <xdr:rowOff>76931</xdr:rowOff>
    </xdr:from>
    <xdr:to>
      <xdr:col>8</xdr:col>
      <xdr:colOff>293077</xdr:colOff>
      <xdr:row>14</xdr:row>
      <xdr:rowOff>3662</xdr:rowOff>
    </xdr:to>
    <xdr:sp macro="" textlink="">
      <xdr:nvSpPr>
        <xdr:cNvPr id="3" name="Cerrar llave 2">
          <a:extLst>
            <a:ext uri="{FF2B5EF4-FFF2-40B4-BE49-F238E27FC236}">
              <a16:creationId xmlns:a16="http://schemas.microsoft.com/office/drawing/2014/main" id="{B42C057C-8E0B-2306-F980-CEF82E45E9D6}"/>
            </a:ext>
          </a:extLst>
        </xdr:cNvPr>
        <xdr:cNvSpPr/>
      </xdr:nvSpPr>
      <xdr:spPr>
        <a:xfrm rot="16200000">
          <a:off x="2941761" y="3385038"/>
          <a:ext cx="468923" cy="5165479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733423</xdr:colOff>
      <xdr:row>7</xdr:row>
      <xdr:rowOff>257174</xdr:rowOff>
    </xdr:from>
    <xdr:to>
      <xdr:col>8</xdr:col>
      <xdr:colOff>47624</xdr:colOff>
      <xdr:row>16</xdr:row>
      <xdr:rowOff>219075</xdr:rowOff>
    </xdr:to>
    <xdr:pic>
      <xdr:nvPicPr>
        <xdr:cNvPr id="3" name="Gráfico 2" descr="Escena suburbana con relleno sólido">
          <a:extLst>
            <a:ext uri="{FF2B5EF4-FFF2-40B4-BE49-F238E27FC236}">
              <a16:creationId xmlns:a16="http://schemas.microsoft.com/office/drawing/2014/main" id="{B93A6904-7110-DB12-DB22-93F196518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81423" y="2124074"/>
          <a:ext cx="2362201" cy="2362201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7</xdr:row>
      <xdr:rowOff>190500</xdr:rowOff>
    </xdr:from>
    <xdr:to>
      <xdr:col>6</xdr:col>
      <xdr:colOff>323850</xdr:colOff>
      <xdr:row>15</xdr:row>
      <xdr:rowOff>247650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8CBA014-B7BA-2284-F842-A92C6FB57BEB}"/>
            </a:ext>
          </a:extLst>
        </xdr:cNvPr>
        <xdr:cNvCxnSpPr/>
      </xdr:nvCxnSpPr>
      <xdr:spPr>
        <a:xfrm>
          <a:off x="4886325" y="2057400"/>
          <a:ext cx="9525" cy="21907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7</xdr:row>
      <xdr:rowOff>104775</xdr:rowOff>
    </xdr:from>
    <xdr:to>
      <xdr:col>8</xdr:col>
      <xdr:colOff>219075</xdr:colOff>
      <xdr:row>16</xdr:row>
      <xdr:rowOff>257175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1191B75D-C87F-32A3-9473-E46E79372275}"/>
            </a:ext>
          </a:extLst>
        </xdr:cNvPr>
        <xdr:cNvSpPr/>
      </xdr:nvSpPr>
      <xdr:spPr>
        <a:xfrm>
          <a:off x="4905375" y="1971675"/>
          <a:ext cx="1409700" cy="2552700"/>
        </a:xfrm>
        <a:prstGeom prst="round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5</xdr:col>
      <xdr:colOff>142875</xdr:colOff>
      <xdr:row>22</xdr:row>
      <xdr:rowOff>190500</xdr:rowOff>
    </xdr:from>
    <xdr:to>
      <xdr:col>8</xdr:col>
      <xdr:colOff>219076</xdr:colOff>
      <xdr:row>31</xdr:row>
      <xdr:rowOff>152401</xdr:rowOff>
    </xdr:to>
    <xdr:pic>
      <xdr:nvPicPr>
        <xdr:cNvPr id="7" name="Gráfico 6" descr="Escena suburbana con relleno sólido">
          <a:extLst>
            <a:ext uri="{FF2B5EF4-FFF2-40B4-BE49-F238E27FC236}">
              <a16:creationId xmlns:a16="http://schemas.microsoft.com/office/drawing/2014/main" id="{82FC2A8F-54B8-4697-B61B-DB1294EE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52875" y="6057900"/>
          <a:ext cx="2362201" cy="2362201"/>
        </a:xfrm>
        <a:prstGeom prst="rect">
          <a:avLst/>
        </a:prstGeom>
      </xdr:spPr>
    </xdr:pic>
    <xdr:clientData/>
  </xdr:twoCellAnchor>
  <xdr:twoCellAnchor>
    <xdr:from>
      <xdr:col>6</xdr:col>
      <xdr:colOff>485775</xdr:colOff>
      <xdr:row>23</xdr:row>
      <xdr:rowOff>114300</xdr:rowOff>
    </xdr:from>
    <xdr:to>
      <xdr:col>6</xdr:col>
      <xdr:colOff>495300</xdr:colOff>
      <xdr:row>31</xdr:row>
      <xdr:rowOff>171450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9F6EBA46-EC38-4E9A-BC12-C18B1C94A176}"/>
            </a:ext>
          </a:extLst>
        </xdr:cNvPr>
        <xdr:cNvCxnSpPr/>
      </xdr:nvCxnSpPr>
      <xdr:spPr>
        <a:xfrm>
          <a:off x="5057775" y="6248400"/>
          <a:ext cx="9525" cy="21907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142875</xdr:colOff>
      <xdr:row>39</xdr:row>
      <xdr:rowOff>190500</xdr:rowOff>
    </xdr:from>
    <xdr:ext cx="2362201" cy="2362201"/>
    <xdr:pic>
      <xdr:nvPicPr>
        <xdr:cNvPr id="9" name="Gráfico 8" descr="Escena suburbana con relleno sólido">
          <a:extLst>
            <a:ext uri="{FF2B5EF4-FFF2-40B4-BE49-F238E27FC236}">
              <a16:creationId xmlns:a16="http://schemas.microsoft.com/office/drawing/2014/main" id="{46DA1A67-A581-4E58-AD69-CB454B100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52875" y="6057900"/>
          <a:ext cx="2362201" cy="2362201"/>
        </a:xfrm>
        <a:prstGeom prst="rect">
          <a:avLst/>
        </a:prstGeom>
      </xdr:spPr>
    </xdr:pic>
    <xdr:clientData/>
  </xdr:oneCellAnchor>
  <xdr:twoCellAnchor>
    <xdr:from>
      <xdr:col>6</xdr:col>
      <xdr:colOff>485775</xdr:colOff>
      <xdr:row>40</xdr:row>
      <xdr:rowOff>114300</xdr:rowOff>
    </xdr:from>
    <xdr:to>
      <xdr:col>6</xdr:col>
      <xdr:colOff>495300</xdr:colOff>
      <xdr:row>48</xdr:row>
      <xdr:rowOff>171450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E8AB8A8C-4410-431B-AEAF-451E91912246}"/>
            </a:ext>
          </a:extLst>
        </xdr:cNvPr>
        <xdr:cNvCxnSpPr/>
      </xdr:nvCxnSpPr>
      <xdr:spPr>
        <a:xfrm>
          <a:off x="5057775" y="6248400"/>
          <a:ext cx="9525" cy="21907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209548</xdr:colOff>
      <xdr:row>7</xdr:row>
      <xdr:rowOff>200024</xdr:rowOff>
    </xdr:from>
    <xdr:to>
      <xdr:col>10</xdr:col>
      <xdr:colOff>285749</xdr:colOff>
      <xdr:row>16</xdr:row>
      <xdr:rowOff>161925</xdr:rowOff>
    </xdr:to>
    <xdr:pic>
      <xdr:nvPicPr>
        <xdr:cNvPr id="2" name="Gráfico 1" descr="Escena suburbana con relleno sólido">
          <a:extLst>
            <a:ext uri="{FF2B5EF4-FFF2-40B4-BE49-F238E27FC236}">
              <a16:creationId xmlns:a16="http://schemas.microsoft.com/office/drawing/2014/main" id="{E363AED1-1536-4BF6-9E49-84FC0AD01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543548" y="2066924"/>
          <a:ext cx="2362201" cy="2362201"/>
        </a:xfrm>
        <a:prstGeom prst="rect">
          <a:avLst/>
        </a:prstGeom>
      </xdr:spPr>
    </xdr:pic>
    <xdr:clientData/>
  </xdr:twoCellAnchor>
  <xdr:oneCellAnchor>
    <xdr:from>
      <xdr:col>5</xdr:col>
      <xdr:colOff>142875</xdr:colOff>
      <xdr:row>39</xdr:row>
      <xdr:rowOff>190500</xdr:rowOff>
    </xdr:from>
    <xdr:ext cx="2362201" cy="2362201"/>
    <xdr:pic>
      <xdr:nvPicPr>
        <xdr:cNvPr id="7" name="Gráfico 6" descr="Escena suburbana con relleno sólido">
          <a:extLst>
            <a:ext uri="{FF2B5EF4-FFF2-40B4-BE49-F238E27FC236}">
              <a16:creationId xmlns:a16="http://schemas.microsoft.com/office/drawing/2014/main" id="{6390B33B-1081-4D9C-B5C5-B67407822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52875" y="10287000"/>
          <a:ext cx="2362201" cy="2362201"/>
        </a:xfrm>
        <a:prstGeom prst="rect">
          <a:avLst/>
        </a:prstGeom>
      </xdr:spPr>
    </xdr:pic>
    <xdr:clientData/>
  </xdr:oneCellAnchor>
  <xdr:twoCellAnchor>
    <xdr:from>
      <xdr:col>6</xdr:col>
      <xdr:colOff>485775</xdr:colOff>
      <xdr:row>40</xdr:row>
      <xdr:rowOff>114300</xdr:rowOff>
    </xdr:from>
    <xdr:to>
      <xdr:col>6</xdr:col>
      <xdr:colOff>495300</xdr:colOff>
      <xdr:row>48</xdr:row>
      <xdr:rowOff>171450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D178A90-64B6-4FF1-BDE3-FB501344E4D3}"/>
            </a:ext>
          </a:extLst>
        </xdr:cNvPr>
        <xdr:cNvCxnSpPr/>
      </xdr:nvCxnSpPr>
      <xdr:spPr>
        <a:xfrm>
          <a:off x="5057775" y="10401300"/>
          <a:ext cx="9525" cy="21907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495298</xdr:colOff>
      <xdr:row>8</xdr:row>
      <xdr:rowOff>180974</xdr:rowOff>
    </xdr:from>
    <xdr:to>
      <xdr:col>3</xdr:col>
      <xdr:colOff>466725</xdr:colOff>
      <xdr:row>14</xdr:row>
      <xdr:rowOff>76201</xdr:rowOff>
    </xdr:to>
    <xdr:pic>
      <xdr:nvPicPr>
        <xdr:cNvPr id="2" name="Gráfico 1" descr="Escena suburbana con relleno sólido">
          <a:extLst>
            <a:ext uri="{FF2B5EF4-FFF2-40B4-BE49-F238E27FC236}">
              <a16:creationId xmlns:a16="http://schemas.microsoft.com/office/drawing/2014/main" id="{BE706B30-8677-4CEF-A054-CE94AF2B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7298" y="2314574"/>
          <a:ext cx="1495427" cy="1495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827F-1F76-4BC4-84BF-11A3AA65D7E5}">
  <dimension ref="A1:Q21"/>
  <sheetViews>
    <sheetView showGridLines="0" tabSelected="1" zoomScale="120" zoomScaleNormal="120" workbookViewId="0"/>
  </sheetViews>
  <sheetFormatPr baseColWidth="10" defaultRowHeight="15" x14ac:dyDescent="0.25"/>
  <sheetData>
    <row r="1" spans="1:17" ht="21" x14ac:dyDescent="0.35">
      <c r="A1" s="1"/>
      <c r="B1" s="1"/>
      <c r="C1" s="1"/>
      <c r="D1" s="1"/>
      <c r="E1" s="1"/>
      <c r="F1" s="1"/>
      <c r="G1" s="1"/>
      <c r="H1" s="1"/>
      <c r="Q1" s="14"/>
    </row>
    <row r="2" spans="1:17" ht="21" x14ac:dyDescent="0.35">
      <c r="A2" s="1"/>
      <c r="B2" s="1"/>
      <c r="C2" s="1"/>
      <c r="D2" s="1"/>
      <c r="E2" s="1"/>
      <c r="F2" s="1"/>
      <c r="G2" s="1"/>
      <c r="H2" s="1"/>
    </row>
    <row r="3" spans="1:17" ht="21" x14ac:dyDescent="0.35">
      <c r="A3" s="1"/>
      <c r="B3" s="1"/>
      <c r="C3" s="3" t="s">
        <v>0</v>
      </c>
      <c r="D3" s="2"/>
      <c r="E3" s="2"/>
      <c r="F3" s="2"/>
      <c r="G3" s="2"/>
      <c r="H3" s="1"/>
    </row>
    <row r="4" spans="1:17" ht="21" x14ac:dyDescent="0.35">
      <c r="A4" s="1"/>
      <c r="B4" s="1"/>
      <c r="C4" s="2"/>
      <c r="D4" s="2"/>
      <c r="E4" s="2"/>
      <c r="F4" s="2"/>
      <c r="G4" s="2"/>
      <c r="H4" s="1"/>
    </row>
    <row r="5" spans="1:17" ht="21" x14ac:dyDescent="0.35">
      <c r="A5" s="1"/>
      <c r="B5" s="2" t="s">
        <v>1</v>
      </c>
      <c r="C5" s="2"/>
      <c r="D5" s="2"/>
      <c r="E5" s="2"/>
      <c r="F5" s="2"/>
      <c r="G5" s="2"/>
      <c r="H5" s="1"/>
    </row>
    <row r="6" spans="1:17" ht="21" x14ac:dyDescent="0.35">
      <c r="A6" s="1"/>
      <c r="B6" s="2" t="s">
        <v>6</v>
      </c>
      <c r="C6" s="2"/>
      <c r="D6" s="2"/>
      <c r="E6" s="2"/>
      <c r="F6" s="2"/>
      <c r="G6" s="2"/>
      <c r="H6" s="1"/>
    </row>
    <row r="7" spans="1:17" ht="21" x14ac:dyDescent="0.35">
      <c r="A7" s="1"/>
      <c r="B7" s="2" t="s">
        <v>3</v>
      </c>
      <c r="C7" s="2"/>
      <c r="D7" s="2"/>
      <c r="E7" s="2"/>
      <c r="F7" s="2"/>
      <c r="G7" s="2"/>
      <c r="H7" s="1"/>
    </row>
    <row r="8" spans="1:17" ht="21" x14ac:dyDescent="0.35">
      <c r="A8" s="1"/>
      <c r="B8" s="2" t="s">
        <v>2</v>
      </c>
      <c r="C8" s="2"/>
      <c r="D8" s="2"/>
      <c r="E8" s="2"/>
      <c r="F8" s="2"/>
      <c r="G8" s="2"/>
      <c r="H8" s="1"/>
    </row>
    <row r="9" spans="1:17" ht="21" x14ac:dyDescent="0.35">
      <c r="A9" s="1"/>
      <c r="B9" s="2" t="s">
        <v>34</v>
      </c>
      <c r="C9" s="2"/>
      <c r="D9" s="2"/>
      <c r="E9" s="2"/>
      <c r="F9" s="2"/>
      <c r="G9" s="2"/>
      <c r="H9" s="1"/>
    </row>
    <row r="10" spans="1:17" ht="21" x14ac:dyDescent="0.35">
      <c r="A10" s="1"/>
      <c r="B10" s="2" t="s">
        <v>4</v>
      </c>
      <c r="C10" s="2"/>
      <c r="D10" s="2"/>
      <c r="E10" s="2"/>
      <c r="F10" s="2"/>
      <c r="G10" s="2"/>
      <c r="H10" s="1"/>
    </row>
    <row r="11" spans="1:17" ht="21" x14ac:dyDescent="0.35">
      <c r="A11" s="1"/>
      <c r="B11" s="2"/>
      <c r="C11" s="2"/>
      <c r="D11" s="2"/>
      <c r="E11" s="2"/>
      <c r="F11" s="2"/>
      <c r="G11" s="2"/>
      <c r="H11" s="1"/>
    </row>
    <row r="12" spans="1:17" ht="21" x14ac:dyDescent="0.35">
      <c r="A12" s="1"/>
      <c r="B12" s="2" t="s">
        <v>35</v>
      </c>
      <c r="C12" s="2"/>
      <c r="D12" s="2"/>
      <c r="E12" s="2"/>
      <c r="F12" s="2"/>
      <c r="G12" s="2"/>
      <c r="H12" s="1"/>
    </row>
    <row r="13" spans="1:17" ht="21" x14ac:dyDescent="0.35">
      <c r="A13" s="1"/>
      <c r="B13" s="2"/>
      <c r="C13" s="2"/>
      <c r="D13" s="2"/>
      <c r="E13" s="2"/>
      <c r="F13" s="2"/>
      <c r="G13" s="2"/>
      <c r="H13" s="1"/>
    </row>
    <row r="14" spans="1:17" ht="21" x14ac:dyDescent="0.35">
      <c r="A14" s="1"/>
      <c r="B14" s="2"/>
      <c r="C14" s="2"/>
      <c r="D14" s="2"/>
      <c r="E14" s="2"/>
      <c r="F14" s="2"/>
      <c r="G14" s="2"/>
      <c r="H14" s="1"/>
    </row>
    <row r="15" spans="1:17" ht="21" x14ac:dyDescent="0.35">
      <c r="A15" s="1"/>
      <c r="B15" s="2"/>
      <c r="C15" s="2"/>
      <c r="D15" s="2"/>
      <c r="E15" s="2"/>
      <c r="F15" s="2"/>
      <c r="G15" s="2"/>
      <c r="H15" s="1"/>
    </row>
    <row r="16" spans="1:17" ht="21" x14ac:dyDescent="0.35">
      <c r="A16" s="1"/>
      <c r="B16" s="2"/>
      <c r="C16" s="2"/>
      <c r="D16" s="2"/>
      <c r="E16" s="2"/>
      <c r="F16" s="2"/>
      <c r="G16" s="2"/>
      <c r="H16" s="1"/>
    </row>
    <row r="17" spans="1:8" ht="21" x14ac:dyDescent="0.35">
      <c r="A17" s="1"/>
      <c r="B17" s="2"/>
      <c r="C17" s="2"/>
      <c r="D17" s="2"/>
      <c r="E17" s="2"/>
      <c r="F17" s="2"/>
      <c r="G17" s="2"/>
      <c r="H17" s="1"/>
    </row>
    <row r="18" spans="1:8" ht="21" x14ac:dyDescent="0.35">
      <c r="A18" s="1"/>
      <c r="B18" s="2"/>
      <c r="C18" s="2"/>
      <c r="D18" s="2"/>
      <c r="E18" s="2"/>
      <c r="F18" s="2"/>
      <c r="G18" s="2"/>
      <c r="H18" s="1"/>
    </row>
    <row r="19" spans="1:8" ht="21" x14ac:dyDescent="0.35">
      <c r="A19" s="1"/>
      <c r="B19" s="1"/>
      <c r="C19" s="1"/>
      <c r="D19" s="1"/>
      <c r="E19" s="1"/>
      <c r="F19" s="1"/>
      <c r="G19" s="1"/>
      <c r="H19" s="1"/>
    </row>
    <row r="20" spans="1:8" ht="21" x14ac:dyDescent="0.35">
      <c r="A20" s="1"/>
      <c r="B20" s="1"/>
      <c r="C20" s="1"/>
      <c r="D20" s="1"/>
      <c r="E20" s="1"/>
      <c r="F20" s="1"/>
      <c r="G20" s="1"/>
      <c r="H20" s="1"/>
    </row>
    <row r="21" spans="1:8" ht="21" x14ac:dyDescent="0.35">
      <c r="A21" s="1"/>
      <c r="B21" s="1"/>
      <c r="C21" s="1"/>
      <c r="D21" s="1"/>
      <c r="E21" s="1"/>
      <c r="F21" s="1"/>
      <c r="G21" s="1"/>
      <c r="H21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4E248-9515-4C80-8640-76DB40135160}">
  <dimension ref="A1:N32"/>
  <sheetViews>
    <sheetView showGridLines="0" zoomScale="150" zoomScaleNormal="150" workbookViewId="0">
      <selection activeCell="B1" sqref="B1"/>
    </sheetView>
  </sheetViews>
  <sheetFormatPr baseColWidth="10" defaultRowHeight="15" x14ac:dyDescent="0.25"/>
  <cols>
    <col min="1" max="1" width="11.42578125" style="7"/>
  </cols>
  <sheetData>
    <row r="1" spans="1:14" ht="21" x14ac:dyDescent="0.35">
      <c r="A1" s="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4" x14ac:dyDescent="0.4">
      <c r="A2" s="6"/>
      <c r="B2" s="5" t="s">
        <v>1</v>
      </c>
      <c r="C2" s="4"/>
      <c r="D2" s="4"/>
      <c r="F2" s="4"/>
      <c r="G2" s="4"/>
      <c r="I2" s="4"/>
      <c r="J2" s="4"/>
      <c r="K2" s="4"/>
      <c r="L2" s="4"/>
      <c r="M2" s="4"/>
      <c r="N2" s="4"/>
    </row>
    <row r="3" spans="1:14" ht="21" x14ac:dyDescent="0.35">
      <c r="A3" s="6"/>
      <c r="B3" s="15" t="s">
        <v>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x14ac:dyDescent="0.35">
      <c r="A4" s="6"/>
      <c r="B4" s="15" t="s">
        <v>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1" x14ac:dyDescent="0.35">
      <c r="A5" s="6"/>
      <c r="B5" s="15" t="s">
        <v>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1" x14ac:dyDescent="0.3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1" x14ac:dyDescent="0.35">
      <c r="A7" s="6"/>
      <c r="B7" s="15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21" x14ac:dyDescent="0.35">
      <c r="A8" s="6"/>
      <c r="B8" s="15" t="s">
        <v>11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21" x14ac:dyDescent="0.35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1" x14ac:dyDescent="0.35">
      <c r="A10" s="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24" x14ac:dyDescent="0.4">
      <c r="A11" s="6"/>
      <c r="B11" s="8" t="s">
        <v>12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21" x14ac:dyDescent="0.35">
      <c r="A12" s="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21" x14ac:dyDescent="0.35">
      <c r="A13" s="6"/>
      <c r="B13" s="15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1" x14ac:dyDescent="0.35">
      <c r="A14" s="6"/>
      <c r="B14" s="15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21" x14ac:dyDescent="0.35">
      <c r="A15" s="6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21" x14ac:dyDescent="0.35">
      <c r="A16" s="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4" x14ac:dyDescent="0.4">
      <c r="A17" s="6"/>
      <c r="B17" s="8" t="s">
        <v>15</v>
      </c>
      <c r="C17" s="4"/>
      <c r="D17" s="4"/>
      <c r="E17" s="4"/>
      <c r="F17" s="4"/>
      <c r="G17" s="15" t="s">
        <v>5</v>
      </c>
      <c r="H17" s="4"/>
      <c r="I17" s="4"/>
      <c r="J17" s="4"/>
      <c r="K17" s="4"/>
      <c r="L17" s="4"/>
      <c r="M17" s="4"/>
      <c r="N17" s="4"/>
    </row>
    <row r="18" spans="1:14" ht="21" x14ac:dyDescent="0.35">
      <c r="A18" s="6"/>
      <c r="B18" s="15" t="s">
        <v>16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21" x14ac:dyDescent="0.35">
      <c r="A19" s="6"/>
      <c r="B19" s="15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1" x14ac:dyDescent="0.35">
      <c r="A20" s="6"/>
      <c r="B20" s="15" t="s">
        <v>18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21" x14ac:dyDescent="0.35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21" x14ac:dyDescent="0.35">
      <c r="A22" s="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4" x14ac:dyDescent="0.4">
      <c r="A23" s="6"/>
      <c r="B23" s="8" t="s">
        <v>19</v>
      </c>
      <c r="C23" s="4"/>
      <c r="D23" s="4"/>
      <c r="E23" s="4"/>
      <c r="F23" s="4"/>
      <c r="G23" s="15" t="s">
        <v>22</v>
      </c>
      <c r="H23" s="4"/>
      <c r="I23" s="4"/>
      <c r="J23" s="4"/>
      <c r="K23" s="4"/>
      <c r="L23" s="4"/>
      <c r="M23" s="4"/>
      <c r="N23" s="4"/>
    </row>
    <row r="24" spans="1:14" ht="21" x14ac:dyDescent="0.35">
      <c r="A24" s="6"/>
      <c r="B24" s="15" t="s">
        <v>21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1" x14ac:dyDescent="0.35">
      <c r="A25" s="6"/>
      <c r="B25" s="15" t="s">
        <v>20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1" x14ac:dyDescent="0.35">
      <c r="A26" s="6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21" x14ac:dyDescent="0.35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21" x14ac:dyDescent="0.35">
      <c r="A28" s="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21" x14ac:dyDescent="0.35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21" x14ac:dyDescent="0.35">
      <c r="A30" s="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21" x14ac:dyDescent="0.35">
      <c r="A31" s="6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21" x14ac:dyDescent="0.35">
      <c r="A32" s="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CAFD-97F0-45AC-8285-FABC05BF2339}">
  <dimension ref="A1:S38"/>
  <sheetViews>
    <sheetView showGridLines="0" zoomScale="130" zoomScaleNormal="130" workbookViewId="0">
      <selection activeCell="B1" sqref="B1"/>
    </sheetView>
  </sheetViews>
  <sheetFormatPr baseColWidth="10" defaultRowHeight="15" x14ac:dyDescent="0.25"/>
  <cols>
    <col min="5" max="5" width="2" customWidth="1"/>
  </cols>
  <sheetData>
    <row r="1" spans="1:19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4" x14ac:dyDescent="0.4">
      <c r="A2" s="4"/>
      <c r="B2" s="8" t="s">
        <v>23</v>
      </c>
      <c r="C2" s="4"/>
      <c r="D2" s="4"/>
      <c r="E2" s="4"/>
      <c r="F2" s="15" t="s">
        <v>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2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1" x14ac:dyDescent="0.35">
      <c r="A4" s="4"/>
      <c r="B4" s="15" t="s">
        <v>28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1" x14ac:dyDescent="0.35">
      <c r="A5" s="4"/>
      <c r="B5" s="15" t="s">
        <v>29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4" x14ac:dyDescent="0.4">
      <c r="A7" s="4"/>
      <c r="B7" s="8" t="s">
        <v>25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21" x14ac:dyDescent="0.35">
      <c r="A8" s="4"/>
      <c r="B8" s="15" t="s">
        <v>26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21" x14ac:dyDescent="0.35">
      <c r="A9" s="4"/>
      <c r="B9" s="15" t="s">
        <v>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2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8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2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21" x14ac:dyDescent="0.35">
      <c r="A13" s="4"/>
      <c r="B13" s="4"/>
      <c r="C13" s="9" t="s">
        <v>30</v>
      </c>
      <c r="D13" s="9"/>
      <c r="E13" s="9"/>
      <c r="F13" s="9"/>
      <c r="G13" s="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42.7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21" customHeight="1" x14ac:dyDescent="0.35">
      <c r="A15" s="4"/>
      <c r="B15" s="16" t="s">
        <v>31</v>
      </c>
      <c r="C15" s="16"/>
      <c r="D15" s="16"/>
      <c r="E15" s="4"/>
      <c r="F15" s="17" t="s">
        <v>32</v>
      </c>
      <c r="G15" s="17"/>
      <c r="H15" s="1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1" customHeight="1" x14ac:dyDescent="0.35">
      <c r="A16" s="4"/>
      <c r="B16" s="16"/>
      <c r="C16" s="16"/>
      <c r="D16" s="16"/>
      <c r="E16" s="4"/>
      <c r="F16" s="17"/>
      <c r="G16" s="17"/>
      <c r="H16" s="1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21" x14ac:dyDescent="0.35">
      <c r="A17" s="4"/>
      <c r="B17" s="16"/>
      <c r="C17" s="16"/>
      <c r="D17" s="16"/>
      <c r="E17" s="4"/>
      <c r="F17" s="17"/>
      <c r="G17" s="17"/>
      <c r="H17" s="1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21" x14ac:dyDescent="0.35">
      <c r="A18" s="4"/>
      <c r="B18" s="16"/>
      <c r="C18" s="16"/>
      <c r="D18" s="16"/>
      <c r="E18" s="4"/>
      <c r="F18" s="17"/>
      <c r="G18" s="17"/>
      <c r="H18" s="1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9" customHeight="1" x14ac:dyDescent="0.35">
      <c r="A19" s="4"/>
      <c r="B19" s="16"/>
      <c r="C19" s="16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21" customHeight="1" x14ac:dyDescent="0.35">
      <c r="A20" s="4"/>
      <c r="B20" s="16"/>
      <c r="C20" s="16"/>
      <c r="D20" s="16"/>
      <c r="E20" s="4"/>
      <c r="F20" s="18" t="s">
        <v>33</v>
      </c>
      <c r="G20" s="18"/>
      <c r="H20" s="1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21" customHeight="1" x14ac:dyDescent="0.35">
      <c r="A21" s="4"/>
      <c r="B21" s="16"/>
      <c r="C21" s="16"/>
      <c r="D21" s="16"/>
      <c r="E21" s="4"/>
      <c r="F21" s="18"/>
      <c r="G21" s="18"/>
      <c r="H21" s="1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21" x14ac:dyDescent="0.35">
      <c r="A22" s="4"/>
      <c r="B22" s="16"/>
      <c r="C22" s="16"/>
      <c r="D22" s="16"/>
      <c r="E22" s="4"/>
      <c r="F22" s="18"/>
      <c r="G22" s="18"/>
      <c r="H22" s="1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21" x14ac:dyDescent="0.35">
      <c r="A23" s="4"/>
      <c r="B23" s="16"/>
      <c r="C23" s="16"/>
      <c r="D23" s="16"/>
      <c r="E23" s="4"/>
      <c r="F23" s="18"/>
      <c r="G23" s="18"/>
      <c r="H23" s="1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2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2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2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2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2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2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</sheetData>
  <mergeCells count="4">
    <mergeCell ref="C13:G13"/>
    <mergeCell ref="B15:D23"/>
    <mergeCell ref="F15:H18"/>
    <mergeCell ref="F20:H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8BB8-ED37-405A-97AE-476E13CEFE45}">
  <dimension ref="A1:R33"/>
  <sheetViews>
    <sheetView showGridLines="0" workbookViewId="0"/>
  </sheetViews>
  <sheetFormatPr baseColWidth="10" defaultRowHeight="15" x14ac:dyDescent="0.25"/>
  <cols>
    <col min="2" max="2" width="13.28515625" customWidth="1"/>
  </cols>
  <sheetData>
    <row r="1" spans="1:18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8" ht="24" x14ac:dyDescent="0.4">
      <c r="A2" s="4"/>
      <c r="B2" s="5" t="s">
        <v>36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" ht="2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ht="21" x14ac:dyDescent="0.35">
      <c r="A4" s="4"/>
      <c r="B4" s="4" t="s">
        <v>37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8" ht="21" x14ac:dyDescent="0.35">
      <c r="A5" s="4"/>
      <c r="B5" s="4"/>
      <c r="C5" s="4"/>
      <c r="D5" s="4"/>
      <c r="E5" s="4"/>
      <c r="F5" s="4"/>
      <c r="G5" s="4"/>
      <c r="H5" s="4"/>
      <c r="I5" s="4"/>
      <c r="J5" s="15" t="s">
        <v>65</v>
      </c>
      <c r="K5" s="4"/>
      <c r="L5" s="4"/>
      <c r="M5" s="4"/>
      <c r="N5" s="4"/>
      <c r="R5" s="4"/>
    </row>
    <row r="6" spans="1:18" ht="21" x14ac:dyDescent="0.35">
      <c r="A6" s="4"/>
      <c r="B6" s="15" t="s">
        <v>38</v>
      </c>
      <c r="C6" s="15" t="s">
        <v>39</v>
      </c>
      <c r="D6" s="4"/>
      <c r="E6" s="4"/>
      <c r="F6" s="4"/>
      <c r="G6" s="4"/>
      <c r="H6" s="4"/>
      <c r="I6" s="4"/>
      <c r="J6" s="15" t="s">
        <v>52</v>
      </c>
      <c r="K6" s="4"/>
      <c r="L6" s="4"/>
      <c r="M6" s="4"/>
      <c r="N6" s="4"/>
    </row>
    <row r="7" spans="1:18" ht="21" x14ac:dyDescent="0.35">
      <c r="A7" s="4"/>
      <c r="B7" s="15"/>
      <c r="C7" s="15" t="s">
        <v>42</v>
      </c>
      <c r="D7" s="4"/>
      <c r="E7" s="4"/>
      <c r="F7" s="4"/>
      <c r="G7" s="4"/>
      <c r="H7" s="4"/>
      <c r="I7" s="4"/>
      <c r="J7" s="15" t="s">
        <v>59</v>
      </c>
      <c r="K7" s="4"/>
      <c r="L7" s="4"/>
      <c r="M7" s="4"/>
      <c r="N7" s="4"/>
    </row>
    <row r="8" spans="1:18" ht="21" x14ac:dyDescent="0.35">
      <c r="A8" s="4"/>
      <c r="B8" s="15"/>
      <c r="C8" s="15" t="s">
        <v>40</v>
      </c>
      <c r="D8" s="4"/>
      <c r="E8" s="4"/>
      <c r="F8" s="4"/>
      <c r="G8" s="4"/>
      <c r="H8" s="4"/>
      <c r="I8" s="4"/>
      <c r="J8" s="15" t="s">
        <v>60</v>
      </c>
      <c r="K8" s="4"/>
      <c r="L8" s="4"/>
      <c r="M8" s="4"/>
      <c r="N8" s="4"/>
    </row>
    <row r="9" spans="1:18" ht="21" x14ac:dyDescent="0.35">
      <c r="A9" s="4"/>
      <c r="B9" s="6"/>
      <c r="C9" s="6"/>
      <c r="D9" s="4"/>
      <c r="E9" s="4"/>
      <c r="F9" s="4"/>
      <c r="G9" s="4"/>
      <c r="H9" s="4"/>
      <c r="I9" s="4"/>
      <c r="J9" s="6"/>
      <c r="K9" s="19" t="s">
        <v>54</v>
      </c>
      <c r="L9" s="25">
        <v>3</v>
      </c>
      <c r="M9" s="15"/>
      <c r="N9" s="19" t="s">
        <v>55</v>
      </c>
      <c r="O9" s="15">
        <f>100/(L9+2)*2</f>
        <v>40</v>
      </c>
      <c r="P9" s="15" t="s">
        <v>57</v>
      </c>
    </row>
    <row r="10" spans="1:18" ht="21" x14ac:dyDescent="0.35">
      <c r="A10" s="4"/>
      <c r="B10" s="6"/>
      <c r="C10" s="6"/>
      <c r="D10" s="4"/>
      <c r="E10" s="4"/>
      <c r="F10" s="4"/>
      <c r="G10" s="4"/>
      <c r="H10" s="4"/>
      <c r="I10" s="4"/>
      <c r="J10" s="6"/>
      <c r="K10" s="15"/>
      <c r="L10" s="15"/>
      <c r="M10" s="15"/>
      <c r="N10" s="19" t="s">
        <v>56</v>
      </c>
      <c r="O10" s="15">
        <f>100/(L9+2)</f>
        <v>20</v>
      </c>
      <c r="P10" s="15" t="s">
        <v>57</v>
      </c>
    </row>
    <row r="11" spans="1:18" ht="21" x14ac:dyDescent="0.35">
      <c r="A11" s="4"/>
      <c r="B11" s="6"/>
      <c r="C11" s="6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</row>
    <row r="12" spans="1:18" ht="21" x14ac:dyDescent="0.35">
      <c r="A12" s="4"/>
      <c r="B12" s="6"/>
      <c r="C12" s="6"/>
      <c r="D12" s="4"/>
      <c r="E12" s="4"/>
      <c r="F12" s="4"/>
      <c r="G12" s="4"/>
      <c r="H12" s="4"/>
      <c r="I12" s="4"/>
      <c r="J12" s="15" t="s">
        <v>61</v>
      </c>
      <c r="K12" s="4"/>
      <c r="L12" s="4"/>
      <c r="M12" s="4"/>
      <c r="N12" s="4"/>
    </row>
    <row r="13" spans="1:18" ht="21" x14ac:dyDescent="0.35">
      <c r="A13" s="4"/>
      <c r="B13" s="10"/>
      <c r="C13" s="10"/>
      <c r="D13" s="11"/>
      <c r="E13" s="11"/>
      <c r="F13" s="11"/>
      <c r="G13" s="11"/>
      <c r="H13" s="11"/>
      <c r="I13" s="11"/>
      <c r="J13" s="10"/>
      <c r="K13" s="11"/>
      <c r="L13" s="11"/>
      <c r="M13" s="11"/>
      <c r="N13" s="11"/>
      <c r="O13" s="12"/>
      <c r="P13" s="12"/>
      <c r="Q13" s="12"/>
      <c r="R13" s="12"/>
    </row>
    <row r="14" spans="1:18" ht="34.5" customHeight="1" x14ac:dyDescent="0.35">
      <c r="A14" s="4"/>
      <c r="B14" s="15" t="s">
        <v>41</v>
      </c>
      <c r="C14" s="15" t="s">
        <v>42</v>
      </c>
      <c r="D14" s="15"/>
      <c r="E14" s="15"/>
      <c r="F14" s="15"/>
      <c r="G14" s="15"/>
      <c r="H14" s="15"/>
      <c r="I14" s="4"/>
      <c r="J14" s="15" t="s">
        <v>58</v>
      </c>
      <c r="K14" s="4"/>
      <c r="L14" s="4"/>
      <c r="M14" s="4"/>
      <c r="N14" s="4"/>
    </row>
    <row r="15" spans="1:18" ht="21.75" customHeight="1" x14ac:dyDescent="0.35">
      <c r="A15" s="4"/>
      <c r="B15" s="15"/>
      <c r="C15" s="15" t="s">
        <v>40</v>
      </c>
      <c r="D15" s="15"/>
      <c r="E15" s="15"/>
      <c r="F15" s="15"/>
      <c r="G15" s="15"/>
      <c r="H15" s="15"/>
      <c r="I15" s="4"/>
      <c r="J15" s="15" t="s">
        <v>62</v>
      </c>
      <c r="K15" s="4"/>
      <c r="L15" s="4"/>
      <c r="M15" s="4"/>
      <c r="N15" s="4"/>
    </row>
    <row r="16" spans="1:18" ht="21" x14ac:dyDescent="0.35">
      <c r="A16" s="4"/>
      <c r="B16" s="15"/>
      <c r="C16" s="15" t="s">
        <v>43</v>
      </c>
      <c r="D16" s="15"/>
      <c r="E16" s="15"/>
      <c r="F16" s="15"/>
      <c r="G16" s="15"/>
      <c r="H16" s="15"/>
      <c r="I16" s="4"/>
      <c r="J16" s="15" t="s">
        <v>63</v>
      </c>
      <c r="K16" s="4"/>
      <c r="L16" s="4"/>
      <c r="M16" s="4"/>
      <c r="N16" s="4"/>
    </row>
    <row r="17" spans="1:18" ht="21" x14ac:dyDescent="0.35">
      <c r="A17" s="4"/>
      <c r="B17" s="20"/>
      <c r="C17" s="20"/>
      <c r="D17" s="20"/>
      <c r="E17" s="20"/>
      <c r="F17" s="20"/>
      <c r="G17" s="20"/>
      <c r="H17" s="20"/>
      <c r="I17" s="11"/>
      <c r="J17" s="10"/>
      <c r="K17" s="11"/>
      <c r="L17" s="11"/>
      <c r="M17" s="11"/>
      <c r="N17" s="11"/>
      <c r="O17" s="12"/>
      <c r="P17" s="12"/>
      <c r="Q17" s="12"/>
      <c r="R17" s="12"/>
    </row>
    <row r="18" spans="1:18" ht="37.5" customHeight="1" x14ac:dyDescent="0.35">
      <c r="A18" s="4"/>
      <c r="B18" s="15" t="s">
        <v>44</v>
      </c>
      <c r="C18" s="15" t="s">
        <v>45</v>
      </c>
      <c r="D18" s="15"/>
      <c r="E18" s="4"/>
      <c r="F18" s="4"/>
      <c r="G18" s="4"/>
      <c r="H18" s="4"/>
      <c r="I18" s="4"/>
      <c r="J18" s="15" t="s">
        <v>64</v>
      </c>
      <c r="K18" s="4"/>
      <c r="L18" s="4"/>
      <c r="M18" s="4"/>
      <c r="N18" s="4"/>
    </row>
    <row r="19" spans="1:18" ht="21" x14ac:dyDescent="0.35">
      <c r="A19" s="4"/>
      <c r="B19" s="15"/>
      <c r="C19" s="15" t="s">
        <v>46</v>
      </c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8" ht="21" x14ac:dyDescent="0.35">
      <c r="A20" s="4"/>
      <c r="B20" s="15"/>
      <c r="C20" s="15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8" ht="21" x14ac:dyDescent="0.35">
      <c r="A21" s="4"/>
      <c r="B21" s="15" t="s">
        <v>47</v>
      </c>
      <c r="C21" s="15" t="s">
        <v>48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8" ht="21" x14ac:dyDescent="0.35">
      <c r="A22" s="4"/>
      <c r="B22" s="15"/>
      <c r="C22" s="15" t="s">
        <v>49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8" ht="21" x14ac:dyDescent="0.35">
      <c r="A23" s="4"/>
      <c r="B23" s="6"/>
      <c r="C23" s="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8" ht="21" x14ac:dyDescent="0.35">
      <c r="A24" s="4"/>
      <c r="B24" s="15" t="s">
        <v>50</v>
      </c>
      <c r="C24" s="15" t="s">
        <v>51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8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8" ht="2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8" ht="2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8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8" ht="2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8" ht="21" x14ac:dyDescent="0.35">
      <c r="A30" s="4"/>
      <c r="B30" s="4"/>
      <c r="C30" s="4"/>
      <c r="D30" s="4"/>
      <c r="E30" s="4"/>
      <c r="F30" s="4"/>
      <c r="G30" s="4"/>
      <c r="H30" s="4"/>
      <c r="I30" s="4"/>
    </row>
    <row r="31" spans="1:18" ht="21" x14ac:dyDescent="0.35">
      <c r="A31" s="4"/>
      <c r="B31" s="4"/>
      <c r="C31" s="4"/>
      <c r="D31" s="4"/>
      <c r="E31" s="4"/>
      <c r="F31" s="4"/>
      <c r="G31" s="4"/>
      <c r="H31" s="4"/>
      <c r="I31" s="4"/>
    </row>
    <row r="32" spans="1:18" ht="21" x14ac:dyDescent="0.35">
      <c r="A32" s="4"/>
      <c r="B32" s="4"/>
      <c r="C32" s="4"/>
      <c r="D32" s="4"/>
      <c r="E32" s="4"/>
      <c r="F32" s="4"/>
      <c r="G32" s="4"/>
      <c r="H32" s="4"/>
      <c r="I32" s="4"/>
    </row>
    <row r="33" spans="1:9" ht="21" x14ac:dyDescent="0.35">
      <c r="A33" s="4"/>
      <c r="B33" s="4"/>
      <c r="C33" s="4"/>
      <c r="D33" s="4"/>
      <c r="E33" s="4"/>
      <c r="F33" s="4"/>
      <c r="G33" s="4"/>
      <c r="H33" s="4"/>
      <c r="I33" s="4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A749-B9C8-4998-BC70-C83A100AE5DF}">
  <dimension ref="A2:Q30"/>
  <sheetViews>
    <sheetView showGridLines="0" workbookViewId="0">
      <selection activeCell="A2" sqref="A2"/>
    </sheetView>
  </sheetViews>
  <sheetFormatPr baseColWidth="10" defaultRowHeight="15" x14ac:dyDescent="0.25"/>
  <sheetData>
    <row r="2" spans="1:17" ht="21" x14ac:dyDescent="0.35">
      <c r="A2" s="4"/>
      <c r="B2" s="13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1" x14ac:dyDescent="0.35">
      <c r="A4" s="4"/>
      <c r="B4" s="15" t="s">
        <v>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4"/>
      <c r="B5" s="15" t="s">
        <v>67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1" x14ac:dyDescent="0.35">
      <c r="A6" s="4"/>
      <c r="B6" s="15" t="s">
        <v>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21" x14ac:dyDescent="0.35">
      <c r="A8" s="4"/>
      <c r="B8" s="15" t="s">
        <v>69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21" x14ac:dyDescent="0.35">
      <c r="A9" s="4"/>
      <c r="B9" s="6"/>
      <c r="C9" s="15" t="s">
        <v>70</v>
      </c>
      <c r="D9" s="6"/>
      <c r="E9" s="6"/>
      <c r="F9" s="6"/>
      <c r="G9" s="6"/>
      <c r="H9" s="6"/>
      <c r="I9" s="15" t="s">
        <v>80</v>
      </c>
      <c r="J9" s="6"/>
      <c r="K9" s="6"/>
      <c r="L9" s="6"/>
      <c r="M9" s="6"/>
      <c r="N9" s="6"/>
      <c r="O9" s="6"/>
      <c r="P9" s="6"/>
      <c r="Q9" s="6"/>
    </row>
    <row r="10" spans="1:17" ht="2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2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2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2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2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2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2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2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1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2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2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2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2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2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460E-EA6C-451A-95CC-4A252C46A034}">
  <dimension ref="A1:Q29"/>
  <sheetViews>
    <sheetView showGridLines="0" workbookViewId="0"/>
  </sheetViews>
  <sheetFormatPr baseColWidth="10" defaultRowHeight="15" x14ac:dyDescent="0.25"/>
  <cols>
    <col min="2" max="2" width="6.7109375" customWidth="1"/>
  </cols>
  <sheetData>
    <row r="1" spans="1:17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1" x14ac:dyDescent="0.35">
      <c r="A2" s="4"/>
      <c r="B2" s="13" t="s">
        <v>71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1" x14ac:dyDescent="0.35">
      <c r="A4" s="4"/>
      <c r="B4" s="15" t="s">
        <v>72</v>
      </c>
      <c r="C4" s="15" t="s">
        <v>75</v>
      </c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1" x14ac:dyDescent="0.35">
      <c r="A5" s="4"/>
      <c r="B5" s="15" t="s">
        <v>73</v>
      </c>
      <c r="C5" s="15" t="s">
        <v>81</v>
      </c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1" x14ac:dyDescent="0.35">
      <c r="A6" s="4"/>
      <c r="B6" s="6"/>
      <c r="C6" s="6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1" x14ac:dyDescent="0.35">
      <c r="A7" s="4"/>
      <c r="B7" s="15" t="s">
        <v>74</v>
      </c>
      <c r="C7" s="15" t="s">
        <v>82</v>
      </c>
      <c r="D7" s="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21" x14ac:dyDescent="0.35">
      <c r="A8" s="4"/>
      <c r="B8" s="15" t="s">
        <v>83</v>
      </c>
      <c r="C8" s="15" t="s">
        <v>84</v>
      </c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21" x14ac:dyDescent="0.35">
      <c r="A9" s="4"/>
      <c r="B9" s="6"/>
      <c r="C9" s="6"/>
      <c r="D9" s="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2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2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2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2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2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2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1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2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2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2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2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7CC3-FF34-422B-8775-CF94A69CA7BF}">
  <dimension ref="A1:R52"/>
  <sheetViews>
    <sheetView showGridLines="0" workbookViewId="0">
      <selection activeCell="O49" sqref="O49"/>
    </sheetView>
  </sheetViews>
  <sheetFormatPr baseColWidth="10" defaultRowHeight="15" x14ac:dyDescent="0.25"/>
  <sheetData>
    <row r="1" spans="1:18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1" x14ac:dyDescent="0.35">
      <c r="A2" s="4"/>
      <c r="B2" s="13" t="s">
        <v>76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1" x14ac:dyDescent="0.35">
      <c r="A3" s="4"/>
      <c r="B3" s="4"/>
      <c r="C3" s="4" t="s">
        <v>77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1" x14ac:dyDescent="0.35">
      <c r="A4" s="4"/>
      <c r="B4" s="4"/>
      <c r="C4" s="4" t="s">
        <v>85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1" x14ac:dyDescent="0.35">
      <c r="A5" s="4"/>
      <c r="B5" s="4"/>
      <c r="C5" s="4" t="s">
        <v>78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1" x14ac:dyDescent="0.35">
      <c r="A6" s="4"/>
      <c r="B6" s="4"/>
      <c r="C6" s="4" t="s">
        <v>79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1" x14ac:dyDescent="0.35">
      <c r="A11" s="4"/>
      <c r="B11" s="4"/>
      <c r="C11" s="4"/>
      <c r="D11" s="4"/>
      <c r="E11" s="4"/>
      <c r="F11" s="4"/>
      <c r="G11" s="4"/>
      <c r="H11" s="4"/>
      <c r="I11" s="4"/>
      <c r="J11" s="4" t="s">
        <v>90</v>
      </c>
      <c r="K11" s="4"/>
      <c r="L11" s="4"/>
      <c r="M11" s="4"/>
      <c r="N11" s="4" t="s">
        <v>94</v>
      </c>
      <c r="O11" s="21">
        <v>0.4</v>
      </c>
      <c r="P11" s="4"/>
      <c r="Q11" s="4"/>
      <c r="R11" s="4"/>
    </row>
    <row r="12" spans="1:18" ht="21" x14ac:dyDescent="0.35">
      <c r="A12" s="4"/>
      <c r="B12" s="4"/>
      <c r="C12" s="4"/>
      <c r="D12" s="4"/>
      <c r="E12" s="4"/>
      <c r="F12" s="4"/>
      <c r="G12" s="4"/>
      <c r="H12" s="4"/>
      <c r="I12" s="4"/>
      <c r="J12" s="4" t="s">
        <v>91</v>
      </c>
      <c r="K12" s="4"/>
      <c r="L12" s="4"/>
      <c r="M12" s="4"/>
      <c r="N12" s="4" t="s">
        <v>95</v>
      </c>
      <c r="O12" s="21">
        <v>0.2</v>
      </c>
      <c r="P12" s="4"/>
      <c r="Q12" s="4"/>
      <c r="R12" s="4"/>
    </row>
    <row r="13" spans="1:18" ht="2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 t="s">
        <v>93</v>
      </c>
      <c r="L13" s="4"/>
      <c r="M13" s="4"/>
      <c r="N13" s="4" t="s">
        <v>96</v>
      </c>
      <c r="O13" s="21">
        <v>0.2</v>
      </c>
      <c r="P13" s="4"/>
      <c r="Q13" s="4"/>
      <c r="R13" s="4"/>
    </row>
    <row r="14" spans="1:18" ht="2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97</v>
      </c>
      <c r="O14" s="21">
        <v>0.2</v>
      </c>
      <c r="P14" s="4"/>
      <c r="Q14" s="4"/>
      <c r="R14" s="4"/>
    </row>
    <row r="15" spans="1:18" ht="2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1" x14ac:dyDescent="0.35">
      <c r="A17" s="4"/>
      <c r="B17" s="4"/>
      <c r="C17" s="4"/>
      <c r="D17" s="4"/>
      <c r="E17" s="4"/>
      <c r="F17" s="21">
        <v>0.5</v>
      </c>
      <c r="G17" s="4"/>
      <c r="H17" s="21">
        <v>0.5</v>
      </c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1" x14ac:dyDescent="0.35">
      <c r="A18" s="4"/>
      <c r="B18" s="4"/>
      <c r="C18" s="4"/>
      <c r="D18" s="4"/>
      <c r="E18" s="4"/>
      <c r="F18" s="4" t="s">
        <v>86</v>
      </c>
      <c r="G18" s="4"/>
      <c r="H18" s="4" t="s">
        <v>87</v>
      </c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1" x14ac:dyDescent="0.35">
      <c r="A19" s="4"/>
      <c r="B19" s="4"/>
      <c r="C19" s="4"/>
      <c r="D19" s="4"/>
      <c r="E19" s="4"/>
      <c r="F19" s="4" t="s">
        <v>88</v>
      </c>
      <c r="G19" s="4"/>
      <c r="H19" s="4" t="s">
        <v>89</v>
      </c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1" x14ac:dyDescent="0.35">
      <c r="A21" s="4"/>
      <c r="B21" s="4"/>
      <c r="C21" s="4"/>
      <c r="D21" s="4"/>
      <c r="E21" s="4"/>
      <c r="F21" s="4" t="s">
        <v>92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99</v>
      </c>
      <c r="N25" s="4"/>
      <c r="O25" s="4"/>
      <c r="P25" s="4"/>
      <c r="Q25" s="4"/>
      <c r="R25" s="4"/>
    </row>
    <row r="26" spans="1:18" ht="2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 t="s">
        <v>53</v>
      </c>
      <c r="N26" s="4" t="s">
        <v>100</v>
      </c>
      <c r="O26" s="4"/>
      <c r="P26" s="4"/>
      <c r="Q26" s="4"/>
      <c r="R26" s="4"/>
    </row>
    <row r="27" spans="1:18" ht="2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95</v>
      </c>
      <c r="O27" s="21">
        <v>0.1</v>
      </c>
      <c r="P27" s="4"/>
      <c r="Q27" s="4"/>
      <c r="R27" s="4"/>
    </row>
    <row r="28" spans="1:18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 t="s">
        <v>96</v>
      </c>
      <c r="O28" s="21">
        <v>0.1</v>
      </c>
      <c r="P28" s="4"/>
      <c r="Q28" s="4"/>
      <c r="R28" s="4"/>
    </row>
    <row r="29" spans="1:18" ht="2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 t="s">
        <v>97</v>
      </c>
      <c r="O29" s="21">
        <v>0.1</v>
      </c>
      <c r="P29" s="4"/>
      <c r="Q29" s="4"/>
      <c r="R29" s="4"/>
    </row>
    <row r="30" spans="1:18" ht="2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1" x14ac:dyDescent="0.35">
      <c r="A32" s="4"/>
      <c r="B32" s="4"/>
      <c r="C32" s="4"/>
      <c r="D32" s="4"/>
      <c r="E32" s="4"/>
      <c r="F32" s="21">
        <v>0.5</v>
      </c>
      <c r="G32" s="4"/>
      <c r="H32" s="4" t="s">
        <v>94</v>
      </c>
      <c r="I32" s="21">
        <v>0.4</v>
      </c>
      <c r="J32" s="4" t="s">
        <v>98</v>
      </c>
      <c r="K32" s="22">
        <f>50%*I32</f>
        <v>0.2</v>
      </c>
      <c r="L32" s="4"/>
      <c r="M32" s="4"/>
      <c r="N32" s="4"/>
      <c r="O32" s="4"/>
      <c r="P32" s="4"/>
      <c r="Q32" s="4"/>
      <c r="R32" s="4"/>
    </row>
    <row r="33" spans="1:18" ht="21" x14ac:dyDescent="0.35">
      <c r="A33" s="4"/>
      <c r="B33" s="4"/>
      <c r="C33" s="4"/>
      <c r="D33" s="4"/>
      <c r="E33" s="4"/>
      <c r="F33" s="4" t="s">
        <v>86</v>
      </c>
      <c r="G33" s="4"/>
      <c r="H33" s="4" t="s">
        <v>95</v>
      </c>
      <c r="I33" s="21">
        <v>0.2</v>
      </c>
      <c r="J33" s="4"/>
      <c r="K33" s="22">
        <f t="shared" ref="K33:K35" si="0">50%*I33</f>
        <v>0.1</v>
      </c>
      <c r="L33" s="4"/>
      <c r="M33" s="4"/>
      <c r="N33" s="4"/>
      <c r="O33" s="4"/>
      <c r="P33" s="4"/>
      <c r="Q33" s="4"/>
      <c r="R33" s="4"/>
    </row>
    <row r="34" spans="1:18" ht="21" x14ac:dyDescent="0.35">
      <c r="A34" s="4"/>
      <c r="B34" s="4"/>
      <c r="C34" s="4"/>
      <c r="D34" s="4"/>
      <c r="E34" s="4"/>
      <c r="F34" s="4" t="s">
        <v>88</v>
      </c>
      <c r="G34" s="4"/>
      <c r="H34" s="4" t="s">
        <v>96</v>
      </c>
      <c r="I34" s="21">
        <v>0.2</v>
      </c>
      <c r="J34" s="4"/>
      <c r="K34" s="22">
        <f t="shared" si="0"/>
        <v>0.1</v>
      </c>
      <c r="L34" s="4"/>
      <c r="M34" s="4"/>
      <c r="N34" s="4"/>
      <c r="O34" s="4"/>
      <c r="P34" s="4"/>
      <c r="Q34" s="4"/>
      <c r="R34" s="4"/>
    </row>
    <row r="35" spans="1:18" ht="21" x14ac:dyDescent="0.35">
      <c r="H35" s="4" t="s">
        <v>97</v>
      </c>
      <c r="I35" s="21">
        <v>0.2</v>
      </c>
      <c r="K35" s="22">
        <f t="shared" si="0"/>
        <v>0.1</v>
      </c>
    </row>
    <row r="41" spans="1:18" ht="21" x14ac:dyDescent="0.3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1" x14ac:dyDescent="0.35">
      <c r="C42" s="4" t="s">
        <v>101</v>
      </c>
      <c r="D42" s="4"/>
      <c r="E42" s="4"/>
      <c r="F42" s="4"/>
      <c r="G42" s="4"/>
      <c r="H42" s="4"/>
      <c r="I42" s="4"/>
      <c r="J42" s="4"/>
      <c r="K42" s="4"/>
      <c r="L42" s="4"/>
      <c r="M42" s="4" t="s">
        <v>99</v>
      </c>
      <c r="N42" s="4"/>
      <c r="O42" s="4"/>
      <c r="P42" s="4"/>
      <c r="Q42" s="4"/>
      <c r="R42" s="4"/>
    </row>
    <row r="43" spans="1:18" ht="21" x14ac:dyDescent="0.35">
      <c r="C43" s="4" t="s">
        <v>102</v>
      </c>
      <c r="D43" s="4"/>
      <c r="E43" s="4"/>
      <c r="F43" s="4"/>
      <c r="G43" s="4"/>
      <c r="H43" s="4"/>
      <c r="I43" s="4"/>
      <c r="J43" s="4"/>
      <c r="K43" s="4"/>
      <c r="L43" s="4"/>
      <c r="M43" s="4" t="s">
        <v>53</v>
      </c>
      <c r="N43" s="4" t="s">
        <v>105</v>
      </c>
      <c r="O43" s="4"/>
      <c r="P43" s="4"/>
      <c r="Q43" s="4"/>
      <c r="R43" s="4"/>
    </row>
    <row r="44" spans="1:18" ht="21" x14ac:dyDescent="0.35">
      <c r="D44" s="4"/>
      <c r="E44" s="4"/>
      <c r="F44" s="4"/>
      <c r="G44" s="4"/>
      <c r="H44" s="4"/>
      <c r="J44" s="4"/>
      <c r="K44" s="4"/>
      <c r="L44" s="4"/>
      <c r="M44" s="4"/>
      <c r="N44" s="4" t="s">
        <v>104</v>
      </c>
      <c r="O44" s="22">
        <v>3.7499999999999999E-2</v>
      </c>
      <c r="P44" s="4"/>
      <c r="Q44" s="4"/>
      <c r="R44" s="4"/>
    </row>
    <row r="45" spans="1:18" ht="21" x14ac:dyDescent="0.35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1"/>
      <c r="P45" s="4"/>
      <c r="Q45" s="4"/>
      <c r="R45" s="4"/>
    </row>
    <row r="46" spans="1:18" ht="21" x14ac:dyDescent="0.35">
      <c r="D46" s="4"/>
      <c r="E46" s="4"/>
      <c r="F46" s="4"/>
      <c r="G46" s="4"/>
      <c r="H46" s="4"/>
      <c r="I46" s="4" t="s">
        <v>103</v>
      </c>
      <c r="J46" s="4"/>
      <c r="K46" s="4"/>
      <c r="L46" s="4"/>
      <c r="M46" s="4"/>
      <c r="N46" s="4"/>
      <c r="O46" s="21"/>
      <c r="P46" s="4"/>
      <c r="Q46" s="4"/>
      <c r="R46" s="4"/>
    </row>
    <row r="47" spans="1:18" ht="21" x14ac:dyDescent="0.3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1" x14ac:dyDescent="0.35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4:18" ht="21" x14ac:dyDescent="0.35">
      <c r="D49" s="4"/>
      <c r="E49" s="4"/>
      <c r="F49" s="21">
        <v>0.5</v>
      </c>
      <c r="G49" s="4"/>
      <c r="H49" s="4" t="s">
        <v>94</v>
      </c>
      <c r="I49" s="21">
        <v>0.25</v>
      </c>
      <c r="J49" s="4" t="s">
        <v>98</v>
      </c>
      <c r="K49" s="22">
        <f>50%*I49</f>
        <v>0.125</v>
      </c>
      <c r="L49" s="4"/>
      <c r="M49" s="4"/>
      <c r="N49" s="4"/>
      <c r="O49" s="4"/>
      <c r="P49" s="4"/>
      <c r="Q49" s="4"/>
      <c r="R49" s="4"/>
    </row>
    <row r="50" spans="4:18" ht="21" x14ac:dyDescent="0.35">
      <c r="D50" s="4"/>
      <c r="E50" s="4"/>
      <c r="F50" s="4" t="s">
        <v>86</v>
      </c>
      <c r="G50" s="4"/>
      <c r="H50" s="4" t="s">
        <v>104</v>
      </c>
      <c r="I50" s="23">
        <f>75%/10</f>
        <v>7.4999999999999997E-2</v>
      </c>
      <c r="J50" s="4"/>
      <c r="K50" s="22">
        <f t="shared" ref="K50:K52" si="1">50%*I50</f>
        <v>3.7499999999999999E-2</v>
      </c>
      <c r="L50" s="4"/>
      <c r="M50" s="4"/>
      <c r="N50" s="4"/>
      <c r="O50" s="4"/>
      <c r="P50" s="4"/>
      <c r="Q50" s="4"/>
      <c r="R50" s="4"/>
    </row>
    <row r="51" spans="4:18" ht="21" x14ac:dyDescent="0.35">
      <c r="D51" s="4"/>
      <c r="E51" s="4"/>
      <c r="F51" s="4" t="s">
        <v>88</v>
      </c>
      <c r="G51" s="4"/>
      <c r="H51" s="4"/>
      <c r="I51" s="21"/>
      <c r="J51" s="4"/>
      <c r="K51" s="22"/>
      <c r="L51" s="4"/>
      <c r="M51" s="4"/>
      <c r="N51" s="4"/>
      <c r="O51" s="4"/>
      <c r="P51" s="4"/>
      <c r="Q51" s="4"/>
      <c r="R51" s="4"/>
    </row>
    <row r="52" spans="4:18" ht="21" x14ac:dyDescent="0.35">
      <c r="H52" s="4"/>
      <c r="I52" s="21"/>
      <c r="K52" s="22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36FB-BEBC-499E-95C7-75E3A287295D}">
  <dimension ref="A1:R52"/>
  <sheetViews>
    <sheetView showGridLines="0" workbookViewId="0"/>
  </sheetViews>
  <sheetFormatPr baseColWidth="10" defaultRowHeight="15" x14ac:dyDescent="0.25"/>
  <sheetData>
    <row r="1" spans="1:18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1" x14ac:dyDescent="0.35">
      <c r="A2" s="4"/>
      <c r="B2" s="13" t="s">
        <v>107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1" x14ac:dyDescent="0.35">
      <c r="A3" s="4"/>
      <c r="B3" s="4"/>
      <c r="C3" s="4" t="s">
        <v>77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1" x14ac:dyDescent="0.35">
      <c r="A4" s="4"/>
      <c r="B4" s="4"/>
      <c r="C4" s="4" t="s">
        <v>85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1" x14ac:dyDescent="0.35">
      <c r="A5" s="4"/>
      <c r="B5" s="4"/>
      <c r="C5" s="4" t="s">
        <v>106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1" x14ac:dyDescent="0.35">
      <c r="A6" s="4"/>
      <c r="B6" s="4"/>
      <c r="C6" s="4" t="s">
        <v>79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1" x14ac:dyDescent="0.35">
      <c r="A8" s="4"/>
      <c r="B8" s="4"/>
      <c r="C8" s="4"/>
      <c r="D8" s="4"/>
      <c r="E8" s="4"/>
      <c r="F8" s="4"/>
      <c r="G8" s="4"/>
      <c r="H8" s="4" t="s">
        <v>111</v>
      </c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1" x14ac:dyDescent="0.35">
      <c r="A10" s="4"/>
      <c r="B10" s="4" t="s">
        <v>108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s">
        <v>113</v>
      </c>
      <c r="R10" s="4"/>
    </row>
    <row r="11" spans="1:18" ht="21" x14ac:dyDescent="0.35">
      <c r="A11" s="4"/>
      <c r="B11" s="4" t="s">
        <v>109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 t="s">
        <v>94</v>
      </c>
      <c r="O11" s="21">
        <v>0.4</v>
      </c>
      <c r="P11" s="4"/>
      <c r="Q11" s="4">
        <v>2</v>
      </c>
      <c r="R11" s="4"/>
    </row>
    <row r="12" spans="1:18" ht="21" x14ac:dyDescent="0.35">
      <c r="A12" s="4"/>
      <c r="B12" s="4" t="s">
        <v>110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 t="s">
        <v>95</v>
      </c>
      <c r="O12" s="21">
        <v>0.2</v>
      </c>
      <c r="P12" s="4"/>
      <c r="Q12" s="4">
        <v>1</v>
      </c>
      <c r="R12" s="4"/>
    </row>
    <row r="13" spans="1:18" ht="2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 t="s">
        <v>96</v>
      </c>
      <c r="O13" s="21">
        <v>0.2</v>
      </c>
      <c r="P13" s="4"/>
      <c r="Q13" s="4">
        <v>1</v>
      </c>
      <c r="R13" s="4"/>
    </row>
    <row r="14" spans="1:18" ht="2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97</v>
      </c>
      <c r="O14" s="21">
        <v>0.2</v>
      </c>
      <c r="P14" s="4"/>
      <c r="Q14" s="4">
        <v>1</v>
      </c>
      <c r="R14" s="4"/>
    </row>
    <row r="15" spans="1:18" ht="2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5</v>
      </c>
      <c r="R15" s="4"/>
    </row>
    <row r="16" spans="1:18" ht="2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s">
        <v>114</v>
      </c>
      <c r="R16" s="4"/>
    </row>
    <row r="17" spans="1:18" ht="21" x14ac:dyDescent="0.35">
      <c r="A17" s="4"/>
      <c r="B17" s="4"/>
      <c r="C17" s="4"/>
      <c r="D17" s="4"/>
      <c r="E17" s="4"/>
      <c r="F17" s="21"/>
      <c r="G17" s="4"/>
      <c r="H17" s="21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1" x14ac:dyDescent="0.35">
      <c r="A18" s="4"/>
      <c r="B18" s="4"/>
      <c r="C18" s="4"/>
      <c r="D18" s="4"/>
      <c r="E18" s="4"/>
      <c r="F18" s="4"/>
      <c r="G18" s="4"/>
      <c r="H18" s="4" t="s">
        <v>92</v>
      </c>
      <c r="J18" s="4"/>
      <c r="K18" s="4"/>
      <c r="L18" s="4"/>
      <c r="M18" s="4"/>
      <c r="N18" s="4"/>
      <c r="O18" s="4"/>
      <c r="P18" s="4"/>
      <c r="Q18" s="4"/>
      <c r="R18" s="4"/>
    </row>
    <row r="19" spans="1:18" ht="21" x14ac:dyDescent="0.35">
      <c r="A19" s="4"/>
      <c r="B19" s="4"/>
      <c r="C19" s="4"/>
      <c r="D19" s="4"/>
      <c r="E19" s="4"/>
      <c r="G19" s="4"/>
      <c r="H19" s="4" t="s">
        <v>112</v>
      </c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1" x14ac:dyDescent="0.35">
      <c r="A21" s="4"/>
      <c r="B21" s="4"/>
      <c r="C21" s="4"/>
      <c r="D21" s="4"/>
      <c r="E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1"/>
      <c r="P27" s="4"/>
      <c r="Q27" s="4"/>
      <c r="R27" s="4"/>
    </row>
    <row r="28" spans="1:18" ht="2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1"/>
      <c r="P28" s="4"/>
      <c r="Q28" s="4"/>
      <c r="R28" s="4"/>
    </row>
    <row r="29" spans="1:18" ht="2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1"/>
      <c r="P29" s="4"/>
      <c r="Q29" s="4"/>
      <c r="R29" s="4"/>
    </row>
    <row r="30" spans="1:18" ht="2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1" x14ac:dyDescent="0.35">
      <c r="A32" s="4"/>
      <c r="B32" s="4"/>
      <c r="C32" s="4"/>
      <c r="D32" s="4"/>
      <c r="E32" s="4"/>
      <c r="F32" s="21"/>
      <c r="G32" s="4"/>
      <c r="H32" s="4"/>
      <c r="I32" s="21"/>
      <c r="J32" s="4"/>
      <c r="K32" s="22"/>
      <c r="L32" s="4"/>
      <c r="M32" s="4"/>
      <c r="N32" s="4"/>
      <c r="O32" s="4"/>
      <c r="P32" s="4"/>
      <c r="Q32" s="4"/>
      <c r="R32" s="4"/>
    </row>
    <row r="33" spans="1:18" ht="21" x14ac:dyDescent="0.35">
      <c r="A33" s="4"/>
      <c r="B33" s="4"/>
      <c r="C33" s="4"/>
      <c r="D33" s="4"/>
      <c r="E33" s="4"/>
      <c r="F33" s="4"/>
      <c r="G33" s="4"/>
      <c r="H33" s="4"/>
      <c r="I33" s="21"/>
      <c r="J33" s="4"/>
      <c r="K33" s="22"/>
      <c r="L33" s="4"/>
      <c r="M33" s="4"/>
      <c r="N33" s="4"/>
      <c r="O33" s="4"/>
      <c r="P33" s="4"/>
      <c r="Q33" s="4"/>
      <c r="R33" s="4"/>
    </row>
    <row r="34" spans="1:18" ht="21" x14ac:dyDescent="0.35">
      <c r="A34" s="4"/>
      <c r="B34" s="4"/>
      <c r="C34" s="4"/>
      <c r="D34" s="4"/>
      <c r="E34" s="4"/>
      <c r="F34" s="4"/>
      <c r="G34" s="4"/>
      <c r="H34" s="4"/>
      <c r="I34" s="21"/>
      <c r="J34" s="4"/>
      <c r="K34" s="22"/>
      <c r="L34" s="4"/>
      <c r="M34" s="4"/>
      <c r="N34" s="4"/>
      <c r="O34" s="4"/>
      <c r="P34" s="4"/>
      <c r="Q34" s="4"/>
      <c r="R34" s="4"/>
    </row>
    <row r="35" spans="1:18" ht="21" x14ac:dyDescent="0.35">
      <c r="H35" s="4"/>
      <c r="I35" s="21"/>
      <c r="K35" s="22"/>
    </row>
    <row r="41" spans="1:18" ht="21" x14ac:dyDescent="0.3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1" x14ac:dyDescent="0.35">
      <c r="C42" s="4" t="s">
        <v>101</v>
      </c>
      <c r="D42" s="4"/>
      <c r="E42" s="4"/>
      <c r="F42" s="4"/>
      <c r="G42" s="4"/>
      <c r="H42" s="4"/>
      <c r="I42" s="4"/>
      <c r="J42" s="4"/>
      <c r="K42" s="4"/>
      <c r="L42" s="4"/>
      <c r="M42" s="4" t="s">
        <v>99</v>
      </c>
      <c r="N42" s="4"/>
      <c r="O42" s="4"/>
      <c r="P42" s="4"/>
      <c r="Q42" s="4"/>
      <c r="R42" s="4"/>
    </row>
    <row r="43" spans="1:18" ht="21" x14ac:dyDescent="0.35">
      <c r="C43" s="4" t="s">
        <v>102</v>
      </c>
      <c r="D43" s="4"/>
      <c r="E43" s="4"/>
      <c r="F43" s="4"/>
      <c r="G43" s="4"/>
      <c r="H43" s="4"/>
      <c r="I43" s="4"/>
      <c r="J43" s="4"/>
      <c r="K43" s="4"/>
      <c r="L43" s="4"/>
      <c r="M43" s="4" t="s">
        <v>53</v>
      </c>
      <c r="N43" s="4" t="s">
        <v>105</v>
      </c>
      <c r="O43" s="4"/>
      <c r="P43" s="4"/>
      <c r="Q43" s="4"/>
      <c r="R43" s="4"/>
    </row>
    <row r="44" spans="1:18" ht="21" x14ac:dyDescent="0.35">
      <c r="D44" s="4"/>
      <c r="E44" s="4"/>
      <c r="F44" s="4"/>
      <c r="G44" s="4"/>
      <c r="H44" s="4"/>
      <c r="J44" s="4"/>
      <c r="K44" s="4"/>
      <c r="L44" s="4"/>
      <c r="M44" s="4"/>
      <c r="N44" s="4" t="s">
        <v>104</v>
      </c>
      <c r="O44" s="22">
        <v>3.7499999999999999E-2</v>
      </c>
      <c r="P44" s="4"/>
      <c r="Q44" s="4"/>
      <c r="R44" s="4"/>
    </row>
    <row r="45" spans="1:18" ht="21" x14ac:dyDescent="0.35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1"/>
      <c r="P45" s="4"/>
      <c r="Q45" s="4"/>
      <c r="R45" s="4"/>
    </row>
    <row r="46" spans="1:18" ht="21" x14ac:dyDescent="0.35">
      <c r="D46" s="4"/>
      <c r="E46" s="4"/>
      <c r="F46" s="4"/>
      <c r="G46" s="4"/>
      <c r="H46" s="4"/>
      <c r="I46" s="4" t="s">
        <v>103</v>
      </c>
      <c r="J46" s="4"/>
      <c r="K46" s="4"/>
      <c r="L46" s="4"/>
      <c r="M46" s="4"/>
      <c r="N46" s="4"/>
      <c r="O46" s="21"/>
      <c r="P46" s="4"/>
      <c r="Q46" s="4"/>
      <c r="R46" s="4"/>
    </row>
    <row r="47" spans="1:18" ht="21" x14ac:dyDescent="0.3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1" x14ac:dyDescent="0.35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4:18" ht="21" x14ac:dyDescent="0.35">
      <c r="D49" s="4"/>
      <c r="E49" s="4"/>
      <c r="F49" s="21">
        <v>0.5</v>
      </c>
      <c r="G49" s="4"/>
      <c r="H49" s="4" t="s">
        <v>94</v>
      </c>
      <c r="I49" s="21">
        <v>0.25</v>
      </c>
      <c r="J49" s="4" t="s">
        <v>98</v>
      </c>
      <c r="K49" s="22">
        <f>50%*I49</f>
        <v>0.125</v>
      </c>
      <c r="L49" s="4"/>
      <c r="M49" s="4"/>
      <c r="N49" s="4"/>
      <c r="O49" s="4"/>
      <c r="P49" s="4"/>
      <c r="Q49" s="4"/>
      <c r="R49" s="4"/>
    </row>
    <row r="50" spans="4:18" ht="21" x14ac:dyDescent="0.35">
      <c r="D50" s="4"/>
      <c r="E50" s="4"/>
      <c r="F50" s="4" t="s">
        <v>86</v>
      </c>
      <c r="G50" s="4"/>
      <c r="H50" s="4" t="s">
        <v>104</v>
      </c>
      <c r="I50" s="23">
        <f>75%/10</f>
        <v>7.4999999999999997E-2</v>
      </c>
      <c r="J50" s="4"/>
      <c r="K50" s="22">
        <f t="shared" ref="K50:K52" si="0">50%*I50</f>
        <v>3.7499999999999999E-2</v>
      </c>
      <c r="L50" s="4"/>
      <c r="M50" s="4"/>
      <c r="N50" s="4"/>
      <c r="O50" s="4"/>
      <c r="P50" s="4"/>
      <c r="Q50" s="4"/>
      <c r="R50" s="4"/>
    </row>
    <row r="51" spans="4:18" ht="21" x14ac:dyDescent="0.35">
      <c r="D51" s="4"/>
      <c r="E51" s="4"/>
      <c r="F51" s="4" t="s">
        <v>88</v>
      </c>
      <c r="G51" s="4"/>
      <c r="H51" s="4"/>
      <c r="I51" s="21"/>
      <c r="J51" s="4"/>
      <c r="K51" s="22"/>
      <c r="L51" s="4"/>
      <c r="M51" s="4"/>
      <c r="N51" s="4"/>
      <c r="O51" s="4"/>
      <c r="P51" s="4"/>
      <c r="Q51" s="4"/>
      <c r="R51" s="4"/>
    </row>
    <row r="52" spans="4:18" ht="21" x14ac:dyDescent="0.35">
      <c r="H52" s="4"/>
      <c r="I52" s="21"/>
      <c r="K52" s="22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7988-1BA3-4012-AC34-89DA5222C62E}">
  <dimension ref="A1:P22"/>
  <sheetViews>
    <sheetView showGridLines="0" workbookViewId="0">
      <selection activeCell="G11" sqref="G11"/>
    </sheetView>
  </sheetViews>
  <sheetFormatPr baseColWidth="10" defaultRowHeight="15" x14ac:dyDescent="0.25"/>
  <sheetData>
    <row r="1" spans="1:16" ht="2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1" x14ac:dyDescent="0.35">
      <c r="A2" s="4"/>
      <c r="B2" s="13" t="s">
        <v>121</v>
      </c>
      <c r="C2" s="24" t="s">
        <v>115</v>
      </c>
      <c r="D2" s="24"/>
      <c r="E2" s="24"/>
      <c r="F2" s="24"/>
      <c r="G2" s="24"/>
      <c r="H2" s="24"/>
      <c r="I2" s="24"/>
      <c r="J2" s="24"/>
      <c r="K2" s="24"/>
      <c r="L2" s="24"/>
    </row>
    <row r="3" spans="1:16" ht="21" x14ac:dyDescent="0.35">
      <c r="A3" s="4"/>
      <c r="B3" s="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6" ht="21" x14ac:dyDescent="0.35">
      <c r="A4" s="4"/>
      <c r="B4" s="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6" ht="21" x14ac:dyDescent="0.35">
      <c r="A5" s="4"/>
      <c r="B5" s="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6" ht="21" x14ac:dyDescent="0.35">
      <c r="A6" s="4"/>
      <c r="B6" s="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6" ht="2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1" x14ac:dyDescent="0.35">
      <c r="A8" s="4"/>
      <c r="B8" s="4"/>
      <c r="C8" s="4"/>
      <c r="D8" s="4"/>
      <c r="E8" s="4"/>
      <c r="F8" s="4"/>
      <c r="G8" s="4"/>
      <c r="H8" s="4"/>
      <c r="J8" s="4"/>
      <c r="K8" s="4"/>
      <c r="M8" s="4"/>
      <c r="N8" s="4"/>
      <c r="O8" s="4"/>
      <c r="P8" s="4"/>
    </row>
    <row r="9" spans="1:16" ht="21" x14ac:dyDescent="0.35">
      <c r="A9" s="4"/>
      <c r="B9" s="4"/>
      <c r="C9" s="4"/>
      <c r="D9" s="4"/>
      <c r="E9" s="4"/>
      <c r="F9" s="4"/>
      <c r="G9" s="4"/>
      <c r="H9" s="4"/>
      <c r="J9" s="4"/>
      <c r="K9" s="4"/>
      <c r="M9" s="4"/>
      <c r="N9" s="4"/>
      <c r="O9" s="4"/>
      <c r="P9" s="4"/>
    </row>
    <row r="10" spans="1:16" ht="21" x14ac:dyDescent="0.35">
      <c r="A10" s="4"/>
      <c r="B10" s="4"/>
      <c r="C10" s="4"/>
      <c r="D10" s="4"/>
      <c r="E10" s="4"/>
      <c r="F10" s="4"/>
      <c r="G10" s="4"/>
      <c r="H10" s="4"/>
      <c r="I10" s="4" t="s">
        <v>122</v>
      </c>
      <c r="J10" s="4"/>
      <c r="K10" s="4"/>
      <c r="L10" s="4"/>
      <c r="M10" s="4" t="s">
        <v>126</v>
      </c>
      <c r="N10" s="4"/>
      <c r="O10" s="4"/>
      <c r="P10" s="4"/>
    </row>
    <row r="11" spans="1:16" ht="21" x14ac:dyDescent="0.35">
      <c r="A11" s="4"/>
      <c r="B11" s="4"/>
      <c r="C11" s="4"/>
      <c r="D11" s="4"/>
      <c r="E11" s="4"/>
      <c r="F11" s="4"/>
      <c r="G11" s="4"/>
      <c r="H11" s="4"/>
      <c r="I11" s="4" t="s">
        <v>123</v>
      </c>
      <c r="J11" s="4"/>
      <c r="K11" s="4"/>
      <c r="L11" s="4"/>
      <c r="M11" s="21" t="s">
        <v>127</v>
      </c>
      <c r="N11" s="4"/>
      <c r="O11" s="4"/>
      <c r="P11" s="4"/>
    </row>
    <row r="12" spans="1:16" ht="21" x14ac:dyDescent="0.35">
      <c r="A12" s="4"/>
      <c r="B12" s="4"/>
      <c r="C12" s="4"/>
      <c r="D12" s="4"/>
      <c r="E12" s="4"/>
      <c r="F12" s="4"/>
      <c r="G12" s="4"/>
      <c r="H12" s="4"/>
      <c r="I12" s="4" t="s">
        <v>124</v>
      </c>
      <c r="J12" s="4"/>
      <c r="K12" s="4"/>
      <c r="L12" s="4"/>
      <c r="M12" s="21"/>
      <c r="N12" s="4"/>
      <c r="O12" s="4"/>
      <c r="P12" s="4"/>
    </row>
    <row r="13" spans="1:16" ht="21" x14ac:dyDescent="0.35">
      <c r="A13" s="4"/>
      <c r="B13" s="4"/>
      <c r="C13" s="4"/>
      <c r="D13" s="4"/>
      <c r="E13" s="4"/>
      <c r="F13" s="4"/>
      <c r="G13" s="4"/>
      <c r="H13" s="4"/>
      <c r="I13" s="4" t="s">
        <v>125</v>
      </c>
      <c r="J13" s="4"/>
      <c r="K13" s="4"/>
      <c r="L13" s="4"/>
      <c r="M13" s="21"/>
      <c r="N13" s="4"/>
      <c r="O13" s="4"/>
      <c r="P13" s="4"/>
    </row>
    <row r="14" spans="1:16" ht="2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1"/>
      <c r="N14" s="4"/>
      <c r="O14" s="4"/>
      <c r="P14" s="4"/>
    </row>
    <row r="15" spans="1:16" ht="21" x14ac:dyDescent="0.35">
      <c r="A15" s="4"/>
      <c r="B15" s="4"/>
      <c r="C15" s="4" t="s">
        <v>116</v>
      </c>
      <c r="D15" s="4"/>
      <c r="E15" s="4"/>
      <c r="F15" s="4" t="s">
        <v>117</v>
      </c>
      <c r="G15" s="4"/>
      <c r="H15" s="4"/>
      <c r="J15" s="4"/>
      <c r="K15" s="4"/>
      <c r="L15" s="4"/>
      <c r="M15" s="4"/>
      <c r="N15" s="4"/>
      <c r="O15" s="4"/>
      <c r="P15" s="4"/>
    </row>
    <row r="16" spans="1:16" ht="21" x14ac:dyDescent="0.35">
      <c r="A16" s="4"/>
      <c r="B16" s="4"/>
      <c r="C16" s="4" t="s">
        <v>118</v>
      </c>
      <c r="D16" s="4"/>
      <c r="E16" s="4"/>
      <c r="F16" s="4" t="s">
        <v>119</v>
      </c>
      <c r="G16" s="4"/>
      <c r="H16" s="4"/>
      <c r="J16" s="4"/>
      <c r="K16" s="4"/>
      <c r="L16" s="4"/>
      <c r="M16" s="4"/>
      <c r="N16" s="4"/>
      <c r="O16" s="4"/>
      <c r="P16" s="4"/>
    </row>
    <row r="17" spans="1:16" ht="21" x14ac:dyDescent="0.35">
      <c r="A17" s="4"/>
      <c r="B17" s="4"/>
      <c r="C17" s="4" t="s">
        <v>119</v>
      </c>
      <c r="D17" s="21"/>
      <c r="E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1" x14ac:dyDescent="0.35">
      <c r="A18" s="4"/>
      <c r="B18" s="4"/>
      <c r="C18" s="4" t="s">
        <v>120</v>
      </c>
      <c r="D18" s="4"/>
      <c r="E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1" x14ac:dyDescent="0.35">
      <c r="A19" s="4"/>
      <c r="B19" s="4"/>
      <c r="C19" s="4"/>
      <c r="E19" s="4"/>
      <c r="F19" s="4"/>
      <c r="G19" s="4"/>
      <c r="H19" s="4"/>
    </row>
    <row r="20" spans="1:16" ht="21" x14ac:dyDescent="0.35">
      <c r="A20" s="4"/>
      <c r="B20" s="4"/>
      <c r="C20" s="4"/>
      <c r="D20" s="4"/>
      <c r="E20" s="4"/>
      <c r="F20" s="4"/>
      <c r="G20" s="4"/>
      <c r="H20" s="4"/>
    </row>
    <row r="21" spans="1:16" ht="21" x14ac:dyDescent="0.35">
      <c r="A21" s="4"/>
      <c r="B21" s="4"/>
      <c r="C21" s="4"/>
      <c r="E21" s="4"/>
      <c r="F21" s="4"/>
      <c r="G21" s="4"/>
      <c r="H21" s="4"/>
    </row>
    <row r="22" spans="1:16" ht="21" x14ac:dyDescent="0.35">
      <c r="A22" s="4"/>
      <c r="B22" s="4"/>
      <c r="C22" s="4"/>
      <c r="D22" s="4"/>
      <c r="E22" s="4"/>
      <c r="F22" s="4"/>
      <c r="G22" s="4"/>
      <c r="H22" s="4"/>
    </row>
  </sheetData>
  <mergeCells count="1">
    <mergeCell ref="C2:L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Temario</vt:lpstr>
      <vt:lpstr>Intro</vt:lpstr>
      <vt:lpstr>Testamento</vt:lpstr>
      <vt:lpstr>Herederos</vt:lpstr>
      <vt:lpstr>Antecedentes</vt:lpstr>
      <vt:lpstr>Pasos</vt:lpstr>
      <vt:lpstr>Casos</vt:lpstr>
      <vt:lpstr>Casos (2)</vt:lpstr>
      <vt:lpstr>Casos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 y Asociados</dc:creator>
  <cp:lastModifiedBy>PM y Asociados</cp:lastModifiedBy>
  <dcterms:created xsi:type="dcterms:W3CDTF">2024-09-24T22:19:21Z</dcterms:created>
  <dcterms:modified xsi:type="dcterms:W3CDTF">2024-09-26T14:43:54Z</dcterms:modified>
</cp:coreProperties>
</file>