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autoCompressPictures="0"/>
  <mc:AlternateContent xmlns:mc="http://schemas.openxmlformats.org/markup-compatibility/2006">
    <mc:Choice Requires="x15">
      <x15ac:absPath xmlns:x15ac="http://schemas.microsoft.com/office/spreadsheetml/2010/11/ac" url="C:\Users\Andy\Desktop\Core Competancy Assessments\"/>
    </mc:Choice>
  </mc:AlternateContent>
  <xr:revisionPtr revIDLastSave="0" documentId="13_ncr:1_{2983603E-A77B-485B-A7AE-309C74C441BF}" xr6:coauthVersionLast="45" xr6:coauthVersionMax="45" xr10:uidLastSave="{00000000-0000-0000-0000-000000000000}"/>
  <bookViews>
    <workbookView xWindow="-120" yWindow="-120" windowWidth="29040" windowHeight="15840" xr2:uid="{00000000-000D-0000-FFFF-FFFF00000000}"/>
  </bookViews>
  <sheets>
    <sheet name="APD Self-Assessment" sheetId="1" r:id="rId1"/>
    <sheet name="Radar Chart by Dimension" sheetId="4" r:id="rId2"/>
  </sheets>
  <definedNames>
    <definedName name="_xlnm.Print_Area" localSheetId="0">'APD Self-Assessment'!$B:$C</definedName>
    <definedName name="_xlnm.Print_Titles" localSheetId="0">'APD Self-Assessment'!$4:$8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2" i="1" l="1"/>
  <c r="J23" i="1"/>
  <c r="J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9" i="1"/>
  <c r="A63" i="1" l="1"/>
  <c r="A62" i="1"/>
  <c r="B61" i="1" l="1"/>
  <c r="B63" i="1"/>
  <c r="B62" i="1"/>
  <c r="K23" i="1"/>
  <c r="K9" i="1"/>
  <c r="K42" i="1"/>
</calcChain>
</file>

<file path=xl/sharedStrings.xml><?xml version="1.0" encoding="utf-8"?>
<sst xmlns="http://schemas.openxmlformats.org/spreadsheetml/2006/main" count="122" uniqueCount="66">
  <si>
    <t>Dimension</t>
  </si>
  <si>
    <t>© Scaled Agile, Inc. All rights reserved.</t>
  </si>
  <si>
    <r>
      <t xml:space="preserve">Group: </t>
    </r>
    <r>
      <rPr>
        <sz val="9"/>
        <rFont val="Arial"/>
        <family val="2"/>
      </rPr>
      <t xml:space="preserve">xxxxxxxxxxxxxxxxx       </t>
    </r>
    <r>
      <rPr>
        <b/>
        <sz val="9"/>
        <rFont val="Arial"/>
        <family val="2"/>
      </rPr>
      <t>Date:</t>
    </r>
    <r>
      <rPr>
        <sz val="9"/>
        <rFont val="Arial"/>
        <family val="2"/>
      </rPr>
      <t xml:space="preserve"> xx/x/20xx</t>
    </r>
  </si>
  <si>
    <t>Statement</t>
  </si>
  <si>
    <t>More True
than False</t>
  </si>
  <si>
    <t>More False
than True</t>
  </si>
  <si>
    <t>Not Applicable</t>
  </si>
  <si>
    <t>True</t>
  </si>
  <si>
    <t>False</t>
  </si>
  <si>
    <t>Neither False 
nor True</t>
  </si>
  <si>
    <t>X</t>
  </si>
  <si>
    <t>Score</t>
  </si>
  <si>
    <t>Market segments are clearly defined</t>
  </si>
  <si>
    <t>To understand customer needs, Continuous Exploration includes market research</t>
  </si>
  <si>
    <t>Gemba experiences provide direct insight into user needs</t>
  </si>
  <si>
    <t>The vision guides solution and PI roadmaps</t>
  </si>
  <si>
    <t>The solution value proposition is known and documented</t>
  </si>
  <si>
    <t>The solution roadmap forecasts one to three years of functionality</t>
  </si>
  <si>
    <t>The PI roadmap forecasts features over a few PIs</t>
  </si>
  <si>
    <t>Solution features are aligned with portfolio strategy</t>
  </si>
  <si>
    <t>To align features to market segments, a whole-product model is used</t>
  </si>
  <si>
    <t>User personas guide design choices</t>
  </si>
  <si>
    <t>Empathy maps help teams understand user needs</t>
  </si>
  <si>
    <t>Journey maps describe customer experiences across the operational value stream</t>
  </si>
  <si>
    <t>Story maps are used to design workflows</t>
  </si>
  <si>
    <t>Capacity allocations balance investments in new features, architectural enablers, technical debt, and maintenance</t>
  </si>
  <si>
    <t>PI Planning is effective, routine and cadence based</t>
  </si>
  <si>
    <t>All stakeholders and team members participate in PI Planning personally, or through agreed proxies</t>
  </si>
  <si>
    <t>The program Kanban visualizes feature flow and manages Work in Process (WIP)</t>
  </si>
  <si>
    <t>Weighted Short Job First (WSJF) helps prioritize features</t>
  </si>
  <si>
    <t>Feature benefits are clearly defined</t>
  </si>
  <si>
    <t>Features are prioritized are socialized ahead of PI Planning</t>
  </si>
  <si>
    <t>ART stakeholders, Business Owners, and shared services participate in PI Planning</t>
  </si>
  <si>
    <t>Business owners accept and rank PI objectives by business value</t>
  </si>
  <si>
    <t>Business value is assessed at the end of the PI</t>
  </si>
  <si>
    <t>Inspect &amp; Adapt (I&amp;A) identifies opportunities for relentless improvement at every PI</t>
  </si>
  <si>
    <t>I&amp;A improvement items are addressed</t>
  </si>
  <si>
    <t>The IP iteration is dedicated to planning, innovation, and learning</t>
  </si>
  <si>
    <t>Iterations are time-boxed to two weeks or less</t>
  </si>
  <si>
    <t>Continuous exploration, continuous integration, and continuous deployment occur in all iterations</t>
  </si>
  <si>
    <t>A system demo is held at the end of every Iteration</t>
  </si>
  <si>
    <t>A program board is used to track feature planning and dependencies</t>
  </si>
  <si>
    <t>The Agile Release Train (ART) consistently delivers between 80-100% of business value</t>
  </si>
  <si>
    <t>The solution can be released at any time</t>
  </si>
  <si>
    <t>Releases exploit market rhythms and events</t>
  </si>
  <si>
    <t>The Continuous Delivery Pipeline (CDP) workflow is clearly defined</t>
  </si>
  <si>
    <t>Teams have shared responsibility for development, deployment, and operations</t>
  </si>
  <si>
    <t>At each step in the CDP, process time, lead time, delay time, and percent complete and accurate are measured</t>
  </si>
  <si>
    <t>The CDP is continuously optimized</t>
  </si>
  <si>
    <t>Recovery processes are operational and verified</t>
  </si>
  <si>
    <t>Code is built automatically on every code commit</t>
  </si>
  <si>
    <t>Automated tests are used to minimize manual testing</t>
  </si>
  <si>
    <t>Trunk-based development reduces code branches</t>
  </si>
  <si>
    <t>Security considerations are included throughout the CD pipeline and release processes</t>
  </si>
  <si>
    <t>Code analysis and inspection tools examine code and third-party packages for known security vulnerabilities</t>
  </si>
  <si>
    <t>The solution is tested end-to-end in the staging environment</t>
  </si>
  <si>
    <t>The staging environment used for end-to-end verification simulates the production environment</t>
  </si>
  <si>
    <t>Solutions can be promoted continuously from staging into production</t>
  </si>
  <si>
    <t>Solutions can be deployed into production without being released to end users</t>
  </si>
  <si>
    <t>Production code can be released to specific users</t>
  </si>
  <si>
    <t>Build automation tools automate the compilation of all source code</t>
  </si>
  <si>
    <t>All changes to production systems are managed through version control</t>
  </si>
  <si>
    <t>Agile Product Delivery</t>
  </si>
  <si>
    <t>DevOps and the Continuous Delivery Pipeline</t>
  </si>
  <si>
    <t>Customer Centricity and Design Thinking</t>
  </si>
  <si>
    <t>Develop on Cadence; Release on 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</si>
</sst>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amily val="2"/>
    </font>
    <font>
      <b/>
      <sz val="8"/>
      <name val="Arial"/>
      <family val="2"/>
    </font>
    <font>
      <sz val="10"/>
      <name val="Arial"/>
      <family val="2"/>
    </font>
    <font>
      <sz val="8"/>
      <name val="Arial"/>
      <family val="2"/>
    </font>
    <font>
      <sz val="9"/>
      <name val="Arial"/>
      <family val="2"/>
    </font>
    <font>
      <b/>
      <sz val="9"/>
      <name val="Arial"/>
      <family val="2"/>
    </font>
    <font>
      <b/>
      <sz val="14"/>
      <color rgb="FF002060"/>
      <name val="Arial"/>
      <family val="2"/>
    </font>
    <font>
      <b/>
      <sz val="14"/>
      <color rgb="FF0070C0"/>
      <name val="Arial"/>
      <family val="2"/>
    </font>
    <font>
      <b/>
      <sz val="16"/>
      <color rgb="FF002060"/>
      <name val="Arial"/>
      <family val="2"/>
    </font>
  </fonts>
  <fills count="4">
    <fill>
      <patternFill patternType="none"/>
    </fill>
    <fill>
      <patternFill patternType="gray125"/>
    </fill>
    <fill>
      <patternFill patternType="solid">
        <fgColor indexed="22"/>
        <bgColor indexed="64"/>
      </patternFill>
    </fill>
    <fill>
      <patternFill patternType="solid">
        <fgColor theme="5"/>
        <bgColor indexed="64"/>
      </patternFill>
    </fill>
  </fills>
  <borders count="32">
    <border>
      <left/>
      <right/>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style="medium">
        <color auto="1"/>
      </right>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thin">
        <color auto="1"/>
      </top>
      <bottom style="thin">
        <color indexed="64"/>
      </bottom>
      <diagonal/>
    </border>
    <border>
      <left style="medium">
        <color auto="1"/>
      </left>
      <right style="medium">
        <color auto="1"/>
      </right>
      <top/>
      <bottom style="thin">
        <color auto="1"/>
      </bottom>
      <diagonal/>
    </border>
    <border>
      <left style="medium">
        <color auto="1"/>
      </left>
      <right style="medium">
        <color auto="1"/>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thin">
        <color indexed="64"/>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indexed="64"/>
      </bottom>
      <diagonal/>
    </border>
    <border>
      <left/>
      <right style="thin">
        <color indexed="64"/>
      </right>
      <top/>
      <bottom style="thin">
        <color indexed="64"/>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indexed="64"/>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medium">
        <color auto="1"/>
      </top>
      <bottom style="thin">
        <color indexed="64"/>
      </bottom>
      <diagonal/>
    </border>
  </borders>
  <cellStyleXfs count="1">
    <xf numFmtId="0" fontId="0" fillId="0" borderId="0"/>
  </cellStyleXfs>
  <cellXfs count="73">
    <xf numFmtId="0" fontId="0" fillId="0" borderId="0" xfId="0"/>
    <xf numFmtId="0" fontId="3" fillId="0" borderId="0" xfId="0" applyFont="1"/>
    <xf numFmtId="0" fontId="3" fillId="0" borderId="0" xfId="0" applyFont="1" applyAlignment="1">
      <alignment wrapText="1"/>
    </xf>
    <xf numFmtId="0" fontId="5" fillId="0" borderId="0" xfId="0" applyFont="1" applyBorder="1"/>
    <xf numFmtId="0" fontId="5" fillId="0" borderId="0" xfId="0" applyFont="1" applyBorder="1" applyAlignment="1">
      <alignment vertical="center"/>
    </xf>
    <xf numFmtId="0" fontId="2" fillId="3" borderId="4" xfId="0" applyFont="1" applyFill="1" applyBorder="1" applyAlignment="1">
      <alignment vertical="center"/>
    </xf>
    <xf numFmtId="0" fontId="2" fillId="3" borderId="6" xfId="0" applyFont="1" applyFill="1" applyBorder="1" applyAlignment="1">
      <alignment vertical="center"/>
    </xf>
    <xf numFmtId="0" fontId="6" fillId="3" borderId="4" xfId="0" applyFont="1" applyFill="1" applyBorder="1" applyAlignment="1">
      <alignment horizontal="left" vertical="center"/>
    </xf>
    <xf numFmtId="0" fontId="7" fillId="3" borderId="5" xfId="0" applyFont="1" applyFill="1" applyBorder="1" applyAlignment="1">
      <alignment horizontal="centerContinuous"/>
    </xf>
    <xf numFmtId="0" fontId="0" fillId="0" borderId="0" xfId="0" applyFont="1"/>
    <xf numFmtId="0" fontId="9" fillId="3" borderId="4" xfId="0" applyFont="1" applyFill="1" applyBorder="1" applyAlignment="1">
      <alignment horizontal="left"/>
    </xf>
    <xf numFmtId="0" fontId="1" fillId="3" borderId="4" xfId="0" applyFont="1" applyFill="1" applyBorder="1" applyAlignment="1">
      <alignment horizontal="left" vertical="center"/>
    </xf>
    <xf numFmtId="0" fontId="0" fillId="0" borderId="0" xfId="0" applyFont="1" applyAlignment="1">
      <alignment vertical="center"/>
    </xf>
    <xf numFmtId="0" fontId="0" fillId="0" borderId="0" xfId="0" applyFont="1" applyAlignment="1">
      <alignment vertical="top"/>
    </xf>
    <xf numFmtId="0" fontId="5" fillId="0" borderId="0" xfId="0" applyFont="1" applyBorder="1" applyAlignment="1">
      <alignment vertical="top"/>
    </xf>
    <xf numFmtId="0" fontId="1" fillId="0" borderId="0" xfId="0" applyFont="1" applyFill="1" applyBorder="1" applyAlignment="1">
      <alignment vertical="top"/>
    </xf>
    <xf numFmtId="0" fontId="3" fillId="0" borderId="0" xfId="0" applyFont="1" applyAlignment="1">
      <alignment vertical="top"/>
    </xf>
    <xf numFmtId="0" fontId="1" fillId="0" borderId="0" xfId="0" applyFont="1" applyFill="1" applyAlignment="1">
      <alignment vertical="top"/>
    </xf>
    <xf numFmtId="0" fontId="4" fillId="0" borderId="2" xfId="0" applyFont="1" applyFill="1" applyBorder="1"/>
    <xf numFmtId="0" fontId="4" fillId="0" borderId="0" xfId="0" applyFont="1" applyFill="1"/>
    <xf numFmtId="0" fontId="4" fillId="0" borderId="1" xfId="0" applyFont="1" applyFill="1" applyBorder="1"/>
    <xf numFmtId="0" fontId="3" fillId="0" borderId="0" xfId="0" applyFont="1" applyFill="1"/>
    <xf numFmtId="0" fontId="2" fillId="0" borderId="0" xfId="0" applyFont="1" applyFill="1" applyBorder="1" applyAlignment="1">
      <alignment vertical="top"/>
    </xf>
    <xf numFmtId="0" fontId="2" fillId="0" borderId="0" xfId="0" applyFont="1" applyFill="1" applyAlignment="1">
      <alignment vertical="top"/>
    </xf>
    <xf numFmtId="0" fontId="1" fillId="0" borderId="2" xfId="0" applyFont="1" applyFill="1" applyBorder="1"/>
    <xf numFmtId="0" fontId="1" fillId="0" borderId="1" xfId="0" applyFont="1" applyFill="1" applyBorder="1"/>
    <xf numFmtId="0" fontId="3" fillId="0" borderId="0" xfId="0" applyFont="1" applyFill="1" applyBorder="1"/>
    <xf numFmtId="0" fontId="2" fillId="0" borderId="0" xfId="0" applyFont="1"/>
    <xf numFmtId="0" fontId="4" fillId="0" borderId="8" xfId="0" applyFont="1" applyFill="1" applyBorder="1"/>
    <xf numFmtId="0" fontId="4" fillId="0" borderId="9" xfId="0" applyFont="1" applyFill="1" applyBorder="1"/>
    <xf numFmtId="0" fontId="4" fillId="0" borderId="10" xfId="0" applyFont="1" applyFill="1" applyBorder="1"/>
    <xf numFmtId="0" fontId="1" fillId="0" borderId="10" xfId="0" applyFont="1" applyFill="1" applyBorder="1"/>
    <xf numFmtId="0" fontId="1" fillId="0" borderId="11" xfId="0" applyFont="1" applyFill="1" applyBorder="1"/>
    <xf numFmtId="0" fontId="4" fillId="0" borderId="11" xfId="0" applyFont="1" applyFill="1" applyBorder="1"/>
    <xf numFmtId="0" fontId="8" fillId="3" borderId="4" xfId="0" applyFont="1" applyFill="1" applyBorder="1" applyAlignment="1">
      <alignment horizontal="center" vertical="center"/>
    </xf>
    <xf numFmtId="0" fontId="8" fillId="3" borderId="4" xfId="0" applyFont="1" applyFill="1" applyBorder="1" applyAlignment="1">
      <alignment horizontal="centerContinuous"/>
    </xf>
    <xf numFmtId="0" fontId="6" fillId="3" borderId="4" xfId="0" applyFont="1" applyFill="1" applyBorder="1" applyAlignment="1">
      <alignment horizontal="centerContinuous" vertical="center"/>
    </xf>
    <xf numFmtId="0" fontId="6" fillId="3" borderId="4" xfId="0" applyFont="1" applyFill="1" applyBorder="1" applyAlignment="1">
      <alignment vertical="center"/>
    </xf>
    <xf numFmtId="0" fontId="1" fillId="0" borderId="13" xfId="0" applyFont="1" applyFill="1" applyBorder="1" applyAlignment="1">
      <alignment vertical="top"/>
    </xf>
    <xf numFmtId="0" fontId="6" fillId="2" borderId="16" xfId="0" applyFont="1" applyFill="1" applyBorder="1" applyAlignment="1">
      <alignment wrapText="1"/>
    </xf>
    <xf numFmtId="49" fontId="6" fillId="2" borderId="14" xfId="0" applyNumberFormat="1" applyFont="1" applyFill="1" applyBorder="1" applyAlignment="1">
      <alignment horizontal="center" vertical="center"/>
    </xf>
    <xf numFmtId="0" fontId="6" fillId="2" borderId="17" xfId="0" applyFont="1" applyFill="1" applyBorder="1" applyAlignment="1">
      <alignment horizontal="center" vertical="center" wrapText="1"/>
    </xf>
    <xf numFmtId="49" fontId="6" fillId="2" borderId="17" xfId="0" applyNumberFormat="1" applyFont="1" applyFill="1" applyBorder="1" applyAlignment="1">
      <alignment horizontal="center" vertical="center"/>
    </xf>
    <xf numFmtId="0" fontId="1" fillId="0" borderId="3" xfId="0" applyFont="1" applyFill="1" applyBorder="1" applyAlignment="1">
      <alignment vertical="top"/>
    </xf>
    <xf numFmtId="0" fontId="1" fillId="0" borderId="0" xfId="0" applyFont="1" applyAlignment="1">
      <alignment wrapText="1"/>
    </xf>
    <xf numFmtId="0" fontId="6" fillId="2" borderId="19" xfId="0" applyFont="1" applyFill="1" applyBorder="1" applyAlignment="1">
      <alignment wrapText="1"/>
    </xf>
    <xf numFmtId="0" fontId="1" fillId="0" borderId="12" xfId="0" applyFont="1" applyBorder="1" applyAlignment="1">
      <alignment wrapText="1"/>
    </xf>
    <xf numFmtId="0" fontId="1" fillId="0" borderId="12" xfId="0" applyFont="1" applyBorder="1" applyAlignment="1"/>
    <xf numFmtId="0" fontId="1" fillId="0" borderId="15" xfId="0" applyFont="1" applyBorder="1" applyAlignment="1"/>
    <xf numFmtId="0" fontId="1" fillId="0" borderId="19" xfId="0" applyFont="1" applyBorder="1" applyAlignment="1">
      <alignment wrapText="1"/>
    </xf>
    <xf numFmtId="0" fontId="2" fillId="0" borderId="0" xfId="0" applyFont="1" applyAlignment="1"/>
    <xf numFmtId="0" fontId="1" fillId="0" borderId="15" xfId="0" applyFont="1" applyBorder="1" applyAlignment="1">
      <alignment wrapText="1"/>
    </xf>
    <xf numFmtId="0" fontId="1" fillId="0" borderId="8" xfId="0" applyFont="1" applyFill="1" applyBorder="1"/>
    <xf numFmtId="0" fontId="6" fillId="3" borderId="6" xfId="0" applyFont="1" applyFill="1" applyBorder="1" applyAlignment="1">
      <alignment vertical="center"/>
    </xf>
    <xf numFmtId="0" fontId="1" fillId="0" borderId="20" xfId="0" applyFont="1" applyFill="1" applyBorder="1"/>
    <xf numFmtId="0" fontId="4" fillId="0" borderId="21" xfId="0" applyFont="1" applyFill="1" applyBorder="1"/>
    <xf numFmtId="0" fontId="4" fillId="0" borderId="23" xfId="0" applyFont="1" applyFill="1" applyBorder="1"/>
    <xf numFmtId="0" fontId="4" fillId="0" borderId="22" xfId="0" applyFont="1" applyFill="1" applyBorder="1"/>
    <xf numFmtId="0" fontId="4" fillId="0" borderId="20" xfId="0" applyFont="1" applyFill="1" applyBorder="1"/>
    <xf numFmtId="0" fontId="3" fillId="0" borderId="9" xfId="0" applyFont="1" applyFill="1" applyBorder="1"/>
    <xf numFmtId="0" fontId="4" fillId="0" borderId="24" xfId="0" applyFont="1" applyFill="1" applyBorder="1"/>
    <xf numFmtId="0" fontId="2" fillId="0" borderId="18" xfId="0" applyFont="1" applyBorder="1" applyAlignment="1"/>
    <xf numFmtId="0" fontId="1" fillId="0" borderId="7" xfId="0" applyFont="1" applyBorder="1" applyAlignment="1">
      <alignment vertical="center"/>
    </xf>
    <xf numFmtId="2" fontId="3" fillId="0" borderId="7" xfId="0" applyNumberFormat="1" applyFont="1" applyBorder="1" applyAlignment="1">
      <alignment wrapText="1"/>
    </xf>
    <xf numFmtId="0" fontId="4" fillId="0" borderId="25" xfId="0" applyFont="1" applyFill="1" applyBorder="1"/>
    <xf numFmtId="0" fontId="4" fillId="0" borderId="26" xfId="0" applyFont="1" applyFill="1" applyBorder="1"/>
    <xf numFmtId="0" fontId="4" fillId="0" borderId="27" xfId="0" applyFont="1" applyFill="1" applyBorder="1"/>
    <xf numFmtId="0" fontId="4" fillId="0" borderId="28" xfId="0" applyFont="1" applyFill="1" applyBorder="1"/>
    <xf numFmtId="2" fontId="1" fillId="0" borderId="29" xfId="0" applyNumberFormat="1" applyFont="1" applyBorder="1" applyAlignment="1">
      <alignment horizontal="right"/>
    </xf>
    <xf numFmtId="0" fontId="3" fillId="0" borderId="8" xfId="0" applyFont="1" applyFill="1" applyBorder="1"/>
    <xf numFmtId="0" fontId="4" fillId="0" borderId="30" xfId="0" applyFont="1" applyFill="1" applyBorder="1"/>
    <xf numFmtId="0" fontId="4" fillId="0" borderId="31" xfId="0" applyFont="1" applyFill="1" applyBorder="1"/>
    <xf numFmtId="0" fontId="6" fillId="2" borderId="1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3366"/>
                </a:solidFill>
                <a:latin typeface="Arial"/>
                <a:ea typeface="Arial"/>
                <a:cs typeface="Arial"/>
              </a:defRPr>
            </a:pPr>
            <a:r>
              <a:rPr lang="en-US"/>
              <a:t>Agile Product Delivery Self-Assessment</a:t>
            </a:r>
          </a:p>
        </c:rich>
      </c:tx>
      <c:layout>
        <c:manualLayout>
          <c:xMode val="edge"/>
          <c:yMode val="edge"/>
          <c:x val="0.36930417031204432"/>
          <c:y val="4.8022575609421372E-2"/>
        </c:manualLayout>
      </c:layout>
      <c:overlay val="0"/>
      <c:spPr>
        <a:noFill/>
        <a:ln w="25400">
          <a:noFill/>
        </a:ln>
      </c:spPr>
    </c:title>
    <c:autoTitleDeleted val="0"/>
    <c:plotArea>
      <c:layout>
        <c:manualLayout>
          <c:layoutTarget val="inner"/>
          <c:xMode val="edge"/>
          <c:yMode val="edge"/>
          <c:x val="0.24225523476232136"/>
          <c:y val="0.17254147153174482"/>
          <c:w val="0.51945336832895872"/>
          <c:h val="0.76390201224846876"/>
        </c:manualLayout>
      </c:layout>
      <c:radarChart>
        <c:radarStyle val="marker"/>
        <c:varyColors val="0"/>
        <c:ser>
          <c:idx val="0"/>
          <c:order val="0"/>
          <c:tx>
            <c:strRef>
              <c:f>'APD Self-Assessment'!$B$3</c:f>
              <c:strCache>
                <c:ptCount val="1"/>
                <c:pt idx="0">
                  <c:v>Agile Product Delivery</c:v>
                </c:pt>
              </c:strCache>
            </c:strRef>
          </c:tx>
          <c:spPr>
            <a:ln w="38100">
              <a:solidFill>
                <a:srgbClr val="C00000"/>
              </a:solidFill>
              <a:prstDash val="solid"/>
            </a:ln>
          </c:spPr>
          <c:marker>
            <c:spPr>
              <a:ln>
                <a:solidFill>
                  <a:srgbClr val="C00000"/>
                </a:solidFill>
              </a:ln>
            </c:spPr>
          </c:marker>
          <c:cat>
            <c:strRef>
              <c:f>'APD Self-Assessment'!$A$61:$A$63</c:f>
              <c:strCache>
                <c:ptCount val="3"/>
                <c:pt idx="0">
                  <c:v>Customer Centricity and Design Thinking</c:v>
                </c:pt>
                <c:pt idx="1">
                  <c:v>Develop on Cadence; Release on Demand</c:v>
                </c:pt>
                <c:pt idx="2">
                  <c:v>DevOps and the Continuous Delivery Pipeline</c:v>
                </c:pt>
              </c:strCache>
            </c:strRef>
          </c:cat>
          <c:val>
            <c:numRef>
              <c:f>'APD Self-Assessment'!$B$61:$B$63</c:f>
              <c:numCache>
                <c:formatCode>0.00</c:formatCode>
                <c:ptCount val="3"/>
                <c:pt idx="0">
                  <c:v>3.8571428571428572</c:v>
                </c:pt>
                <c:pt idx="1">
                  <c:v>3.5263157894736841</c:v>
                </c:pt>
                <c:pt idx="2">
                  <c:v>2.9411764705882355</c:v>
                </c:pt>
              </c:numCache>
            </c:numRef>
          </c:val>
          <c:extLst>
            <c:ext xmlns:c16="http://schemas.microsoft.com/office/drawing/2014/chart" uri="{C3380CC4-5D6E-409C-BE32-E72D297353CC}">
              <c16:uniqueId val="{00000000-8966-C04D-A10A-46112B666D6A}"/>
            </c:ext>
          </c:extLst>
        </c:ser>
        <c:dLbls>
          <c:showLegendKey val="0"/>
          <c:showVal val="0"/>
          <c:showCatName val="0"/>
          <c:showSerName val="0"/>
          <c:showPercent val="0"/>
          <c:showBubbleSize val="0"/>
        </c:dLbls>
        <c:axId val="1963472544"/>
        <c:axId val="1963474176"/>
      </c:radarChart>
      <c:catAx>
        <c:axId val="196347254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000000"/>
                </a:solidFill>
                <a:latin typeface="Arial"/>
                <a:ea typeface="Arial"/>
                <a:cs typeface="Arial"/>
              </a:defRPr>
            </a:pPr>
            <a:endParaRPr lang="en-US"/>
          </a:p>
        </c:txPr>
        <c:crossAx val="1963474176"/>
        <c:crosses val="autoZero"/>
        <c:auto val="0"/>
        <c:lblAlgn val="ctr"/>
        <c:lblOffset val="100"/>
        <c:noMultiLvlLbl val="0"/>
      </c:catAx>
      <c:valAx>
        <c:axId val="1963474176"/>
        <c:scaling>
          <c:orientation val="minMax"/>
          <c:max val="5"/>
          <c:min val="1"/>
        </c:scaling>
        <c:delete val="0"/>
        <c:axPos val="l"/>
        <c:majorGridlines>
          <c:spPr>
            <a:ln w="3175">
              <a:solidFill>
                <a:srgbClr val="3366FF"/>
              </a:solidFill>
              <a:prstDash val="solid"/>
            </a:ln>
          </c:spPr>
        </c:majorGridlines>
        <c:numFmt formatCode="0.00" sourceLinked="1"/>
        <c:majorTickMark val="cross"/>
        <c:minorTickMark val="none"/>
        <c:tickLblPos val="high"/>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63472544"/>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46183</xdr:colOff>
      <xdr:row>0</xdr:row>
      <xdr:rowOff>56804</xdr:rowOff>
    </xdr:from>
    <xdr:to>
      <xdr:col>1</xdr:col>
      <xdr:colOff>2412311</xdr:colOff>
      <xdr:row>0</xdr:row>
      <xdr:rowOff>323273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183" y="56804"/>
          <a:ext cx="2366128" cy="266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2120900" y="12700"/>
    <xdr:ext cx="12369800" cy="6908800"/>
    <xdr:graphicFrame macro="">
      <xdr:nvGraphicFramePr>
        <xdr:cNvPr id="2" name="Chart 1">
          <a:extLst>
            <a:ext uri="{FF2B5EF4-FFF2-40B4-BE49-F238E27FC236}">
              <a16:creationId xmlns:a16="http://schemas.microsoft.com/office/drawing/2014/main" id="{2621FD7A-CBCE-194A-B0FC-4A8A2085913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Fast Frontier">
      <a:dk1>
        <a:srgbClr val="577483"/>
      </a:dk1>
      <a:lt1>
        <a:srgbClr val="7FA4BE"/>
      </a:lt1>
      <a:dk2>
        <a:srgbClr val="BC792F"/>
      </a:dk2>
      <a:lt2>
        <a:srgbClr val="E2A143"/>
      </a:lt2>
      <a:accent1>
        <a:srgbClr val="C0C0C0"/>
      </a:accent1>
      <a:accent2>
        <a:srgbClr val="FFFFFF"/>
      </a:accent2>
      <a:accent3>
        <a:srgbClr val="FFFF99"/>
      </a:accent3>
      <a:accent4>
        <a:srgbClr val="080808"/>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3"/>
  <sheetViews>
    <sheetView showGridLines="0" tabSelected="1" zoomScale="150" zoomScaleNormal="150" zoomScaleSheetLayoutView="100" zoomScalePageLayoutView="143" workbookViewId="0">
      <pane xSplit="1" ySplit="8" topLeftCell="B9" activePane="bottomRight" state="frozen"/>
      <selection pane="topRight" activeCell="C1" sqref="C1"/>
      <selection pane="bottomLeft" activeCell="A9" sqref="A9"/>
      <selection pane="bottomRight" activeCell="A65" sqref="A65"/>
    </sheetView>
  </sheetViews>
  <sheetFormatPr defaultColWidth="11.42578125" defaultRowHeight="12.75" x14ac:dyDescent="0.2"/>
  <cols>
    <col min="1" max="1" width="30.7109375" style="16" customWidth="1"/>
    <col min="2" max="2" width="71.7109375" style="2" customWidth="1"/>
    <col min="3" max="3" width="11.28515625" style="1" customWidth="1"/>
    <col min="4" max="10" width="11.42578125" style="1"/>
    <col min="11" max="11" width="0" style="1" hidden="1" customWidth="1"/>
    <col min="12" max="16384" width="11.42578125" style="1"/>
  </cols>
  <sheetData>
    <row r="1" spans="1:11" s="9" customFormat="1" ht="27.95" customHeight="1" x14ac:dyDescent="0.25">
      <c r="A1" s="13"/>
      <c r="B1" s="8"/>
      <c r="C1" s="35"/>
    </row>
    <row r="2" spans="1:11" s="12" customFormat="1" ht="21" customHeight="1" x14ac:dyDescent="0.2">
      <c r="A2" s="13"/>
      <c r="B2" s="11" t="s">
        <v>1</v>
      </c>
      <c r="C2" s="34"/>
    </row>
    <row r="3" spans="1:11" s="9" customFormat="1" ht="21" customHeight="1" x14ac:dyDescent="0.3">
      <c r="A3" s="13"/>
      <c r="B3" s="10" t="s">
        <v>62</v>
      </c>
      <c r="C3" s="35"/>
    </row>
    <row r="4" spans="1:11" s="4" customFormat="1" ht="15.75" customHeight="1" x14ac:dyDescent="0.2">
      <c r="A4" s="14"/>
      <c r="B4" s="7" t="s">
        <v>2</v>
      </c>
      <c r="C4" s="36"/>
    </row>
    <row r="5" spans="1:11" s="4" customFormat="1" ht="3.75" customHeight="1" x14ac:dyDescent="0.2">
      <c r="A5" s="14"/>
      <c r="B5" s="5"/>
      <c r="C5" s="37"/>
    </row>
    <row r="6" spans="1:11" s="4" customFormat="1" ht="15.75" customHeight="1" x14ac:dyDescent="0.2">
      <c r="A6" s="14"/>
      <c r="B6" s="5"/>
      <c r="C6" s="37"/>
    </row>
    <row r="7" spans="1:11" s="4" customFormat="1" ht="3.75" customHeight="1" thickBot="1" x14ac:dyDescent="0.25">
      <c r="A7" s="14"/>
      <c r="B7" s="6"/>
      <c r="C7" s="53"/>
    </row>
    <row r="8" spans="1:11" s="3" customFormat="1" ht="33.950000000000003" customHeight="1" thickBot="1" x14ac:dyDescent="0.25">
      <c r="A8" s="39" t="s">
        <v>0</v>
      </c>
      <c r="B8" s="45" t="s">
        <v>3</v>
      </c>
      <c r="C8" s="40" t="s">
        <v>7</v>
      </c>
      <c r="D8" s="41" t="s">
        <v>4</v>
      </c>
      <c r="E8" s="41" t="s">
        <v>9</v>
      </c>
      <c r="F8" s="41" t="s">
        <v>5</v>
      </c>
      <c r="G8" s="42" t="s">
        <v>8</v>
      </c>
      <c r="H8" s="41" t="s">
        <v>6</v>
      </c>
      <c r="I8" s="72" t="s">
        <v>11</v>
      </c>
      <c r="J8" s="41" t="s">
        <v>0</v>
      </c>
      <c r="K8" s="41" t="s">
        <v>0</v>
      </c>
    </row>
    <row r="9" spans="1:11" s="19" customFormat="1" ht="12.95" customHeight="1" x14ac:dyDescent="0.2">
      <c r="A9" s="27" t="s">
        <v>64</v>
      </c>
      <c r="B9" s="49" t="s">
        <v>12</v>
      </c>
      <c r="C9" s="32" t="s">
        <v>10</v>
      </c>
      <c r="D9" s="18"/>
      <c r="E9" s="18"/>
      <c r="F9" s="18"/>
      <c r="G9" s="18"/>
      <c r="H9" s="71"/>
      <c r="I9" s="57">
        <f t="shared" ref="I9:I58" si="0">IF(C9="X",5,IF(D9="X",4,IF(E9="X",3,IF(F9="X",2,IF(G9="X",1,IF(H9="X","#N/A",""))))))</f>
        <v>5</v>
      </c>
      <c r="J9" s="68">
        <f>IF(SUM(I9:I22)=0,NA(),AVERAGEIF(I9:I22,"&lt;&gt;0"))</f>
        <v>3.8571428571428572</v>
      </c>
      <c r="K9" s="56">
        <f>AVERAGE(I9:I16)</f>
        <v>4.5</v>
      </c>
    </row>
    <row r="10" spans="1:11" s="19" customFormat="1" ht="12.95" customHeight="1" x14ac:dyDescent="0.2">
      <c r="A10" s="23"/>
      <c r="B10" s="46" t="s">
        <v>13</v>
      </c>
      <c r="C10" s="32" t="s">
        <v>10</v>
      </c>
      <c r="D10" s="18"/>
      <c r="E10" s="18"/>
      <c r="F10" s="18"/>
      <c r="G10" s="18"/>
      <c r="H10" s="64"/>
      <c r="I10" s="30">
        <f t="shared" si="0"/>
        <v>5</v>
      </c>
      <c r="J10" s="28"/>
      <c r="K10" s="29"/>
    </row>
    <row r="11" spans="1:11" s="19" customFormat="1" ht="12.95" customHeight="1" x14ac:dyDescent="0.2">
      <c r="A11" s="23"/>
      <c r="B11" s="46" t="s">
        <v>14</v>
      </c>
      <c r="C11" s="33"/>
      <c r="D11" s="24" t="s">
        <v>10</v>
      </c>
      <c r="E11" s="18"/>
      <c r="F11" s="18"/>
      <c r="G11" s="18"/>
      <c r="H11" s="64"/>
      <c r="I11" s="30">
        <f t="shared" si="0"/>
        <v>4</v>
      </c>
      <c r="J11" s="28"/>
      <c r="K11" s="29"/>
    </row>
    <row r="12" spans="1:11" s="19" customFormat="1" ht="12.95" customHeight="1" x14ac:dyDescent="0.2">
      <c r="A12" s="23"/>
      <c r="B12" s="46" t="s">
        <v>15</v>
      </c>
      <c r="C12" s="33"/>
      <c r="D12" s="24" t="s">
        <v>10</v>
      </c>
      <c r="E12" s="18"/>
      <c r="F12" s="18"/>
      <c r="G12" s="24"/>
      <c r="H12" s="64"/>
      <c r="I12" s="30">
        <f t="shared" si="0"/>
        <v>4</v>
      </c>
      <c r="J12" s="28"/>
      <c r="K12" s="29"/>
    </row>
    <row r="13" spans="1:11" s="19" customFormat="1" ht="12.95" customHeight="1" x14ac:dyDescent="0.2">
      <c r="A13" s="17"/>
      <c r="B13" s="46" t="s">
        <v>16</v>
      </c>
      <c r="C13" s="33"/>
      <c r="D13" s="24" t="s">
        <v>10</v>
      </c>
      <c r="E13" s="18"/>
      <c r="F13" s="18"/>
      <c r="G13" s="18"/>
      <c r="H13" s="64"/>
      <c r="I13" s="30">
        <f t="shared" si="0"/>
        <v>4</v>
      </c>
      <c r="J13" s="28"/>
      <c r="K13" s="29"/>
    </row>
    <row r="14" spans="1:11" s="19" customFormat="1" ht="12.95" customHeight="1" x14ac:dyDescent="0.2">
      <c r="A14" s="17"/>
      <c r="B14" s="46" t="s">
        <v>17</v>
      </c>
      <c r="C14" s="33"/>
      <c r="D14" s="24" t="s">
        <v>10</v>
      </c>
      <c r="E14" s="18"/>
      <c r="F14" s="18"/>
      <c r="G14" s="18"/>
      <c r="H14" s="64"/>
      <c r="I14" s="30">
        <f t="shared" si="0"/>
        <v>4</v>
      </c>
      <c r="J14" s="28"/>
      <c r="K14" s="29"/>
    </row>
    <row r="15" spans="1:11" s="19" customFormat="1" ht="12.95" customHeight="1" x14ac:dyDescent="0.2">
      <c r="A15" s="17"/>
      <c r="B15" s="46" t="s">
        <v>18</v>
      </c>
      <c r="C15" s="32" t="s">
        <v>10</v>
      </c>
      <c r="D15" s="18"/>
      <c r="E15" s="18"/>
      <c r="F15" s="18"/>
      <c r="G15" s="18"/>
      <c r="H15" s="64"/>
      <c r="I15" s="30">
        <f t="shared" si="0"/>
        <v>5</v>
      </c>
      <c r="J15" s="28"/>
      <c r="K15" s="29"/>
    </row>
    <row r="16" spans="1:11" s="19" customFormat="1" ht="12.95" customHeight="1" x14ac:dyDescent="0.2">
      <c r="A16" s="17"/>
      <c r="B16" s="46" t="s">
        <v>19</v>
      </c>
      <c r="C16" s="32" t="s">
        <v>10</v>
      </c>
      <c r="D16" s="18"/>
      <c r="E16" s="18"/>
      <c r="F16" s="18"/>
      <c r="G16" s="18"/>
      <c r="H16" s="64"/>
      <c r="I16" s="30">
        <f t="shared" si="0"/>
        <v>5</v>
      </c>
      <c r="J16" s="28"/>
      <c r="K16" s="29"/>
    </row>
    <row r="17" spans="1:11" s="19" customFormat="1" ht="12.95" customHeight="1" x14ac:dyDescent="0.2">
      <c r="B17" s="46" t="s">
        <v>20</v>
      </c>
      <c r="C17" s="32" t="s">
        <v>10</v>
      </c>
      <c r="D17" s="18"/>
      <c r="E17" s="18"/>
      <c r="F17" s="18"/>
      <c r="G17" s="18"/>
      <c r="H17" s="64"/>
      <c r="I17" s="30">
        <f t="shared" si="0"/>
        <v>5</v>
      </c>
      <c r="J17" s="28"/>
      <c r="K17" s="29"/>
    </row>
    <row r="18" spans="1:11" s="19" customFormat="1" ht="12.95" customHeight="1" x14ac:dyDescent="0.2">
      <c r="A18" s="15"/>
      <c r="B18" s="46" t="s">
        <v>21</v>
      </c>
      <c r="C18" s="32"/>
      <c r="D18" s="32" t="s">
        <v>10</v>
      </c>
      <c r="E18" s="18"/>
      <c r="F18" s="18"/>
      <c r="G18" s="18"/>
      <c r="H18" s="64"/>
      <c r="I18" s="30">
        <f t="shared" si="0"/>
        <v>4</v>
      </c>
      <c r="J18" s="28"/>
      <c r="K18" s="29"/>
    </row>
    <row r="19" spans="1:11" s="19" customFormat="1" ht="12.95" customHeight="1" x14ac:dyDescent="0.2">
      <c r="A19" s="15"/>
      <c r="B19" s="46" t="s">
        <v>22</v>
      </c>
      <c r="C19" s="32"/>
      <c r="D19" s="18"/>
      <c r="E19" s="32" t="s">
        <v>10</v>
      </c>
      <c r="F19" s="18"/>
      <c r="G19" s="18"/>
      <c r="H19" s="64"/>
      <c r="I19" s="30">
        <f t="shared" si="0"/>
        <v>3</v>
      </c>
      <c r="J19" s="28"/>
      <c r="K19" s="29"/>
    </row>
    <row r="20" spans="1:11" s="19" customFormat="1" ht="12.95" customHeight="1" x14ac:dyDescent="0.2">
      <c r="A20" s="15"/>
      <c r="B20" s="46" t="s">
        <v>23</v>
      </c>
      <c r="C20" s="32"/>
      <c r="D20" s="18"/>
      <c r="E20" s="32" t="s">
        <v>10</v>
      </c>
      <c r="F20" s="18"/>
      <c r="G20" s="18"/>
      <c r="H20" s="64"/>
      <c r="I20" s="30">
        <f t="shared" si="0"/>
        <v>3</v>
      </c>
      <c r="J20" s="28"/>
      <c r="K20" s="29"/>
    </row>
    <row r="21" spans="1:11" s="19" customFormat="1" ht="12.95" customHeight="1" x14ac:dyDescent="0.2">
      <c r="A21" s="15"/>
      <c r="B21" s="46" t="s">
        <v>24</v>
      </c>
      <c r="C21" s="32"/>
      <c r="D21" s="18"/>
      <c r="E21" s="18"/>
      <c r="F21" s="18"/>
      <c r="G21" s="32" t="s">
        <v>10</v>
      </c>
      <c r="H21" s="64"/>
      <c r="I21" s="30">
        <f t="shared" si="0"/>
        <v>1</v>
      </c>
      <c r="J21" s="28"/>
      <c r="K21" s="29"/>
    </row>
    <row r="22" spans="1:11" s="19" customFormat="1" ht="12.95" customHeight="1" thickBot="1" x14ac:dyDescent="0.25">
      <c r="A22" s="38"/>
      <c r="B22" s="48" t="s">
        <v>25</v>
      </c>
      <c r="C22" s="54"/>
      <c r="D22" s="55"/>
      <c r="E22" s="55"/>
      <c r="F22" s="54" t="s">
        <v>10</v>
      </c>
      <c r="G22" s="55"/>
      <c r="H22" s="70"/>
      <c r="I22" s="58">
        <f t="shared" si="0"/>
        <v>2</v>
      </c>
      <c r="J22" s="60"/>
      <c r="K22" s="29"/>
    </row>
    <row r="23" spans="1:11" s="19" customFormat="1" ht="12.95" customHeight="1" x14ac:dyDescent="0.2">
      <c r="A23" s="50" t="s">
        <v>65</v>
      </c>
      <c r="B23" s="49" t="s">
        <v>26</v>
      </c>
      <c r="C23" s="33"/>
      <c r="D23" s="18"/>
      <c r="E23" s="24" t="s">
        <v>10</v>
      </c>
      <c r="F23" s="18"/>
      <c r="G23" s="18"/>
      <c r="H23" s="64"/>
      <c r="I23" s="33">
        <f t="shared" si="0"/>
        <v>3</v>
      </c>
      <c r="J23" s="68">
        <f>IF(SUM(I23:I41)=0,NA(),AVERAGEIF(I23:I41,"&lt;&gt;0"))</f>
        <v>3.5263157894736841</v>
      </c>
      <c r="K23" s="29">
        <f>AVERAGE(I23:I31)</f>
        <v>3.5555555555555554</v>
      </c>
    </row>
    <row r="24" spans="1:11" s="19" customFormat="1" ht="12.95" customHeight="1" x14ac:dyDescent="0.2">
      <c r="A24" s="23"/>
      <c r="B24" s="47" t="s">
        <v>27</v>
      </c>
      <c r="C24" s="33"/>
      <c r="D24" s="18"/>
      <c r="E24" s="18"/>
      <c r="F24" s="24" t="s">
        <v>10</v>
      </c>
      <c r="G24" s="18"/>
      <c r="H24" s="64"/>
      <c r="I24" s="30">
        <f t="shared" si="0"/>
        <v>2</v>
      </c>
      <c r="J24" s="28"/>
      <c r="K24" s="29"/>
    </row>
    <row r="25" spans="1:11" s="19" customFormat="1" ht="12.95" customHeight="1" x14ac:dyDescent="0.2">
      <c r="A25" s="23"/>
      <c r="B25" s="46" t="s">
        <v>28</v>
      </c>
      <c r="C25" s="33"/>
      <c r="D25" s="18"/>
      <c r="E25" s="18"/>
      <c r="F25" s="24" t="s">
        <v>10</v>
      </c>
      <c r="G25" s="18"/>
      <c r="H25" s="64"/>
      <c r="I25" s="30">
        <f t="shared" si="0"/>
        <v>2</v>
      </c>
      <c r="J25" s="28"/>
      <c r="K25" s="29"/>
    </row>
    <row r="26" spans="1:11" s="21" customFormat="1" ht="12.95" customHeight="1" x14ac:dyDescent="0.2">
      <c r="A26" s="17"/>
      <c r="B26" s="46" t="s">
        <v>29</v>
      </c>
      <c r="C26" s="30"/>
      <c r="D26" s="18"/>
      <c r="E26" s="18"/>
      <c r="F26" s="24" t="s">
        <v>10</v>
      </c>
      <c r="G26" s="18"/>
      <c r="H26" s="64"/>
      <c r="I26" s="30">
        <f t="shared" si="0"/>
        <v>2</v>
      </c>
      <c r="J26" s="28"/>
      <c r="K26" s="59"/>
    </row>
    <row r="27" spans="1:11" s="21" customFormat="1" ht="12.95" customHeight="1" x14ac:dyDescent="0.2">
      <c r="A27" s="17"/>
      <c r="B27" s="46" t="s">
        <v>30</v>
      </c>
      <c r="C27" s="30"/>
      <c r="D27" s="24" t="s">
        <v>10</v>
      </c>
      <c r="E27" s="18"/>
      <c r="F27" s="18"/>
      <c r="G27" s="18"/>
      <c r="H27" s="64"/>
      <c r="I27" s="30">
        <f t="shared" si="0"/>
        <v>4</v>
      </c>
      <c r="J27" s="69"/>
      <c r="K27" s="59"/>
    </row>
    <row r="28" spans="1:11" s="21" customFormat="1" ht="12.95" customHeight="1" x14ac:dyDescent="0.2">
      <c r="A28" s="17"/>
      <c r="B28" s="46" t="s">
        <v>31</v>
      </c>
      <c r="C28" s="30"/>
      <c r="D28" s="24" t="s">
        <v>10</v>
      </c>
      <c r="E28" s="18"/>
      <c r="F28" s="18"/>
      <c r="G28" s="18"/>
      <c r="H28" s="64"/>
      <c r="I28" s="30">
        <f t="shared" si="0"/>
        <v>4</v>
      </c>
      <c r="J28" s="69"/>
      <c r="K28" s="59"/>
    </row>
    <row r="29" spans="1:11" s="21" customFormat="1" ht="12.95" customHeight="1" x14ac:dyDescent="0.2">
      <c r="A29" s="17"/>
      <c r="B29" s="46" t="s">
        <v>32</v>
      </c>
      <c r="C29" s="32" t="s">
        <v>10</v>
      </c>
      <c r="D29" s="18"/>
      <c r="E29" s="18"/>
      <c r="F29" s="18"/>
      <c r="G29" s="18"/>
      <c r="H29" s="64"/>
      <c r="I29" s="30">
        <f t="shared" si="0"/>
        <v>5</v>
      </c>
      <c r="J29" s="69"/>
      <c r="K29" s="59"/>
    </row>
    <row r="30" spans="1:11" s="21" customFormat="1" ht="12.95" customHeight="1" x14ac:dyDescent="0.2">
      <c r="A30" s="17"/>
      <c r="B30" s="46" t="s">
        <v>33</v>
      </c>
      <c r="C30" s="32" t="s">
        <v>10</v>
      </c>
      <c r="D30" s="18"/>
      <c r="E30" s="18"/>
      <c r="F30" s="18"/>
      <c r="G30" s="18"/>
      <c r="H30" s="64"/>
      <c r="I30" s="30">
        <f t="shared" si="0"/>
        <v>5</v>
      </c>
      <c r="J30" s="69"/>
      <c r="K30" s="59"/>
    </row>
    <row r="31" spans="1:11" s="21" customFormat="1" ht="12.95" customHeight="1" x14ac:dyDescent="0.2">
      <c r="A31" s="15"/>
      <c r="B31" s="46" t="s">
        <v>34</v>
      </c>
      <c r="C31" s="32" t="s">
        <v>10</v>
      </c>
      <c r="D31" s="18"/>
      <c r="E31" s="18"/>
      <c r="F31" s="18"/>
      <c r="G31" s="18"/>
      <c r="H31" s="64"/>
      <c r="I31" s="30">
        <f t="shared" si="0"/>
        <v>5</v>
      </c>
      <c r="J31" s="28"/>
      <c r="K31" s="59"/>
    </row>
    <row r="32" spans="1:11" s="21" customFormat="1" ht="12.95" customHeight="1" x14ac:dyDescent="0.2">
      <c r="A32" s="15"/>
      <c r="B32" s="46" t="s">
        <v>35</v>
      </c>
      <c r="C32" s="32"/>
      <c r="D32" s="18"/>
      <c r="E32" s="32" t="s">
        <v>10</v>
      </c>
      <c r="F32" s="18"/>
      <c r="G32" s="18"/>
      <c r="H32" s="64"/>
      <c r="I32" s="30">
        <f t="shared" si="0"/>
        <v>3</v>
      </c>
      <c r="J32" s="28"/>
      <c r="K32" s="59"/>
    </row>
    <row r="33" spans="1:11" s="21" customFormat="1" ht="12.95" customHeight="1" x14ac:dyDescent="0.2">
      <c r="A33" s="15"/>
      <c r="B33" s="46" t="s">
        <v>36</v>
      </c>
      <c r="C33" s="32"/>
      <c r="D33" s="18"/>
      <c r="E33" s="32" t="s">
        <v>10</v>
      </c>
      <c r="F33" s="18"/>
      <c r="G33" s="18"/>
      <c r="H33" s="64"/>
      <c r="I33" s="30">
        <f t="shared" si="0"/>
        <v>3</v>
      </c>
      <c r="J33" s="28"/>
      <c r="K33" s="59"/>
    </row>
    <row r="34" spans="1:11" s="21" customFormat="1" ht="12.95" customHeight="1" x14ac:dyDescent="0.2">
      <c r="A34" s="15"/>
      <c r="B34" s="46" t="s">
        <v>37</v>
      </c>
      <c r="C34" s="32"/>
      <c r="D34" s="32" t="s">
        <v>10</v>
      </c>
      <c r="E34" s="18"/>
      <c r="F34" s="18"/>
      <c r="G34" s="18"/>
      <c r="H34" s="64"/>
      <c r="I34" s="30">
        <f t="shared" si="0"/>
        <v>4</v>
      </c>
      <c r="J34" s="28"/>
      <c r="K34" s="59"/>
    </row>
    <row r="35" spans="1:11" s="21" customFormat="1" ht="12.95" customHeight="1" x14ac:dyDescent="0.2">
      <c r="A35" s="15"/>
      <c r="B35" s="46" t="s">
        <v>38</v>
      </c>
      <c r="C35" s="32" t="s">
        <v>10</v>
      </c>
      <c r="D35" s="18"/>
      <c r="E35" s="18"/>
      <c r="F35" s="18"/>
      <c r="G35" s="18"/>
      <c r="H35" s="64"/>
      <c r="I35" s="30">
        <f t="shared" si="0"/>
        <v>5</v>
      </c>
      <c r="J35" s="28"/>
      <c r="K35" s="59"/>
    </row>
    <row r="36" spans="1:11" s="21" customFormat="1" ht="12.95" customHeight="1" x14ac:dyDescent="0.2">
      <c r="A36" s="15"/>
      <c r="B36" s="46" t="s">
        <v>39</v>
      </c>
      <c r="C36" s="32"/>
      <c r="D36" s="32" t="s">
        <v>10</v>
      </c>
      <c r="E36" s="32" t="s">
        <v>10</v>
      </c>
      <c r="F36" s="18"/>
      <c r="G36" s="18"/>
      <c r="H36" s="64"/>
      <c r="I36" s="30">
        <f t="shared" si="0"/>
        <v>4</v>
      </c>
      <c r="J36" s="28"/>
      <c r="K36" s="59"/>
    </row>
    <row r="37" spans="1:11" s="21" customFormat="1" ht="12.95" customHeight="1" x14ac:dyDescent="0.2">
      <c r="A37" s="15"/>
      <c r="B37" s="46" t="s">
        <v>40</v>
      </c>
      <c r="C37" s="32"/>
      <c r="D37" s="18"/>
      <c r="E37" s="18"/>
      <c r="F37" s="32" t="s">
        <v>10</v>
      </c>
      <c r="G37" s="18"/>
      <c r="H37" s="64"/>
      <c r="I37" s="30">
        <f t="shared" si="0"/>
        <v>2</v>
      </c>
      <c r="J37" s="28"/>
      <c r="K37" s="59"/>
    </row>
    <row r="38" spans="1:11" s="21" customFormat="1" ht="12.95" customHeight="1" x14ac:dyDescent="0.2">
      <c r="A38" s="15"/>
      <c r="B38" s="46" t="s">
        <v>41</v>
      </c>
      <c r="C38" s="32"/>
      <c r="D38" s="18"/>
      <c r="E38" s="18"/>
      <c r="F38" s="32" t="s">
        <v>10</v>
      </c>
      <c r="G38" s="18"/>
      <c r="H38" s="64"/>
      <c r="I38" s="30">
        <f t="shared" si="0"/>
        <v>2</v>
      </c>
      <c r="J38" s="28"/>
      <c r="K38" s="59"/>
    </row>
    <row r="39" spans="1:11" s="21" customFormat="1" ht="12.95" customHeight="1" x14ac:dyDescent="0.2">
      <c r="A39" s="15"/>
      <c r="B39" s="46" t="s">
        <v>42</v>
      </c>
      <c r="C39" s="32"/>
      <c r="D39" s="18"/>
      <c r="E39" s="32" t="s">
        <v>10</v>
      </c>
      <c r="F39" s="18"/>
      <c r="G39" s="18"/>
      <c r="H39" s="64"/>
      <c r="I39" s="30">
        <f t="shared" si="0"/>
        <v>3</v>
      </c>
      <c r="J39" s="28"/>
      <c r="K39" s="59"/>
    </row>
    <row r="40" spans="1:11" s="21" customFormat="1" ht="12.95" customHeight="1" x14ac:dyDescent="0.2">
      <c r="A40" s="15"/>
      <c r="B40" s="46" t="s">
        <v>43</v>
      </c>
      <c r="C40" s="32"/>
      <c r="D40" s="32" t="s">
        <v>10</v>
      </c>
      <c r="E40" s="18"/>
      <c r="F40" s="18"/>
      <c r="G40" s="18"/>
      <c r="H40" s="64"/>
      <c r="I40" s="30">
        <f t="shared" si="0"/>
        <v>4</v>
      </c>
      <c r="J40" s="28"/>
      <c r="K40" s="59"/>
    </row>
    <row r="41" spans="1:11" s="21" customFormat="1" ht="12.95" customHeight="1" thickBot="1" x14ac:dyDescent="0.25">
      <c r="A41" s="15"/>
      <c r="B41" s="51" t="s">
        <v>44</v>
      </c>
      <c r="C41" s="54" t="s">
        <v>10</v>
      </c>
      <c r="D41" s="55"/>
      <c r="E41" s="55"/>
      <c r="F41" s="55"/>
      <c r="G41" s="55"/>
      <c r="H41" s="70"/>
      <c r="I41" s="58">
        <f t="shared" si="0"/>
        <v>5</v>
      </c>
      <c r="J41" s="60"/>
      <c r="K41" s="59"/>
    </row>
    <row r="42" spans="1:11" s="21" customFormat="1" ht="12.95" customHeight="1" x14ac:dyDescent="0.2">
      <c r="A42" s="61" t="s">
        <v>63</v>
      </c>
      <c r="B42" s="44" t="s">
        <v>45</v>
      </c>
      <c r="C42" s="32"/>
      <c r="D42" s="18"/>
      <c r="E42" s="18"/>
      <c r="F42" s="18"/>
      <c r="G42" s="24" t="s">
        <v>10</v>
      </c>
      <c r="H42" s="64"/>
      <c r="I42" s="33">
        <f t="shared" si="0"/>
        <v>1</v>
      </c>
      <c r="J42" s="68">
        <f>IF(SUM(I42:I58)=0,NA(),AVERAGEIF(I42:I58,"&lt;&gt;0"))</f>
        <v>2.9411764705882355</v>
      </c>
      <c r="K42" s="59">
        <f>AVERAGE(I42:I49)</f>
        <v>2.5</v>
      </c>
    </row>
    <row r="43" spans="1:11" s="21" customFormat="1" ht="12.95" customHeight="1" x14ac:dyDescent="0.2">
      <c r="A43" s="22"/>
      <c r="B43" s="46" t="s">
        <v>46</v>
      </c>
      <c r="C43" s="52"/>
      <c r="D43" s="20"/>
      <c r="E43" s="20"/>
      <c r="F43" s="20"/>
      <c r="G43" s="24" t="s">
        <v>10</v>
      </c>
      <c r="H43" s="65"/>
      <c r="I43" s="30">
        <f t="shared" si="0"/>
        <v>1</v>
      </c>
      <c r="J43" s="69"/>
      <c r="K43" s="59"/>
    </row>
    <row r="44" spans="1:11" s="21" customFormat="1" ht="12.95" customHeight="1" x14ac:dyDescent="0.2">
      <c r="A44" s="22"/>
      <c r="B44" s="47" t="s">
        <v>47</v>
      </c>
      <c r="C44" s="52"/>
      <c r="D44" s="20"/>
      <c r="E44" s="20"/>
      <c r="F44" s="20"/>
      <c r="G44" s="24" t="s">
        <v>10</v>
      </c>
      <c r="H44" s="65"/>
      <c r="I44" s="30">
        <f t="shared" si="0"/>
        <v>1</v>
      </c>
      <c r="J44" s="69"/>
      <c r="K44" s="59"/>
    </row>
    <row r="45" spans="1:11" s="21" customFormat="1" ht="12.95" customHeight="1" x14ac:dyDescent="0.2">
      <c r="A45" s="22"/>
      <c r="B45" s="46" t="s">
        <v>48</v>
      </c>
      <c r="C45" s="28"/>
      <c r="D45" s="25" t="s">
        <v>10</v>
      </c>
      <c r="E45" s="20"/>
      <c r="F45" s="20"/>
      <c r="G45" s="24" t="s">
        <v>10</v>
      </c>
      <c r="H45" s="65"/>
      <c r="I45" s="30">
        <f t="shared" si="0"/>
        <v>4</v>
      </c>
      <c r="J45" s="69"/>
      <c r="K45" s="59"/>
    </row>
    <row r="46" spans="1:11" s="21" customFormat="1" ht="12.95" customHeight="1" x14ac:dyDescent="0.2">
      <c r="A46" s="15"/>
      <c r="B46" s="46" t="s">
        <v>49</v>
      </c>
      <c r="C46" s="28"/>
      <c r="D46" s="28"/>
      <c r="E46" s="20"/>
      <c r="F46" s="24" t="s">
        <v>10</v>
      </c>
      <c r="G46" s="20"/>
      <c r="H46" s="65"/>
      <c r="I46" s="30">
        <f t="shared" si="0"/>
        <v>2</v>
      </c>
      <c r="J46" s="69"/>
      <c r="K46" s="59"/>
    </row>
    <row r="47" spans="1:11" s="21" customFormat="1" ht="12.95" customHeight="1" x14ac:dyDescent="0.2">
      <c r="A47" s="15"/>
      <c r="B47" s="46" t="s">
        <v>50</v>
      </c>
      <c r="C47" s="28"/>
      <c r="D47" s="24" t="s">
        <v>10</v>
      </c>
      <c r="E47" s="20"/>
      <c r="F47" s="24" t="s">
        <v>10</v>
      </c>
      <c r="G47" s="20"/>
      <c r="H47" s="65"/>
      <c r="I47" s="30">
        <f t="shared" si="0"/>
        <v>4</v>
      </c>
      <c r="J47" s="28"/>
      <c r="K47" s="59"/>
    </row>
    <row r="48" spans="1:11" s="21" customFormat="1" ht="12.95" customHeight="1" x14ac:dyDescent="0.2">
      <c r="A48" s="15"/>
      <c r="B48" s="46" t="s">
        <v>51</v>
      </c>
      <c r="C48" s="24" t="s">
        <v>10</v>
      </c>
      <c r="D48" s="20"/>
      <c r="E48" s="20"/>
      <c r="F48" s="24"/>
      <c r="G48" s="20"/>
      <c r="H48" s="65"/>
      <c r="I48" s="30">
        <f t="shared" si="0"/>
        <v>5</v>
      </c>
      <c r="J48" s="28"/>
      <c r="K48" s="59"/>
    </row>
    <row r="49" spans="1:11" s="21" customFormat="1" ht="12.95" customHeight="1" x14ac:dyDescent="0.2">
      <c r="A49" s="15"/>
      <c r="B49" s="46" t="s">
        <v>52</v>
      </c>
      <c r="C49" s="28"/>
      <c r="D49" s="20"/>
      <c r="E49" s="20"/>
      <c r="F49" s="24" t="s">
        <v>10</v>
      </c>
      <c r="G49" s="20"/>
      <c r="H49" s="65"/>
      <c r="I49" s="30">
        <f t="shared" si="0"/>
        <v>2</v>
      </c>
      <c r="J49" s="69"/>
      <c r="K49" s="59"/>
    </row>
    <row r="50" spans="1:11" s="21" customFormat="1" ht="12.95" customHeight="1" x14ac:dyDescent="0.2">
      <c r="A50" s="15"/>
      <c r="B50" s="46" t="s">
        <v>53</v>
      </c>
      <c r="C50" s="28"/>
      <c r="D50" s="28"/>
      <c r="E50" s="24" t="s">
        <v>10</v>
      </c>
      <c r="F50" s="24"/>
      <c r="G50" s="20"/>
      <c r="H50" s="65"/>
      <c r="I50" s="30">
        <f t="shared" si="0"/>
        <v>3</v>
      </c>
      <c r="J50" s="69"/>
      <c r="K50" s="59"/>
    </row>
    <row r="51" spans="1:11" s="21" customFormat="1" ht="12.95" customHeight="1" x14ac:dyDescent="0.2">
      <c r="A51" s="15"/>
      <c r="B51" s="47" t="s">
        <v>54</v>
      </c>
      <c r="C51" s="28"/>
      <c r="D51" s="30"/>
      <c r="E51" s="30"/>
      <c r="F51" s="31" t="s">
        <v>10</v>
      </c>
      <c r="G51" s="28"/>
      <c r="H51" s="65"/>
      <c r="I51" s="30">
        <f t="shared" si="0"/>
        <v>2</v>
      </c>
      <c r="J51" s="69"/>
      <c r="K51" s="59"/>
    </row>
    <row r="52" spans="1:11" s="21" customFormat="1" ht="12.95" customHeight="1" x14ac:dyDescent="0.2">
      <c r="B52" s="46" t="s">
        <v>55</v>
      </c>
      <c r="C52" s="28"/>
      <c r="D52" s="30"/>
      <c r="E52" s="31" t="s">
        <v>10</v>
      </c>
      <c r="F52" s="31"/>
      <c r="G52" s="30"/>
      <c r="H52" s="65"/>
      <c r="I52" s="30">
        <f t="shared" si="0"/>
        <v>3</v>
      </c>
      <c r="J52" s="69"/>
      <c r="K52" s="59"/>
    </row>
    <row r="53" spans="1:11" s="21" customFormat="1" ht="12.95" customHeight="1" x14ac:dyDescent="0.2">
      <c r="A53" s="22"/>
      <c r="B53" s="46" t="s">
        <v>56</v>
      </c>
      <c r="C53" s="20"/>
      <c r="D53" s="28"/>
      <c r="E53" s="31" t="s">
        <v>10</v>
      </c>
      <c r="F53" s="28"/>
      <c r="G53" s="28"/>
      <c r="H53" s="66"/>
      <c r="I53" s="30">
        <f t="shared" si="0"/>
        <v>3</v>
      </c>
      <c r="J53" s="28"/>
      <c r="K53" s="26"/>
    </row>
    <row r="54" spans="1:11" s="21" customFormat="1" ht="12.95" customHeight="1" x14ac:dyDescent="0.2">
      <c r="A54" s="22"/>
      <c r="B54" s="46" t="s">
        <v>57</v>
      </c>
      <c r="C54" s="20"/>
      <c r="D54" s="31" t="s">
        <v>10</v>
      </c>
      <c r="E54" s="28"/>
      <c r="F54" s="28"/>
      <c r="G54" s="28"/>
      <c r="H54" s="66"/>
      <c r="I54" s="30">
        <f t="shared" si="0"/>
        <v>4</v>
      </c>
      <c r="J54" s="28"/>
      <c r="K54" s="26"/>
    </row>
    <row r="55" spans="1:11" s="21" customFormat="1" ht="12.95" customHeight="1" x14ac:dyDescent="0.2">
      <c r="A55" s="22"/>
      <c r="B55" s="46" t="s">
        <v>58</v>
      </c>
      <c r="C55" s="31" t="s">
        <v>10</v>
      </c>
      <c r="D55" s="28"/>
      <c r="E55" s="28"/>
      <c r="F55" s="28"/>
      <c r="G55" s="28"/>
      <c r="H55" s="66"/>
      <c r="I55" s="30">
        <f t="shared" si="0"/>
        <v>5</v>
      </c>
      <c r="J55" s="28"/>
      <c r="K55" s="26"/>
    </row>
    <row r="56" spans="1:11" ht="12.95" customHeight="1" x14ac:dyDescent="0.2">
      <c r="B56" s="46" t="s">
        <v>59</v>
      </c>
      <c r="C56" s="31" t="s">
        <v>10</v>
      </c>
      <c r="D56" s="28"/>
      <c r="E56" s="28"/>
      <c r="F56" s="28"/>
      <c r="G56" s="31" t="s">
        <v>10</v>
      </c>
      <c r="H56" s="66"/>
      <c r="I56" s="30">
        <f t="shared" si="0"/>
        <v>5</v>
      </c>
      <c r="J56" s="28"/>
    </row>
    <row r="57" spans="1:11" ht="12.95" customHeight="1" x14ac:dyDescent="0.2">
      <c r="B57" s="46" t="s">
        <v>60</v>
      </c>
      <c r="C57" s="30"/>
      <c r="D57" s="28"/>
      <c r="E57" s="28"/>
      <c r="F57" s="31" t="s">
        <v>10</v>
      </c>
      <c r="G57" s="28"/>
      <c r="H57" s="66"/>
      <c r="I57" s="30">
        <f t="shared" si="0"/>
        <v>2</v>
      </c>
      <c r="J57" s="28"/>
    </row>
    <row r="58" spans="1:11" ht="12.95" customHeight="1" thickBot="1" x14ac:dyDescent="0.25">
      <c r="A58" s="43"/>
      <c r="B58" s="51" t="s">
        <v>61</v>
      </c>
      <c r="C58" s="58"/>
      <c r="D58" s="60"/>
      <c r="E58" s="54" t="s">
        <v>10</v>
      </c>
      <c r="F58" s="60"/>
      <c r="G58" s="60"/>
      <c r="H58" s="67"/>
      <c r="I58" s="58">
        <f t="shared" si="0"/>
        <v>3</v>
      </c>
      <c r="J58" s="60"/>
    </row>
    <row r="59" spans="1:11" ht="12.95" customHeight="1" x14ac:dyDescent="0.2">
      <c r="B59" s="44"/>
    </row>
    <row r="60" spans="1:11" ht="12.95" customHeight="1" x14ac:dyDescent="0.2">
      <c r="B60" s="44"/>
    </row>
    <row r="61" spans="1:11" ht="12.95" customHeight="1" x14ac:dyDescent="0.2">
      <c r="A61" s="62" t="s">
        <v>64</v>
      </c>
      <c r="B61" s="63">
        <f>J9</f>
        <v>3.8571428571428572</v>
      </c>
    </row>
    <row r="62" spans="1:11" ht="12.95" customHeight="1" x14ac:dyDescent="0.2">
      <c r="A62" s="62" t="str">
        <f>A23</f>
        <v>Develop on Cadence; Release on Demand</v>
      </c>
      <c r="B62" s="63">
        <f>J23</f>
        <v>3.5263157894736841</v>
      </c>
    </row>
    <row r="63" spans="1:11" ht="12.95" customHeight="1" x14ac:dyDescent="0.2">
      <c r="A63" s="62" t="str">
        <f>A42</f>
        <v>DevOps and the Continuous Delivery Pipeline</v>
      </c>
      <c r="B63" s="63">
        <f>J42</f>
        <v>2.9411764705882355</v>
      </c>
    </row>
  </sheetData>
  <phoneticPr fontId="1" type="noConversion"/>
  <pageMargins left="0.5" right="0.5" top="0.5" bottom="0.5" header="0.5" footer="0.5"/>
  <pageSetup scale="63" orientation="portrait" horizontalDpi="4294967294" verticalDpi="4294967294" r:id="rId1"/>
  <headerFooter alignWithMargins="0">
    <oddFooter>&amp;L&amp;K000000© 2017 Scaled Agile, Inc. All rights reserved.&amp;R&amp;K000000Page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E2A38-7DC3-8F4A-B01A-0E1588A9C8EA}">
  <dimension ref="A1"/>
  <sheetViews>
    <sheetView showGridLines="0" workbookViewId="0">
      <selection activeCell="C44" sqref="C44"/>
    </sheetView>
  </sheetViews>
  <sheetFormatPr defaultColWidth="11.42578125"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APD Self-Assessment</vt:lpstr>
      <vt:lpstr>Radar Chart by Dimension</vt:lpstr>
      <vt:lpstr>'APD Self-Assessment'!Print_Area</vt:lpstr>
      <vt:lpstr>'APD Self-Assessment'!Print_Titles</vt:lpstr>
    </vt:vector>
  </TitlesOfParts>
  <Manager/>
  <Company>© 2016 Scaled Agile, Inc. All rights reserved.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SAFe Program Self-Assessment</dc:title>
  <dc:subject/>
  <dc:creator>Scaled Agile, Inc.</dc:creator>
  <cp:keywords/>
  <dc:description>© 2011-2016 Scaled Agile, Inc.  All rights reserved.  The graphics and text in this document are protected by US and International copyright laws and may not be copied, used, or distributed without express permission.</dc:description>
  <cp:lastModifiedBy>Andy</cp:lastModifiedBy>
  <cp:lastPrinted>2017-01-04T00:08:47Z</cp:lastPrinted>
  <dcterms:created xsi:type="dcterms:W3CDTF">2005-10-04T20:41:51Z</dcterms:created>
  <dcterms:modified xsi:type="dcterms:W3CDTF">2020-05-12T11:08:50Z</dcterms:modified>
  <cp:category/>
</cp:coreProperties>
</file>