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ylviabarrera/Desktop/"/>
    </mc:Choice>
  </mc:AlternateContent>
  <xr:revisionPtr revIDLastSave="0" documentId="8_{B67CF4E3-7332-5649-8E45-B95354E21DEA}" xr6:coauthVersionLast="47" xr6:coauthVersionMax="47" xr10:uidLastSave="{00000000-0000-0000-0000-000000000000}"/>
  <bookViews>
    <workbookView xWindow="-68400" yWindow="1540" windowWidth="24600" windowHeight="17600" activeTab="3" xr2:uid="{00000000-000D-0000-FFFF-FFFF00000000}"/>
  </bookViews>
  <sheets>
    <sheet name="Cover Sheet" sheetId="7" r:id="rId1"/>
    <sheet name="Agency Travel" sheetId="6" r:id="rId2"/>
    <sheet name="Talent Worksheet" sheetId="5" r:id="rId3"/>
    <sheet name="Insurance Estimator" sheetId="8" r:id="rId4"/>
  </sheets>
  <definedNames>
    <definedName name="_xlnm.Print_Area" localSheetId="1">'Agency Travel'!$A$2:$F$64</definedName>
    <definedName name="_xlnm.Print_Area" localSheetId="0">'Cover Sheet'!$A$2:$J$63</definedName>
    <definedName name="_xlnm.Print_Area" localSheetId="2">'Talent Worksheet'!$A$2:$I$59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54" i="6" l="1"/>
  <c r="F61" i="6" s="1"/>
  <c r="F43" i="6"/>
  <c r="F48" i="6" s="1"/>
  <c r="F55" i="6"/>
  <c r="F18" i="6"/>
  <c r="F22" i="6" s="1"/>
  <c r="F20" i="6"/>
  <c r="F21" i="6"/>
  <c r="F31" i="6"/>
  <c r="F35" i="6" s="1"/>
  <c r="F33" i="6"/>
  <c r="F34" i="6"/>
  <c r="F44" i="6"/>
  <c r="F46" i="6"/>
  <c r="F47" i="6"/>
  <c r="F57" i="6"/>
  <c r="F60" i="6"/>
  <c r="I15" i="6"/>
  <c r="I22" i="6" s="1"/>
  <c r="I64" i="6" s="1"/>
  <c r="I18" i="6"/>
  <c r="I20" i="6"/>
  <c r="I21" i="6"/>
  <c r="I28" i="6"/>
  <c r="I35" i="6" s="1"/>
  <c r="I31" i="6"/>
  <c r="I33" i="6"/>
  <c r="I34" i="6"/>
  <c r="I41" i="6"/>
  <c r="I44" i="6"/>
  <c r="I46" i="6"/>
  <c r="I47" i="6"/>
  <c r="I48" i="6"/>
  <c r="I54" i="6"/>
  <c r="I61" i="6" s="1"/>
  <c r="I57" i="6"/>
  <c r="I59" i="6"/>
  <c r="I60" i="6"/>
  <c r="I38" i="7"/>
  <c r="G38" i="7"/>
  <c r="E38" i="7"/>
  <c r="D25" i="8"/>
  <c r="D27" i="8" s="1"/>
  <c r="I12" i="5"/>
  <c r="I30" i="5" s="1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35" i="5" s="1"/>
  <c r="I26" i="5"/>
  <c r="I27" i="5"/>
  <c r="I28" i="5"/>
  <c r="I29" i="5"/>
  <c r="I48" i="5"/>
  <c r="I57" i="5" s="1"/>
  <c r="I49" i="5"/>
  <c r="I50" i="5"/>
  <c r="I52" i="5"/>
  <c r="I55" i="5"/>
  <c r="I56" i="5"/>
  <c r="I34" i="5" l="1"/>
  <c r="I36" i="5"/>
  <c r="I58" i="5"/>
  <c r="I59" i="5"/>
</calcChain>
</file>

<file path=xl/sharedStrings.xml><?xml version="1.0" encoding="utf-8"?>
<sst xmlns="http://schemas.openxmlformats.org/spreadsheetml/2006/main" count="220" uniqueCount="112">
  <si>
    <t>Final Approved Estimate:</t>
  </si>
  <si>
    <t>Agency:</t>
  </si>
  <si>
    <t>Title</t>
  </si>
  <si>
    <t>Length</t>
  </si>
  <si>
    <t>Job Name:</t>
  </si>
  <si>
    <t>Job #:</t>
  </si>
  <si>
    <t>Date:</t>
  </si>
  <si>
    <t>Director</t>
  </si>
  <si>
    <t>Code</t>
  </si>
  <si>
    <t>Line#</t>
  </si>
  <si>
    <t>Description</t>
  </si>
  <si>
    <t>Production Company</t>
  </si>
  <si>
    <t>Editorial &amp; Finishing</t>
  </si>
  <si>
    <t>Animation</t>
  </si>
  <si>
    <t>Graphics / EFX</t>
  </si>
  <si>
    <t>Talent Session Fees</t>
  </si>
  <si>
    <t>Talent Travel / Per Diem</t>
  </si>
  <si>
    <t>Sound Design</t>
  </si>
  <si>
    <t>Record / Mix</t>
  </si>
  <si>
    <t>Stock Footage</t>
  </si>
  <si>
    <t>Casting</t>
  </si>
  <si>
    <t>Artwork</t>
  </si>
  <si>
    <t>Legal Fees</t>
  </si>
  <si>
    <t>Agency Travel</t>
  </si>
  <si>
    <t>Dubs</t>
  </si>
  <si>
    <t>Shipping / Messengers</t>
  </si>
  <si>
    <t>Sales Tax</t>
  </si>
  <si>
    <t>11th / 12th Hr Overtime</t>
  </si>
  <si>
    <t>13th / 14th Hr Overtime</t>
  </si>
  <si>
    <t>Weather Contingency</t>
  </si>
  <si>
    <t>Agency / Date</t>
  </si>
  <si>
    <t>Verizon / Date</t>
  </si>
  <si>
    <t>Production Co.</t>
  </si>
  <si>
    <t>Producer:</t>
  </si>
  <si>
    <t>TOTAL GROSS</t>
  </si>
  <si>
    <t>Television Production Cover Sheet</t>
  </si>
  <si>
    <t>APPROVALS</t>
  </si>
  <si>
    <t>COMMENTS</t>
  </si>
  <si>
    <r>
      <t xml:space="preserve">AGENCY TRAVEL TOTAL </t>
    </r>
    <r>
      <rPr>
        <sz val="9"/>
        <rFont val="Arial"/>
        <family val="2"/>
      </rPr>
      <t>(Cover Sheet Line #17)</t>
    </r>
  </si>
  <si>
    <t>Airport Transportation</t>
  </si>
  <si>
    <t>Bus. Mgr:</t>
  </si>
  <si>
    <r>
      <t xml:space="preserve">TRAVEL TOTAL </t>
    </r>
    <r>
      <rPr>
        <sz val="9"/>
        <rFont val="Arial"/>
        <family val="2"/>
      </rPr>
      <t>(Cover Sheet Line #7)</t>
    </r>
  </si>
  <si>
    <t>________________________________________________</t>
  </si>
  <si>
    <r>
      <t>TOTAL</t>
    </r>
    <r>
      <rPr>
        <sz val="9"/>
        <rFont val="Arial"/>
        <family val="2"/>
      </rPr>
      <t xml:space="preserve"> (Cover Sheet Line #6)</t>
    </r>
  </si>
  <si>
    <t>Creative License Fee</t>
    <phoneticPr fontId="6" type="noConversion"/>
  </si>
  <si>
    <t>Insurance</t>
  </si>
  <si>
    <t>Insurance Estimator</t>
  </si>
  <si>
    <t>AICP</t>
  </si>
  <si>
    <t>A-K Costs (Do Not Include Markup)</t>
  </si>
  <si>
    <t>Below The Line Items (Do Not Include Markup)</t>
  </si>
  <si>
    <t>Estimate</t>
  </si>
  <si>
    <t>Amount</t>
  </si>
  <si>
    <t>Auto Rental</t>
    <phoneticPr fontId="6" type="noConversion"/>
  </si>
  <si>
    <t>Local Cabs</t>
    <phoneticPr fontId="6" type="noConversion"/>
  </si>
  <si>
    <t>Per Diems in Houston for Edit</t>
    <phoneticPr fontId="6" type="noConversion"/>
  </si>
  <si>
    <t>Airfare to Houston for Edit</t>
    <phoneticPr fontId="6" type="noConversion"/>
  </si>
  <si>
    <t>Total Director's Fees</t>
  </si>
  <si>
    <t>Edit</t>
  </si>
  <si>
    <t>Sylvia Barrera</t>
    <phoneticPr fontId="4" type="noConversion"/>
  </si>
  <si>
    <t>Editorial Costs (Do Not Include Markup)</t>
  </si>
  <si>
    <t>VFX</t>
  </si>
  <si>
    <t>VFX/Animation Costs (Do Not Include Markup)</t>
  </si>
  <si>
    <t>Total Insurable Amount</t>
  </si>
  <si>
    <t>Insurance Cost (to be placed on line #5)</t>
  </si>
  <si>
    <t>Calculated at $1.179 per $100 spend</t>
  </si>
  <si>
    <t>Totals</t>
  </si>
  <si>
    <t>Actual</t>
  </si>
  <si>
    <t>Dates Traveled:</t>
  </si>
  <si>
    <t>Other (Please Specify)</t>
  </si>
  <si>
    <t>Estimated</t>
  </si>
  <si>
    <t>MISC - Cover parking, late meals, gas, etc</t>
    <phoneticPr fontId="6" type="noConversion"/>
  </si>
  <si>
    <t>ESTIMATE</t>
  </si>
  <si>
    <t># Talent</t>
  </si>
  <si>
    <t>Rate</t>
  </si>
  <si>
    <t>Total</t>
  </si>
  <si>
    <t>OCP</t>
  </si>
  <si>
    <t>VO</t>
  </si>
  <si>
    <t>Airfare</t>
  </si>
  <si>
    <t># People</t>
  </si>
  <si>
    <t># Days</t>
  </si>
  <si>
    <t>Rental Car</t>
  </si>
  <si>
    <t># Cars</t>
  </si>
  <si>
    <t>Local Travel</t>
  </si>
  <si>
    <t>Travel Expenses</t>
  </si>
  <si>
    <t># Nights</t>
  </si>
  <si>
    <t># Days/ Spots</t>
  </si>
  <si>
    <t xml:space="preserve"> </t>
  </si>
  <si>
    <t>Non-union extras</t>
  </si>
  <si>
    <t>Hand Model</t>
  </si>
  <si>
    <t>P&amp;W 16.8%</t>
  </si>
  <si>
    <t>Sig Fee 1%</t>
  </si>
  <si>
    <t>OCP</t>
    <phoneticPr fontId="4" type="noConversion"/>
  </si>
  <si>
    <t>Fittings</t>
    <phoneticPr fontId="4" type="noConversion"/>
  </si>
  <si>
    <t>Talent Worksheet</t>
  </si>
  <si>
    <t>Agent's Fee Extras 10%</t>
  </si>
  <si>
    <t>Handling Fee 10%</t>
  </si>
  <si>
    <t>Local Cabs</t>
  </si>
  <si>
    <t>Extras</t>
  </si>
  <si>
    <t>Wardrobe Fee</t>
  </si>
  <si>
    <t>VO Tags</t>
  </si>
  <si>
    <t>Non-union extra handling 10%</t>
  </si>
  <si>
    <t>Hrs/day</t>
  </si>
  <si>
    <t>TALENT SUB TOTAL</t>
  </si>
  <si>
    <t>Payroll tax 21%</t>
  </si>
  <si>
    <t>TALENT EXPENSE SUB TOTAL</t>
  </si>
  <si>
    <t>Spot Title / Role</t>
  </si>
  <si>
    <t>Name:</t>
  </si>
  <si>
    <t xml:space="preserve">  Title:</t>
  </si>
  <si>
    <t>Comments:</t>
  </si>
  <si>
    <t>Days/Number</t>
  </si>
  <si>
    <t>Per Diems</t>
  </si>
  <si>
    <t>Auto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</si>
</sst>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</numFmts>
  <fonts count="2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Verdana"/>
      <family val="2"/>
    </font>
    <font>
      <b/>
      <sz val="9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75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1" applyFont="1"/>
    <xf numFmtId="0" fontId="10" fillId="0" borderId="0" xfId="1" applyFont="1"/>
    <xf numFmtId="0" fontId="1" fillId="0" borderId="0" xfId="1" applyFont="1" applyAlignment="1">
      <alignment horizontal="center" vertical="center"/>
    </xf>
    <xf numFmtId="0" fontId="9" fillId="0" borderId="0" xfId="1" applyFont="1"/>
    <xf numFmtId="0" fontId="10" fillId="0" borderId="0" xfId="2" applyFont="1"/>
    <xf numFmtId="0" fontId="1" fillId="0" borderId="0" xfId="2" applyFont="1" applyAlignment="1">
      <alignment horizontal="left"/>
    </xf>
    <xf numFmtId="0" fontId="7" fillId="0" borderId="0" xfId="2" applyFont="1" applyAlignment="1">
      <alignment horizontal="center" vertical="top"/>
    </xf>
    <xf numFmtId="0" fontId="1" fillId="0" borderId="0" xfId="2" applyFont="1" applyAlignment="1">
      <alignment horizontal="center" vertical="top"/>
    </xf>
    <xf numFmtId="0" fontId="1" fillId="0" borderId="0" xfId="2" applyFont="1"/>
    <xf numFmtId="0" fontId="5" fillId="0" borderId="0" xfId="2" applyAlignment="1">
      <alignment horizontal="left"/>
    </xf>
    <xf numFmtId="0" fontId="10" fillId="0" borderId="0" xfId="2" applyFont="1" applyAlignment="1">
      <alignment vertical="center"/>
    </xf>
    <xf numFmtId="0" fontId="13" fillId="0" borderId="0" xfId="2" applyFont="1"/>
    <xf numFmtId="14" fontId="13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vertical="center"/>
    </xf>
    <xf numFmtId="0" fontId="17" fillId="0" borderId="2" xfId="2" applyFont="1" applyBorder="1" applyAlignment="1">
      <alignment horizontal="center" vertical="center"/>
    </xf>
    <xf numFmtId="0" fontId="18" fillId="0" borderId="0" xfId="2" applyFont="1"/>
    <xf numFmtId="0" fontId="18" fillId="0" borderId="3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8" fillId="0" borderId="5" xfId="2" applyFont="1" applyBorder="1" applyAlignment="1">
      <alignment horizontal="center"/>
    </xf>
    <xf numFmtId="0" fontId="17" fillId="0" borderId="0" xfId="2" applyFont="1" applyAlignment="1">
      <alignment horizontal="left" vertical="center"/>
    </xf>
    <xf numFmtId="14" fontId="18" fillId="0" borderId="0" xfId="2" applyNumberFormat="1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0" fontId="17" fillId="0" borderId="6" xfId="2" applyFont="1" applyBorder="1" applyAlignment="1">
      <alignment horizontal="left" vertical="center"/>
    </xf>
    <xf numFmtId="0" fontId="17" fillId="0" borderId="6" xfId="2" applyFont="1" applyBorder="1" applyAlignment="1">
      <alignment horizontal="center"/>
    </xf>
    <xf numFmtId="0" fontId="17" fillId="0" borderId="7" xfId="2" applyFont="1" applyBorder="1" applyAlignment="1">
      <alignment horizontal="center"/>
    </xf>
    <xf numFmtId="0" fontId="18" fillId="0" borderId="7" xfId="2" applyFont="1" applyBorder="1" applyAlignment="1">
      <alignment horizontal="left"/>
    </xf>
    <xf numFmtId="0" fontId="18" fillId="0" borderId="7" xfId="2" applyFont="1" applyBorder="1"/>
    <xf numFmtId="0" fontId="18" fillId="0" borderId="7" xfId="2" applyFont="1" applyBorder="1" applyAlignment="1">
      <alignment horizontal="center"/>
    </xf>
    <xf numFmtId="0" fontId="8" fillId="0" borderId="0" xfId="1" applyFont="1"/>
    <xf numFmtId="0" fontId="16" fillId="0" borderId="8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164" fontId="19" fillId="0" borderId="0" xfId="1" applyNumberFormat="1" applyFont="1" applyAlignment="1">
      <alignment horizontal="center" vertical="center"/>
    </xf>
    <xf numFmtId="164" fontId="19" fillId="0" borderId="9" xfId="1" applyNumberFormat="1" applyFont="1" applyBorder="1" applyAlignment="1">
      <alignment horizontal="center" vertical="center"/>
    </xf>
    <xf numFmtId="0" fontId="16" fillId="0" borderId="10" xfId="1" applyFont="1" applyBorder="1"/>
    <xf numFmtId="0" fontId="19" fillId="0" borderId="11" xfId="1" applyFont="1" applyBorder="1"/>
    <xf numFmtId="164" fontId="16" fillId="0" borderId="7" xfId="1" applyNumberFormat="1" applyFont="1" applyBorder="1" applyAlignment="1">
      <alignment horizontal="right" vertical="center"/>
    </xf>
    <xf numFmtId="44" fontId="16" fillId="0" borderId="4" xfId="1" applyNumberFormat="1" applyFont="1" applyBorder="1" applyAlignment="1">
      <alignment horizontal="right" vertical="center"/>
    </xf>
    <xf numFmtId="0" fontId="16" fillId="0" borderId="10" xfId="1" applyFont="1" applyBorder="1" applyAlignment="1">
      <alignment wrapText="1"/>
    </xf>
    <xf numFmtId="0" fontId="19" fillId="0" borderId="11" xfId="1" applyFont="1" applyBorder="1" applyAlignment="1">
      <alignment wrapText="1"/>
    </xf>
    <xf numFmtId="0" fontId="2" fillId="0" borderId="0" xfId="2" applyFont="1" applyAlignment="1">
      <alignment horizontal="right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 wrapText="1"/>
    </xf>
    <xf numFmtId="0" fontId="12" fillId="0" borderId="16" xfId="0" applyFont="1" applyBorder="1" applyAlignment="1">
      <alignment horizontal="center"/>
    </xf>
    <xf numFmtId="2" fontId="12" fillId="0" borderId="17" xfId="0" applyNumberFormat="1" applyFont="1" applyBorder="1" applyAlignment="1">
      <alignment horizontal="center"/>
    </xf>
    <xf numFmtId="0" fontId="15" fillId="0" borderId="0" xfId="0" applyFont="1"/>
    <xf numFmtId="0" fontId="15" fillId="0" borderId="3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43" fontId="15" fillId="0" borderId="20" xfId="0" applyNumberFormat="1" applyFont="1" applyBorder="1"/>
    <xf numFmtId="0" fontId="15" fillId="0" borderId="2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43" fontId="15" fillId="0" borderId="28" xfId="0" applyNumberFormat="1" applyFont="1" applyBorder="1"/>
    <xf numFmtId="43" fontId="15" fillId="0" borderId="29" xfId="0" applyNumberFormat="1" applyFont="1" applyBorder="1"/>
    <xf numFmtId="43" fontId="15" fillId="0" borderId="30" xfId="0" applyNumberFormat="1" applyFont="1" applyBorder="1"/>
    <xf numFmtId="43" fontId="15" fillId="0" borderId="31" xfId="0" applyNumberFormat="1" applyFont="1" applyBorder="1"/>
    <xf numFmtId="43" fontId="12" fillId="0" borderId="1" xfId="0" applyNumberFormat="1" applyFont="1" applyBorder="1"/>
    <xf numFmtId="2" fontId="12" fillId="0" borderId="0" xfId="0" applyNumberFormat="1" applyFont="1" applyAlignment="1">
      <alignment horizontal="right"/>
    </xf>
    <xf numFmtId="2" fontId="12" fillId="0" borderId="0" xfId="0" applyNumberFormat="1" applyFont="1"/>
    <xf numFmtId="0" fontId="12" fillId="0" borderId="0" xfId="0" applyFont="1"/>
    <xf numFmtId="2" fontId="15" fillId="0" borderId="0" xfId="0" applyNumberFormat="1" applyFont="1"/>
    <xf numFmtId="0" fontId="15" fillId="0" borderId="32" xfId="0" applyFont="1" applyBorder="1"/>
    <xf numFmtId="0" fontId="12" fillId="0" borderId="33" xfId="0" applyFont="1" applyBorder="1"/>
    <xf numFmtId="0" fontId="15" fillId="0" borderId="34" xfId="0" applyFont="1" applyBorder="1"/>
    <xf numFmtId="0" fontId="15" fillId="0" borderId="19" xfId="0" applyFont="1" applyBorder="1"/>
    <xf numFmtId="0" fontId="15" fillId="0" borderId="11" xfId="0" applyFont="1" applyBorder="1"/>
    <xf numFmtId="0" fontId="15" fillId="0" borderId="35" xfId="0" applyFont="1" applyBorder="1"/>
    <xf numFmtId="2" fontId="15" fillId="0" borderId="20" xfId="0" applyNumberFormat="1" applyFont="1" applyBorder="1" applyAlignment="1">
      <alignment horizontal="center"/>
    </xf>
    <xf numFmtId="0" fontId="15" fillId="0" borderId="19" xfId="0" applyFont="1" applyBorder="1" applyAlignment="1">
      <alignment horizontal="left"/>
    </xf>
    <xf numFmtId="0" fontId="15" fillId="0" borderId="35" xfId="0" applyFont="1" applyBorder="1" applyAlignment="1">
      <alignment horizontal="left"/>
    </xf>
    <xf numFmtId="2" fontId="15" fillId="0" borderId="28" xfId="0" applyNumberFormat="1" applyFont="1" applyBorder="1"/>
    <xf numFmtId="0" fontId="15" fillId="0" borderId="6" xfId="0" applyFont="1" applyBorder="1"/>
    <xf numFmtId="43" fontId="15" fillId="0" borderId="4" xfId="0" applyNumberFormat="1" applyFont="1" applyBorder="1" applyAlignment="1">
      <alignment horizontal="right"/>
    </xf>
    <xf numFmtId="43" fontId="12" fillId="0" borderId="36" xfId="0" applyNumberFormat="1" applyFont="1" applyBorder="1"/>
    <xf numFmtId="43" fontId="15" fillId="0" borderId="37" xfId="0" applyNumberFormat="1" applyFont="1" applyBorder="1"/>
    <xf numFmtId="0" fontId="2" fillId="2" borderId="38" xfId="1" applyFont="1" applyFill="1" applyBorder="1" applyAlignment="1">
      <alignment horizontal="right"/>
    </xf>
    <xf numFmtId="0" fontId="2" fillId="2" borderId="39" xfId="1" applyFont="1" applyFill="1" applyBorder="1" applyAlignment="1">
      <alignment horizontal="right"/>
    </xf>
    <xf numFmtId="0" fontId="13" fillId="0" borderId="0" xfId="1" applyFont="1"/>
    <xf numFmtId="44" fontId="2" fillId="0" borderId="40" xfId="1" applyNumberFormat="1" applyFont="1" applyBorder="1"/>
    <xf numFmtId="0" fontId="2" fillId="0" borderId="0" xfId="1" applyFont="1"/>
    <xf numFmtId="0" fontId="12" fillId="0" borderId="38" xfId="0" applyFont="1" applyBorder="1"/>
    <xf numFmtId="0" fontId="15" fillId="0" borderId="39" xfId="0" applyFont="1" applyBorder="1"/>
    <xf numFmtId="0" fontId="12" fillId="0" borderId="32" xfId="0" applyFont="1" applyBorder="1" applyAlignment="1">
      <alignment horizontal="right"/>
    </xf>
    <xf numFmtId="0" fontId="12" fillId="0" borderId="41" xfId="0" applyFont="1" applyBorder="1" applyAlignment="1">
      <alignment horizontal="center"/>
    </xf>
    <xf numFmtId="0" fontId="12" fillId="0" borderId="41" xfId="0" applyFont="1" applyBorder="1"/>
    <xf numFmtId="2" fontId="15" fillId="0" borderId="2" xfId="0" applyNumberFormat="1" applyFont="1" applyBorder="1" applyAlignment="1">
      <alignment horizontal="center"/>
    </xf>
    <xf numFmtId="43" fontId="12" fillId="0" borderId="28" xfId="0" applyNumberFormat="1" applyFont="1" applyBorder="1"/>
    <xf numFmtId="0" fontId="15" fillId="0" borderId="42" xfId="0" applyFont="1" applyBorder="1"/>
    <xf numFmtId="0" fontId="15" fillId="0" borderId="43" xfId="0" applyFont="1" applyBorder="1"/>
    <xf numFmtId="43" fontId="15" fillId="0" borderId="44" xfId="0" applyNumberFormat="1" applyFont="1" applyBorder="1"/>
    <xf numFmtId="0" fontId="15" fillId="0" borderId="45" xfId="0" applyFont="1" applyBorder="1"/>
    <xf numFmtId="0" fontId="15" fillId="0" borderId="7" xfId="0" applyFont="1" applyBorder="1"/>
    <xf numFmtId="43" fontId="15" fillId="0" borderId="4" xfId="0" applyNumberFormat="1" applyFont="1" applyBorder="1"/>
    <xf numFmtId="14" fontId="13" fillId="0" borderId="11" xfId="2" applyNumberFormat="1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2" fillId="0" borderId="7" xfId="2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165" fontId="0" fillId="0" borderId="7" xfId="0" applyNumberFormat="1" applyBorder="1"/>
    <xf numFmtId="165" fontId="0" fillId="0" borderId="42" xfId="0" applyNumberFormat="1" applyBorder="1"/>
    <xf numFmtId="165" fontId="2" fillId="0" borderId="37" xfId="0" applyNumberFormat="1" applyFont="1" applyBorder="1"/>
    <xf numFmtId="165" fontId="2" fillId="0" borderId="46" xfId="0" applyNumberFormat="1" applyFont="1" applyBorder="1"/>
    <xf numFmtId="165" fontId="2" fillId="0" borderId="36" xfId="0" applyNumberFormat="1" applyFont="1" applyBorder="1"/>
    <xf numFmtId="0" fontId="13" fillId="0" borderId="0" xfId="2" applyFont="1" applyAlignment="1">
      <alignment horizontal="left"/>
    </xf>
    <xf numFmtId="0" fontId="2" fillId="0" borderId="52" xfId="1" applyFont="1" applyBorder="1"/>
    <xf numFmtId="0" fontId="2" fillId="0" borderId="48" xfId="1" applyFont="1" applyBorder="1"/>
    <xf numFmtId="0" fontId="2" fillId="0" borderId="66" xfId="1" applyFont="1" applyBorder="1"/>
    <xf numFmtId="0" fontId="2" fillId="0" borderId="32" xfId="1" applyFont="1" applyBorder="1"/>
    <xf numFmtId="44" fontId="2" fillId="0" borderId="13" xfId="1" applyNumberFormat="1" applyFont="1" applyBorder="1"/>
    <xf numFmtId="0" fontId="2" fillId="2" borderId="66" xfId="1" applyFont="1" applyFill="1" applyBorder="1"/>
    <xf numFmtId="0" fontId="13" fillId="2" borderId="32" xfId="1" applyFont="1" applyFill="1" applyBorder="1" applyAlignment="1">
      <alignment horizontal="left"/>
    </xf>
    <xf numFmtId="0" fontId="10" fillId="4" borderId="32" xfId="1" applyFont="1" applyFill="1" applyBorder="1"/>
    <xf numFmtId="0" fontId="10" fillId="4" borderId="13" xfId="1" applyFont="1" applyFill="1" applyBorder="1"/>
    <xf numFmtId="0" fontId="19" fillId="0" borderId="33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/>
    </xf>
    <xf numFmtId="0" fontId="2" fillId="4" borderId="39" xfId="1" applyFont="1" applyFill="1" applyBorder="1" applyAlignment="1">
      <alignment horizontal="right"/>
    </xf>
    <xf numFmtId="0" fontId="12" fillId="0" borderId="33" xfId="1" applyFont="1" applyBorder="1" applyAlignment="1">
      <alignment horizontal="center" vertical="center" wrapText="1"/>
    </xf>
    <xf numFmtId="0" fontId="15" fillId="0" borderId="10" xfId="1" applyFont="1" applyBorder="1"/>
    <xf numFmtId="44" fontId="2" fillId="0" borderId="0" xfId="1" applyNumberFormat="1" applyFont="1"/>
    <xf numFmtId="0" fontId="9" fillId="0" borderId="68" xfId="1" applyFont="1" applyBorder="1" applyAlignment="1">
      <alignment horizontal="center"/>
    </xf>
    <xf numFmtId="0" fontId="9" fillId="0" borderId="69" xfId="1" applyFont="1" applyBorder="1" applyAlignment="1">
      <alignment horizontal="center"/>
    </xf>
    <xf numFmtId="0" fontId="9" fillId="0" borderId="70" xfId="1" applyFont="1" applyBorder="1" applyAlignment="1">
      <alignment horizontal="center"/>
    </xf>
    <xf numFmtId="44" fontId="2" fillId="0" borderId="71" xfId="1" applyNumberFormat="1" applyFont="1" applyBorder="1"/>
    <xf numFmtId="0" fontId="1" fillId="0" borderId="72" xfId="1" applyFont="1" applyBorder="1"/>
    <xf numFmtId="44" fontId="7" fillId="0" borderId="73" xfId="1" applyNumberFormat="1" applyFont="1" applyBorder="1"/>
    <xf numFmtId="0" fontId="17" fillId="0" borderId="11" xfId="2" applyFont="1" applyBorder="1" applyAlignment="1">
      <alignment horizontal="center" vertical="top"/>
    </xf>
    <xf numFmtId="0" fontId="13" fillId="0" borderId="34" xfId="2" applyFont="1" applyBorder="1" applyAlignment="1">
      <alignment horizontal="left" vertical="center"/>
    </xf>
    <xf numFmtId="0" fontId="13" fillId="0" borderId="11" xfId="2" applyFont="1" applyBorder="1" applyAlignment="1">
      <alignment horizontal="left" vertical="center"/>
    </xf>
    <xf numFmtId="2" fontId="15" fillId="0" borderId="0" xfId="0" applyNumberFormat="1" applyFont="1" applyAlignment="1">
      <alignment horizontal="right"/>
    </xf>
    <xf numFmtId="2" fontId="15" fillId="0" borderId="9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43" fontId="12" fillId="0" borderId="0" xfId="0" applyNumberFormat="1" applyFont="1"/>
    <xf numFmtId="0" fontId="20" fillId="0" borderId="0" xfId="0" applyFont="1"/>
    <xf numFmtId="0" fontId="21" fillId="0" borderId="0" xfId="0" applyFont="1"/>
    <xf numFmtId="0" fontId="18" fillId="0" borderId="7" xfId="2" applyFont="1" applyBorder="1" applyAlignment="1">
      <alignment horizontal="left"/>
    </xf>
    <xf numFmtId="44" fontId="18" fillId="0" borderId="26" xfId="2" applyNumberFormat="1" applyFont="1" applyBorder="1" applyAlignment="1">
      <alignment horizontal="center"/>
    </xf>
    <xf numFmtId="44" fontId="18" fillId="0" borderId="47" xfId="2" applyNumberFormat="1" applyFont="1" applyBorder="1" applyAlignment="1">
      <alignment horizontal="center"/>
    </xf>
    <xf numFmtId="44" fontId="18" fillId="0" borderId="6" xfId="2" applyNumberFormat="1" applyFont="1" applyBorder="1" applyAlignment="1">
      <alignment horizontal="center"/>
    </xf>
    <xf numFmtId="44" fontId="18" fillId="0" borderId="12" xfId="2" applyNumberFormat="1" applyFont="1" applyBorder="1" applyAlignment="1">
      <alignment horizontal="center"/>
    </xf>
    <xf numFmtId="0" fontId="17" fillId="0" borderId="34" xfId="2" applyFont="1" applyBorder="1" applyAlignment="1">
      <alignment horizontal="center" vertical="center"/>
    </xf>
    <xf numFmtId="0" fontId="17" fillId="0" borderId="0" xfId="2" applyFont="1" applyAlignment="1">
      <alignment horizontal="right" vertical="center"/>
    </xf>
    <xf numFmtId="43" fontId="18" fillId="0" borderId="6" xfId="2" applyNumberFormat="1" applyFont="1" applyBorder="1" applyAlignment="1">
      <alignment horizontal="center"/>
    </xf>
    <xf numFmtId="43" fontId="18" fillId="0" borderId="12" xfId="2" applyNumberFormat="1" applyFont="1" applyBorder="1" applyAlignment="1">
      <alignment horizontal="center"/>
    </xf>
    <xf numFmtId="43" fontId="18" fillId="0" borderId="6" xfId="2" applyNumberFormat="1" applyFont="1" applyBorder="1" applyAlignment="1">
      <alignment horizontal="right"/>
    </xf>
    <xf numFmtId="43" fontId="18" fillId="0" borderId="12" xfId="2" applyNumberFormat="1" applyFont="1" applyBorder="1" applyAlignment="1">
      <alignment horizontal="right"/>
    </xf>
    <xf numFmtId="43" fontId="18" fillId="0" borderId="7" xfId="2" applyNumberFormat="1" applyFont="1" applyBorder="1" applyAlignment="1">
      <alignment horizontal="right"/>
    </xf>
    <xf numFmtId="0" fontId="17" fillId="0" borderId="48" xfId="2" applyFont="1" applyBorder="1" applyAlignment="1">
      <alignment horizontal="center"/>
    </xf>
    <xf numFmtId="0" fontId="18" fillId="0" borderId="49" xfId="2" applyFont="1" applyBorder="1" applyAlignment="1">
      <alignment horizontal="left"/>
    </xf>
    <xf numFmtId="44" fontId="17" fillId="0" borderId="50" xfId="2" applyNumberFormat="1" applyFont="1" applyBorder="1" applyAlignment="1">
      <alignment horizontal="center"/>
    </xf>
    <xf numFmtId="44" fontId="17" fillId="0" borderId="51" xfId="2" applyNumberFormat="1" applyFont="1" applyBorder="1" applyAlignment="1">
      <alignment horizontal="center"/>
    </xf>
    <xf numFmtId="0" fontId="17" fillId="0" borderId="6" xfId="2" applyFont="1" applyBorder="1" applyAlignment="1">
      <alignment horizontal="left"/>
    </xf>
    <xf numFmtId="0" fontId="17" fillId="0" borderId="12" xfId="2" applyFont="1" applyBorder="1" applyAlignment="1">
      <alignment horizontal="left"/>
    </xf>
    <xf numFmtId="0" fontId="18" fillId="0" borderId="6" xfId="2" applyFont="1" applyBorder="1" applyAlignment="1">
      <alignment horizontal="left"/>
    </xf>
    <xf numFmtId="0" fontId="18" fillId="0" borderId="11" xfId="2" applyFont="1" applyBorder="1" applyAlignment="1">
      <alignment horizontal="left"/>
    </xf>
    <xf numFmtId="0" fontId="18" fillId="0" borderId="6" xfId="2" applyFont="1" applyBorder="1" applyAlignment="1">
      <alignment horizontal="center"/>
    </xf>
    <xf numFmtId="0" fontId="18" fillId="0" borderId="11" xfId="2" applyFont="1" applyBorder="1" applyAlignment="1">
      <alignment horizontal="center"/>
    </xf>
    <xf numFmtId="0" fontId="18" fillId="0" borderId="6" xfId="2" applyFont="1" applyBorder="1"/>
    <xf numFmtId="0" fontId="18" fillId="0" borderId="11" xfId="2" applyFont="1" applyBorder="1"/>
    <xf numFmtId="0" fontId="14" fillId="0" borderId="0" xfId="2" applyFont="1" applyAlignment="1">
      <alignment horizontal="center" vertical="center"/>
    </xf>
    <xf numFmtId="0" fontId="18" fillId="0" borderId="52" xfId="2" applyFont="1" applyBorder="1" applyAlignment="1">
      <alignment horizontal="left"/>
    </xf>
    <xf numFmtId="0" fontId="18" fillId="0" borderId="47" xfId="2" applyFont="1" applyBorder="1" applyAlignment="1">
      <alignment horizontal="left"/>
    </xf>
    <xf numFmtId="0" fontId="17" fillId="0" borderId="0" xfId="2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43" fontId="18" fillId="0" borderId="57" xfId="2" applyNumberFormat="1" applyFont="1" applyBorder="1" applyAlignment="1">
      <alignment horizontal="center"/>
    </xf>
    <xf numFmtId="43" fontId="18" fillId="0" borderId="58" xfId="2" applyNumberFormat="1" applyFont="1" applyBorder="1" applyAlignment="1">
      <alignment horizontal="center"/>
    </xf>
    <xf numFmtId="0" fontId="17" fillId="0" borderId="53" xfId="2" applyFont="1" applyBorder="1" applyAlignment="1">
      <alignment horizontal="center" vertical="center"/>
    </xf>
    <xf numFmtId="0" fontId="17" fillId="0" borderId="54" xfId="2" applyFont="1" applyBorder="1" applyAlignment="1">
      <alignment horizontal="center" vertical="center"/>
    </xf>
    <xf numFmtId="0" fontId="18" fillId="0" borderId="55" xfId="2" applyFont="1" applyBorder="1" applyAlignment="1">
      <alignment horizontal="left"/>
    </xf>
    <xf numFmtId="0" fontId="18" fillId="0" borderId="56" xfId="2" applyFont="1" applyBorder="1" applyAlignment="1">
      <alignment horizontal="left"/>
    </xf>
    <xf numFmtId="0" fontId="18" fillId="0" borderId="10" xfId="2" applyFont="1" applyBorder="1" applyAlignment="1">
      <alignment horizontal="left"/>
    </xf>
    <xf numFmtId="0" fontId="18" fillId="0" borderId="12" xfId="2" applyFont="1" applyBorder="1" applyAlignment="1">
      <alignment horizontal="left"/>
    </xf>
    <xf numFmtId="0" fontId="18" fillId="0" borderId="6" xfId="2" applyFont="1" applyBorder="1" applyAlignment="1">
      <alignment horizontal="center" vertical="center"/>
    </xf>
    <xf numFmtId="0" fontId="18" fillId="0" borderId="12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/>
    </xf>
    <xf numFmtId="0" fontId="17" fillId="0" borderId="12" xfId="2" applyFont="1" applyBorder="1" applyAlignment="1">
      <alignment horizontal="center"/>
    </xf>
    <xf numFmtId="0" fontId="17" fillId="0" borderId="6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top"/>
    </xf>
    <xf numFmtId="0" fontId="17" fillId="0" borderId="12" xfId="2" applyFont="1" applyBorder="1" applyAlignment="1">
      <alignment horizontal="center" vertical="top"/>
    </xf>
    <xf numFmtId="0" fontId="18" fillId="0" borderId="34" xfId="2" applyFont="1" applyBorder="1" applyAlignment="1">
      <alignment horizontal="center" vertical="center"/>
    </xf>
    <xf numFmtId="0" fontId="18" fillId="0" borderId="12" xfId="2" applyFont="1" applyBorder="1" applyAlignment="1">
      <alignment horizontal="center"/>
    </xf>
    <xf numFmtId="0" fontId="17" fillId="0" borderId="0" xfId="2" applyFont="1" applyAlignment="1">
      <alignment horizontal="right"/>
    </xf>
    <xf numFmtId="0" fontId="17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7" fillId="0" borderId="39" xfId="2" applyFont="1" applyBorder="1" applyAlignment="1">
      <alignment horizontal="center"/>
    </xf>
    <xf numFmtId="14" fontId="18" fillId="0" borderId="34" xfId="2" applyNumberFormat="1" applyFont="1" applyBorder="1" applyAlignment="1">
      <alignment horizontal="center" vertical="center"/>
    </xf>
    <xf numFmtId="0" fontId="18" fillId="0" borderId="27" xfId="2" applyFont="1" applyBorder="1" applyAlignment="1">
      <alignment horizontal="left"/>
    </xf>
    <xf numFmtId="0" fontId="2" fillId="0" borderId="59" xfId="1" applyFont="1" applyBorder="1" applyAlignment="1">
      <alignment horizontal="center"/>
    </xf>
    <xf numFmtId="0" fontId="11" fillId="0" borderId="60" xfId="1" applyFont="1" applyBorder="1" applyAlignment="1">
      <alignment horizontal="center"/>
    </xf>
    <xf numFmtId="0" fontId="11" fillId="0" borderId="67" xfId="1" applyFont="1" applyBorder="1" applyAlignment="1">
      <alignment horizontal="center"/>
    </xf>
    <xf numFmtId="0" fontId="13" fillId="2" borderId="32" xfId="1" applyFont="1" applyFill="1" applyBorder="1" applyAlignment="1">
      <alignment horizontal="left"/>
    </xf>
    <xf numFmtId="0" fontId="13" fillId="2" borderId="62" xfId="1" applyFont="1" applyFill="1" applyBorder="1" applyAlignment="1">
      <alignment horizontal="left"/>
    </xf>
    <xf numFmtId="0" fontId="13" fillId="2" borderId="62" xfId="1" applyFont="1" applyFill="1" applyBorder="1" applyAlignment="1">
      <alignment horizontal="center" vertical="top" wrapText="1"/>
    </xf>
    <xf numFmtId="0" fontId="1" fillId="2" borderId="66" xfId="1" applyFont="1" applyFill="1" applyBorder="1" applyAlignment="1">
      <alignment horizontal="center"/>
    </xf>
    <xf numFmtId="0" fontId="13" fillId="2" borderId="32" xfId="1" applyFont="1" applyFill="1" applyBorder="1" applyAlignment="1">
      <alignment horizontal="center"/>
    </xf>
    <xf numFmtId="0" fontId="13" fillId="2" borderId="13" xfId="1" applyFont="1" applyFill="1" applyBorder="1" applyAlignment="1">
      <alignment horizontal="center"/>
    </xf>
    <xf numFmtId="0" fontId="1" fillId="5" borderId="66" xfId="1" applyFont="1" applyFill="1" applyBorder="1" applyAlignment="1">
      <alignment horizontal="center"/>
    </xf>
    <xf numFmtId="0" fontId="1" fillId="5" borderId="32" xfId="1" applyFont="1" applyFill="1" applyBorder="1" applyAlignment="1">
      <alignment horizontal="center"/>
    </xf>
    <xf numFmtId="0" fontId="1" fillId="5" borderId="13" xfId="1" applyFont="1" applyFill="1" applyBorder="1" applyAlignment="1">
      <alignment horizontal="center"/>
    </xf>
    <xf numFmtId="0" fontId="0" fillId="2" borderId="62" xfId="1" applyFont="1" applyFill="1" applyBorder="1" applyAlignment="1">
      <alignment horizontal="center" vertical="top" wrapText="1"/>
    </xf>
    <xf numFmtId="0" fontId="0" fillId="2" borderId="62" xfId="1" applyFont="1" applyFill="1" applyBorder="1" applyAlignment="1">
      <alignment horizontal="left"/>
    </xf>
    <xf numFmtId="14" fontId="10" fillId="5" borderId="62" xfId="1" applyNumberFormat="1" applyFont="1" applyFill="1" applyBorder="1" applyAlignment="1">
      <alignment horizontal="left"/>
    </xf>
    <xf numFmtId="0" fontId="10" fillId="5" borderId="63" xfId="1" applyFont="1" applyFill="1" applyBorder="1" applyAlignment="1">
      <alignment horizontal="left"/>
    </xf>
    <xf numFmtId="0" fontId="10" fillId="5" borderId="62" xfId="1" applyFont="1" applyFill="1" applyBorder="1" applyAlignment="1">
      <alignment horizontal="left"/>
    </xf>
    <xf numFmtId="0" fontId="0" fillId="0" borderId="34" xfId="2" applyFont="1" applyBorder="1" applyAlignment="1">
      <alignment horizontal="left" vertical="center"/>
    </xf>
    <xf numFmtId="0" fontId="13" fillId="0" borderId="34" xfId="2" applyFont="1" applyBorder="1" applyAlignment="1">
      <alignment horizontal="left" vertical="center"/>
    </xf>
    <xf numFmtId="0" fontId="0" fillId="0" borderId="11" xfId="2" applyFont="1" applyBorder="1" applyAlignment="1">
      <alignment horizontal="left" vertical="center"/>
    </xf>
    <xf numFmtId="0" fontId="13" fillId="0" borderId="11" xfId="2" applyFont="1" applyBorder="1" applyAlignment="1">
      <alignment horizontal="left" vertical="center"/>
    </xf>
    <xf numFmtId="0" fontId="0" fillId="2" borderId="32" xfId="1" applyFont="1" applyFill="1" applyBorder="1" applyAlignment="1">
      <alignment horizontal="left"/>
    </xf>
    <xf numFmtId="14" fontId="13" fillId="0" borderId="11" xfId="2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2" fillId="0" borderId="32" xfId="0" applyFont="1" applyBorder="1" applyAlignment="1">
      <alignment horizontal="center"/>
    </xf>
    <xf numFmtId="0" fontId="13" fillId="0" borderId="0" xfId="2" applyFont="1" applyAlignment="1">
      <alignment horizontal="left"/>
    </xf>
    <xf numFmtId="0" fontId="15" fillId="0" borderId="11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0" borderId="62" xfId="0" applyFont="1" applyBorder="1" applyAlignment="1">
      <alignment horizontal="left"/>
    </xf>
    <xf numFmtId="0" fontId="15" fillId="0" borderId="56" xfId="0" applyFont="1" applyBorder="1" applyAlignment="1">
      <alignment horizontal="left"/>
    </xf>
    <xf numFmtId="0" fontId="15" fillId="0" borderId="55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7" fillId="0" borderId="0" xfId="2" applyFont="1" applyAlignment="1">
      <alignment horizontal="center" vertical="center"/>
    </xf>
    <xf numFmtId="0" fontId="15" fillId="0" borderId="52" xfId="0" applyFont="1" applyBorder="1" applyAlignment="1">
      <alignment horizontal="left"/>
    </xf>
    <xf numFmtId="0" fontId="15" fillId="0" borderId="48" xfId="0" applyFont="1" applyBorder="1" applyAlignment="1">
      <alignment horizontal="left"/>
    </xf>
    <xf numFmtId="2" fontId="15" fillId="0" borderId="0" xfId="0" applyNumberFormat="1" applyFont="1" applyAlignment="1">
      <alignment horizontal="right"/>
    </xf>
    <xf numFmtId="2" fontId="15" fillId="0" borderId="9" xfId="0" applyNumberFormat="1" applyFont="1" applyBorder="1" applyAlignment="1">
      <alignment horizontal="right"/>
    </xf>
    <xf numFmtId="0" fontId="12" fillId="0" borderId="39" xfId="0" applyFont="1" applyBorder="1" applyAlignment="1">
      <alignment horizontal="right"/>
    </xf>
    <xf numFmtId="0" fontId="12" fillId="0" borderId="64" xfId="0" applyFont="1" applyBorder="1" applyAlignment="1">
      <alignment horizontal="right"/>
    </xf>
    <xf numFmtId="0" fontId="15" fillId="0" borderId="47" xfId="0" applyFont="1" applyBorder="1" applyAlignment="1">
      <alignment horizontal="left"/>
    </xf>
    <xf numFmtId="0" fontId="12" fillId="0" borderId="39" xfId="0" applyFont="1" applyBorder="1" applyAlignment="1">
      <alignment horizontal="center"/>
    </xf>
    <xf numFmtId="0" fontId="15" fillId="3" borderId="52" xfId="0" applyFont="1" applyFill="1" applyBorder="1" applyAlignment="1">
      <alignment horizontal="left"/>
    </xf>
    <xf numFmtId="0" fontId="15" fillId="3" borderId="48" xfId="0" applyFont="1" applyFill="1" applyBorder="1" applyAlignment="1">
      <alignment horizontal="left"/>
    </xf>
    <xf numFmtId="0" fontId="15" fillId="3" borderId="47" xfId="0" applyFont="1" applyFill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15" fillId="0" borderId="34" xfId="0" applyFont="1" applyBorder="1" applyAlignment="1">
      <alignment horizontal="left"/>
    </xf>
    <xf numFmtId="0" fontId="15" fillId="3" borderId="10" xfId="0" applyFont="1" applyFill="1" applyBorder="1" applyAlignment="1">
      <alignment horizontal="left"/>
    </xf>
    <xf numFmtId="0" fontId="15" fillId="3" borderId="11" xfId="0" applyFont="1" applyFill="1" applyBorder="1" applyAlignment="1">
      <alignment horizontal="left"/>
    </xf>
    <xf numFmtId="0" fontId="15" fillId="3" borderId="12" xfId="0" applyFont="1" applyFill="1" applyBorder="1" applyAlignment="1">
      <alignment horizontal="left"/>
    </xf>
    <xf numFmtId="0" fontId="15" fillId="0" borderId="65" xfId="0" applyFont="1" applyBorder="1" applyAlignment="1">
      <alignment horizontal="left"/>
    </xf>
    <xf numFmtId="0" fontId="15" fillId="0" borderId="43" xfId="0" applyFont="1" applyBorder="1" applyAlignment="1">
      <alignment horizontal="left"/>
    </xf>
    <xf numFmtId="0" fontId="12" fillId="0" borderId="59" xfId="0" applyFont="1" applyBorder="1" applyAlignment="1">
      <alignment horizontal="right"/>
    </xf>
    <xf numFmtId="0" fontId="15" fillId="0" borderId="60" xfId="0" applyFont="1" applyBorder="1" applyAlignment="1">
      <alignment horizontal="right"/>
    </xf>
    <xf numFmtId="0" fontId="15" fillId="0" borderId="61" xfId="0" applyFont="1" applyBorder="1" applyAlignment="1">
      <alignment horizontal="right"/>
    </xf>
    <xf numFmtId="0" fontId="12" fillId="0" borderId="60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9" xfId="0" applyFont="1" applyBorder="1" applyAlignment="1">
      <alignment horizontal="right"/>
    </xf>
    <xf numFmtId="0" fontId="15" fillId="0" borderId="52" xfId="0" applyFont="1" applyBorder="1" applyAlignment="1">
      <alignment horizontal="center"/>
    </xf>
    <xf numFmtId="0" fontId="15" fillId="0" borderId="48" xfId="0" applyFont="1" applyBorder="1" applyAlignment="1">
      <alignment horizontal="center"/>
    </xf>
    <xf numFmtId="0" fontId="15" fillId="0" borderId="47" xfId="0" applyFont="1" applyBorder="1" applyAlignment="1">
      <alignment horizontal="center"/>
    </xf>
    <xf numFmtId="0" fontId="14" fillId="0" borderId="0" xfId="0" applyFont="1" applyAlignment="1">
      <alignment horizontal="center"/>
    </xf>
  </cellXfs>
  <cellStyles count="3">
    <cellStyle name="Normal" xfId="0" builtinId="0"/>
    <cellStyle name="Normal_verizonAgencyTravelForm-Feb'10" xfId="1" xr:uid="{00000000-0005-0000-0000-000001000000}"/>
    <cellStyle name="Normal_verizonProdTripleBidEst-Feb'10Final" xfId="2" xr:uid="{00000000-0005-0000-0000-000002000000}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8"/>
  <sheetViews>
    <sheetView topLeftCell="A17" zoomScale="125" zoomScaleNormal="125" zoomScalePageLayoutView="125" workbookViewId="0">
      <selection activeCell="A46" sqref="A46:E46"/>
    </sheetView>
  </sheetViews>
  <sheetFormatPr baseColWidth="10" defaultColWidth="7" defaultRowHeight="15.75" customHeight="1" x14ac:dyDescent="0.2"/>
  <cols>
    <col min="1" max="1" width="4.83203125" style="10" customWidth="1"/>
    <col min="2" max="2" width="5.33203125" style="10" customWidth="1"/>
    <col min="3" max="3" width="6.6640625" style="10" customWidth="1"/>
    <col min="4" max="4" width="16.33203125" style="10" customWidth="1"/>
    <col min="5" max="5" width="12.6640625" style="10" customWidth="1"/>
    <col min="6" max="6" width="5.6640625" style="10" customWidth="1"/>
    <col min="7" max="7" width="3.6640625" style="10" customWidth="1"/>
    <col min="8" max="8" width="15.6640625" style="10" customWidth="1"/>
    <col min="9" max="9" width="10.6640625" style="10" customWidth="1"/>
    <col min="10" max="10" width="8.6640625" style="10" customWidth="1"/>
    <col min="11" max="11" width="7" style="10"/>
    <col min="12" max="12" width="10.83203125" style="10" customWidth="1"/>
    <col min="13" max="16384" width="7" style="10"/>
  </cols>
  <sheetData>
    <row r="1" spans="1:12" ht="8.25" customHeight="1" x14ac:dyDescent="0.2"/>
    <row r="2" spans="1:12" ht="20.25" customHeight="1" x14ac:dyDescent="0.2">
      <c r="A2" s="185" t="s">
        <v>35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2" ht="7.5" customHeight="1" thickBo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2" ht="11" customHeight="1" thickBot="1" x14ac:dyDescent="0.25">
      <c r="A4" s="207" t="s">
        <v>1</v>
      </c>
      <c r="B4" s="207"/>
      <c r="C4" s="207"/>
      <c r="D4" s="205"/>
      <c r="E4" s="205"/>
      <c r="F4" s="205"/>
      <c r="G4" s="25"/>
      <c r="H4" s="192" t="s">
        <v>2</v>
      </c>
      <c r="I4" s="193"/>
      <c r="J4" s="26" t="s">
        <v>3</v>
      </c>
    </row>
    <row r="5" spans="1:12" ht="11" customHeight="1" thickBot="1" x14ac:dyDescent="0.25">
      <c r="A5" s="207" t="s">
        <v>33</v>
      </c>
      <c r="B5" s="207"/>
      <c r="C5" s="207"/>
      <c r="D5" s="205"/>
      <c r="E5" s="205"/>
      <c r="F5" s="205"/>
      <c r="G5" s="27"/>
      <c r="H5" s="194"/>
      <c r="I5" s="195"/>
      <c r="J5" s="28"/>
    </row>
    <row r="6" spans="1:12" ht="11" customHeight="1" x14ac:dyDescent="0.2">
      <c r="A6" s="207" t="s">
        <v>40</v>
      </c>
      <c r="B6" s="207"/>
      <c r="C6" s="207"/>
      <c r="D6" s="205"/>
      <c r="E6" s="205"/>
      <c r="F6" s="205"/>
      <c r="G6" s="27"/>
      <c r="H6" s="196"/>
      <c r="I6" s="197"/>
      <c r="J6" s="28"/>
    </row>
    <row r="7" spans="1:12" ht="11" customHeight="1" x14ac:dyDescent="0.2">
      <c r="A7" s="207" t="s">
        <v>4</v>
      </c>
      <c r="B7" s="207"/>
      <c r="C7" s="207"/>
      <c r="D7" s="205"/>
      <c r="E7" s="205"/>
      <c r="F7" s="205"/>
      <c r="G7" s="27"/>
      <c r="H7" s="196"/>
      <c r="I7" s="197"/>
      <c r="J7" s="29"/>
    </row>
    <row r="8" spans="1:12" ht="11" customHeight="1" x14ac:dyDescent="0.2">
      <c r="A8" s="207" t="s">
        <v>5</v>
      </c>
      <c r="B8" s="207"/>
      <c r="C8" s="207"/>
      <c r="D8" s="205"/>
      <c r="E8" s="205"/>
      <c r="F8" s="205"/>
      <c r="G8" s="27"/>
      <c r="H8" s="196"/>
      <c r="I8" s="197"/>
      <c r="J8" s="29"/>
    </row>
    <row r="9" spans="1:12" ht="11" customHeight="1" thickBot="1" x14ac:dyDescent="0.25">
      <c r="A9" s="207" t="s">
        <v>6</v>
      </c>
      <c r="B9" s="207"/>
      <c r="C9" s="207"/>
      <c r="D9" s="212"/>
      <c r="E9" s="212"/>
      <c r="F9" s="212"/>
      <c r="G9" s="27"/>
      <c r="H9" s="186"/>
      <c r="I9" s="187"/>
      <c r="J9" s="30"/>
    </row>
    <row r="10" spans="1:12" ht="7.5" customHeight="1" x14ac:dyDescent="0.2">
      <c r="A10" s="31"/>
      <c r="B10" s="31"/>
      <c r="C10" s="32"/>
      <c r="D10" s="33"/>
      <c r="E10" s="27"/>
      <c r="F10" s="27"/>
      <c r="G10" s="27"/>
      <c r="H10" s="27"/>
      <c r="I10" s="27"/>
      <c r="J10" s="27"/>
    </row>
    <row r="11" spans="1:12" ht="11" customHeight="1" x14ac:dyDescent="0.2">
      <c r="A11" s="188"/>
      <c r="B11" s="189"/>
      <c r="C11" s="189"/>
      <c r="D11" s="34" t="s">
        <v>32</v>
      </c>
      <c r="E11" s="200"/>
      <c r="F11" s="201"/>
      <c r="G11" s="181"/>
      <c r="H11" s="206"/>
      <c r="I11" s="181"/>
      <c r="J11" s="206"/>
      <c r="K11"/>
      <c r="L11"/>
    </row>
    <row r="12" spans="1:12" ht="11" customHeight="1" x14ac:dyDescent="0.2">
      <c r="A12" s="31"/>
      <c r="B12" s="31"/>
      <c r="C12" s="33"/>
      <c r="D12" s="34" t="s">
        <v>7</v>
      </c>
      <c r="E12" s="202"/>
      <c r="F12" s="208"/>
      <c r="G12" s="202"/>
      <c r="H12" s="199"/>
      <c r="I12" s="198"/>
      <c r="J12" s="199"/>
      <c r="K12"/>
      <c r="L12"/>
    </row>
    <row r="13" spans="1:12" s="12" customFormat="1" ht="11" customHeight="1" x14ac:dyDescent="0.15">
      <c r="A13" s="35" t="s">
        <v>8</v>
      </c>
      <c r="B13" s="36" t="s">
        <v>9</v>
      </c>
      <c r="C13" s="177" t="s">
        <v>10</v>
      </c>
      <c r="D13" s="178"/>
      <c r="E13" s="203" t="s">
        <v>71</v>
      </c>
      <c r="F13" s="204"/>
      <c r="G13" s="151"/>
      <c r="H13" s="151"/>
      <c r="I13" s="151"/>
      <c r="J13" s="151"/>
      <c r="K13"/>
      <c r="L13"/>
    </row>
    <row r="14" spans="1:12" s="13" customFormat="1" ht="11" customHeight="1" x14ac:dyDescent="0.15">
      <c r="A14" s="38"/>
      <c r="B14" s="39">
        <v>1</v>
      </c>
      <c r="C14" s="161" t="s">
        <v>11</v>
      </c>
      <c r="D14" s="161"/>
      <c r="E14" s="164"/>
      <c r="F14" s="165"/>
      <c r="G14" s="164"/>
      <c r="H14" s="165"/>
      <c r="I14" s="164"/>
      <c r="J14" s="165"/>
      <c r="K14"/>
      <c r="L14"/>
    </row>
    <row r="15" spans="1:12" s="13" customFormat="1" ht="11" customHeight="1" x14ac:dyDescent="0.15">
      <c r="A15" s="38"/>
      <c r="B15" s="39">
        <v>2</v>
      </c>
      <c r="C15" s="161" t="s">
        <v>12</v>
      </c>
      <c r="D15" s="161"/>
      <c r="E15" s="164"/>
      <c r="F15" s="165"/>
      <c r="G15" s="164"/>
      <c r="H15" s="165"/>
      <c r="I15" s="164"/>
      <c r="J15" s="165"/>
      <c r="K15"/>
      <c r="L15"/>
    </row>
    <row r="16" spans="1:12" s="13" customFormat="1" ht="11" customHeight="1" x14ac:dyDescent="0.15">
      <c r="A16" s="38"/>
      <c r="B16" s="39">
        <v>3</v>
      </c>
      <c r="C16" s="161" t="s">
        <v>13</v>
      </c>
      <c r="D16" s="161"/>
      <c r="E16" s="164"/>
      <c r="F16" s="165"/>
      <c r="G16" s="164"/>
      <c r="H16" s="165"/>
      <c r="I16" s="164"/>
      <c r="J16" s="165"/>
      <c r="K16"/>
      <c r="L16"/>
    </row>
    <row r="17" spans="1:12" s="13" customFormat="1" ht="11" customHeight="1" x14ac:dyDescent="0.15">
      <c r="A17" s="38"/>
      <c r="B17" s="39">
        <v>4</v>
      </c>
      <c r="C17" s="161" t="s">
        <v>14</v>
      </c>
      <c r="D17" s="161"/>
      <c r="E17" s="164"/>
      <c r="F17" s="165"/>
      <c r="G17" s="164"/>
      <c r="H17" s="165"/>
      <c r="I17" s="164"/>
      <c r="J17" s="165"/>
      <c r="K17"/>
      <c r="L17"/>
    </row>
    <row r="18" spans="1:12" s="13" customFormat="1" ht="11" customHeight="1" x14ac:dyDescent="0.15">
      <c r="A18" s="38"/>
      <c r="B18" s="39">
        <v>5</v>
      </c>
      <c r="C18" s="161" t="s">
        <v>45</v>
      </c>
      <c r="D18" s="161"/>
      <c r="E18" s="164"/>
      <c r="F18" s="165"/>
      <c r="G18" s="164"/>
      <c r="H18" s="165"/>
      <c r="I18" s="164"/>
      <c r="J18" s="165"/>
      <c r="K18"/>
      <c r="L18"/>
    </row>
    <row r="19" spans="1:12" s="13" customFormat="1" ht="11" customHeight="1" x14ac:dyDescent="0.15">
      <c r="A19" s="38"/>
      <c r="B19" s="39">
        <v>6</v>
      </c>
      <c r="C19" s="161" t="s">
        <v>15</v>
      </c>
      <c r="D19" s="161"/>
      <c r="E19" s="164"/>
      <c r="F19" s="165"/>
      <c r="G19" s="164"/>
      <c r="H19" s="165"/>
      <c r="I19" s="164"/>
      <c r="J19" s="165"/>
      <c r="K19"/>
      <c r="L19"/>
    </row>
    <row r="20" spans="1:12" s="13" customFormat="1" ht="11" customHeight="1" x14ac:dyDescent="0.15">
      <c r="A20" s="38"/>
      <c r="B20" s="39">
        <v>7</v>
      </c>
      <c r="C20" s="161" t="s">
        <v>16</v>
      </c>
      <c r="D20" s="161"/>
      <c r="E20" s="164"/>
      <c r="F20" s="165"/>
      <c r="G20" s="164"/>
      <c r="H20" s="165"/>
      <c r="I20" s="164"/>
      <c r="J20" s="165"/>
      <c r="K20"/>
      <c r="L20"/>
    </row>
    <row r="21" spans="1:12" s="13" customFormat="1" ht="11" customHeight="1" x14ac:dyDescent="0.15">
      <c r="A21" s="38"/>
      <c r="B21" s="39">
        <v>8</v>
      </c>
      <c r="C21" s="161" t="s">
        <v>44</v>
      </c>
      <c r="D21" s="161"/>
      <c r="E21" s="164"/>
      <c r="F21" s="165"/>
      <c r="G21" s="164"/>
      <c r="H21" s="165"/>
      <c r="I21" s="164"/>
      <c r="J21" s="165"/>
      <c r="K21"/>
      <c r="L21"/>
    </row>
    <row r="22" spans="1:12" s="13" customFormat="1" ht="11" customHeight="1" x14ac:dyDescent="0.15">
      <c r="A22" s="38"/>
      <c r="B22" s="39">
        <v>9</v>
      </c>
      <c r="C22" s="179" t="s">
        <v>27</v>
      </c>
      <c r="D22" s="184"/>
      <c r="E22" s="164"/>
      <c r="F22" s="165"/>
      <c r="G22" s="164"/>
      <c r="H22" s="165"/>
      <c r="I22" s="164"/>
      <c r="J22" s="165"/>
      <c r="K22"/>
      <c r="L22"/>
    </row>
    <row r="23" spans="1:12" s="13" customFormat="1" ht="11" customHeight="1" x14ac:dyDescent="0.15">
      <c r="A23" s="38"/>
      <c r="B23" s="39">
        <v>10</v>
      </c>
      <c r="C23" s="181"/>
      <c r="D23" s="182"/>
      <c r="E23" s="164"/>
      <c r="F23" s="165"/>
      <c r="G23" s="164"/>
      <c r="H23" s="165"/>
      <c r="I23" s="164"/>
      <c r="J23" s="165"/>
      <c r="K23"/>
      <c r="L23"/>
    </row>
    <row r="24" spans="1:12" s="13" customFormat="1" ht="11" customHeight="1" x14ac:dyDescent="0.15">
      <c r="A24" s="38"/>
      <c r="B24" s="39">
        <v>11</v>
      </c>
      <c r="C24" s="161" t="s">
        <v>17</v>
      </c>
      <c r="D24" s="161"/>
      <c r="E24" s="164"/>
      <c r="F24" s="165"/>
      <c r="G24" s="164"/>
      <c r="H24" s="165"/>
      <c r="I24" s="164"/>
      <c r="J24" s="165"/>
      <c r="K24"/>
      <c r="L24"/>
    </row>
    <row r="25" spans="1:12" s="13" customFormat="1" ht="11" customHeight="1" x14ac:dyDescent="0.15">
      <c r="A25" s="38"/>
      <c r="B25" s="39">
        <v>12</v>
      </c>
      <c r="C25" s="161" t="s">
        <v>18</v>
      </c>
      <c r="D25" s="161"/>
      <c r="E25" s="164"/>
      <c r="F25" s="165"/>
      <c r="G25" s="164"/>
      <c r="H25" s="165"/>
      <c r="I25" s="164"/>
      <c r="J25" s="165"/>
      <c r="K25"/>
      <c r="L25"/>
    </row>
    <row r="26" spans="1:12" s="13" customFormat="1" ht="11" customHeight="1" x14ac:dyDescent="0.15">
      <c r="A26" s="38"/>
      <c r="B26" s="39">
        <v>13</v>
      </c>
      <c r="C26" s="183" t="s">
        <v>19</v>
      </c>
      <c r="D26" s="184"/>
      <c r="E26" s="164"/>
      <c r="F26" s="165"/>
      <c r="G26" s="164"/>
      <c r="H26" s="165"/>
      <c r="I26" s="164"/>
      <c r="J26" s="165"/>
      <c r="K26"/>
      <c r="L26"/>
    </row>
    <row r="27" spans="1:12" s="13" customFormat="1" ht="11" customHeight="1" x14ac:dyDescent="0.15">
      <c r="A27" s="38"/>
      <c r="B27" s="39">
        <v>14</v>
      </c>
      <c r="C27" s="161" t="s">
        <v>20</v>
      </c>
      <c r="D27" s="161"/>
      <c r="E27" s="164"/>
      <c r="F27" s="165"/>
      <c r="G27" s="164"/>
      <c r="H27" s="165"/>
      <c r="I27" s="164"/>
      <c r="J27" s="165"/>
      <c r="K27"/>
      <c r="L27"/>
    </row>
    <row r="28" spans="1:12" s="13" customFormat="1" ht="11" customHeight="1" x14ac:dyDescent="0.15">
      <c r="A28" s="38"/>
      <c r="B28" s="39">
        <v>15</v>
      </c>
      <c r="C28" s="179" t="s">
        <v>21</v>
      </c>
      <c r="D28" s="180"/>
      <c r="E28" s="164"/>
      <c r="F28" s="165"/>
      <c r="G28" s="164"/>
      <c r="H28" s="165"/>
      <c r="I28" s="164"/>
      <c r="J28" s="165"/>
      <c r="K28"/>
      <c r="L28"/>
    </row>
    <row r="29" spans="1:12" s="13" customFormat="1" ht="11" customHeight="1" x14ac:dyDescent="0.15">
      <c r="A29" s="38"/>
      <c r="B29" s="39">
        <v>16</v>
      </c>
      <c r="C29" s="179" t="s">
        <v>22</v>
      </c>
      <c r="D29" s="180"/>
      <c r="E29" s="164"/>
      <c r="F29" s="165"/>
      <c r="G29" s="164"/>
      <c r="H29" s="165"/>
      <c r="I29" s="164"/>
      <c r="J29" s="165"/>
      <c r="K29"/>
      <c r="L29"/>
    </row>
    <row r="30" spans="1:12" s="13" customFormat="1" ht="11" customHeight="1" x14ac:dyDescent="0.15">
      <c r="A30" s="38"/>
      <c r="B30" s="39">
        <v>17</v>
      </c>
      <c r="C30" s="183" t="s">
        <v>23</v>
      </c>
      <c r="D30" s="184"/>
      <c r="E30" s="164"/>
      <c r="F30" s="165"/>
      <c r="G30" s="164"/>
      <c r="H30" s="165"/>
      <c r="I30" s="164"/>
      <c r="J30" s="165"/>
      <c r="K30"/>
      <c r="L30"/>
    </row>
    <row r="31" spans="1:12" s="13" customFormat="1" ht="11" customHeight="1" x14ac:dyDescent="0.15">
      <c r="A31" s="38"/>
      <c r="B31" s="39">
        <v>18</v>
      </c>
      <c r="C31" s="161" t="s">
        <v>24</v>
      </c>
      <c r="D31" s="161"/>
      <c r="E31" s="164"/>
      <c r="F31" s="165"/>
      <c r="G31" s="164"/>
      <c r="H31" s="165"/>
      <c r="I31" s="164"/>
      <c r="J31" s="165"/>
      <c r="K31"/>
      <c r="L31"/>
    </row>
    <row r="32" spans="1:12" s="13" customFormat="1" ht="11" customHeight="1" x14ac:dyDescent="0.15">
      <c r="A32" s="38"/>
      <c r="B32" s="39">
        <v>19</v>
      </c>
      <c r="C32" s="161" t="s">
        <v>25</v>
      </c>
      <c r="D32" s="161"/>
      <c r="E32" s="164"/>
      <c r="F32" s="165"/>
      <c r="G32" s="164"/>
      <c r="H32" s="165"/>
      <c r="I32" s="164"/>
      <c r="J32" s="165"/>
      <c r="K32"/>
      <c r="L32"/>
    </row>
    <row r="33" spans="1:12" s="13" customFormat="1" ht="11" customHeight="1" x14ac:dyDescent="0.15">
      <c r="A33" s="38"/>
      <c r="B33" s="39">
        <v>20</v>
      </c>
      <c r="C33" s="161" t="s">
        <v>26</v>
      </c>
      <c r="D33" s="161"/>
      <c r="E33" s="164"/>
      <c r="F33" s="165"/>
      <c r="G33" s="164"/>
      <c r="H33" s="165"/>
      <c r="I33" s="164"/>
      <c r="J33" s="165"/>
      <c r="K33"/>
      <c r="L33"/>
    </row>
    <row r="34" spans="1:12" s="13" customFormat="1" ht="11" customHeight="1" x14ac:dyDescent="0.15">
      <c r="A34" s="38"/>
      <c r="B34" s="39">
        <v>21</v>
      </c>
      <c r="C34" s="179"/>
      <c r="D34" s="180"/>
      <c r="E34" s="164"/>
      <c r="F34" s="165"/>
      <c r="G34" s="164"/>
      <c r="H34" s="165"/>
      <c r="I34" s="164"/>
      <c r="J34" s="165"/>
      <c r="K34"/>
      <c r="L34"/>
    </row>
    <row r="35" spans="1:12" s="13" customFormat="1" ht="11" customHeight="1" x14ac:dyDescent="0.15">
      <c r="A35" s="38"/>
      <c r="B35" s="39">
        <v>22</v>
      </c>
      <c r="C35" s="179"/>
      <c r="D35" s="180"/>
      <c r="E35" s="164"/>
      <c r="F35" s="165"/>
      <c r="G35" s="164"/>
      <c r="H35" s="165"/>
      <c r="I35" s="164"/>
      <c r="J35" s="165"/>
      <c r="K35"/>
      <c r="L35"/>
    </row>
    <row r="36" spans="1:12" s="13" customFormat="1" ht="11" customHeight="1" x14ac:dyDescent="0.15">
      <c r="A36" s="38"/>
      <c r="B36" s="39">
        <v>23</v>
      </c>
      <c r="C36" s="161"/>
      <c r="D36" s="161"/>
      <c r="E36" s="164"/>
      <c r="F36" s="165"/>
      <c r="G36" s="164"/>
      <c r="H36" s="165"/>
      <c r="I36" s="164"/>
      <c r="J36" s="165"/>
      <c r="K36"/>
      <c r="L36"/>
    </row>
    <row r="37" spans="1:12" s="13" customFormat="1" ht="11" customHeight="1" thickBot="1" x14ac:dyDescent="0.2">
      <c r="A37" s="38"/>
      <c r="B37" s="39">
        <v>24</v>
      </c>
      <c r="C37" s="161"/>
      <c r="D37" s="161"/>
      <c r="E37" s="162"/>
      <c r="F37" s="163"/>
      <c r="G37" s="162"/>
      <c r="H37" s="163"/>
      <c r="I37" s="162"/>
      <c r="J37" s="163"/>
      <c r="K37"/>
      <c r="L37"/>
    </row>
    <row r="38" spans="1:12" s="13" customFormat="1" ht="11" customHeight="1" thickBot="1" x14ac:dyDescent="0.2">
      <c r="A38" s="38"/>
      <c r="B38" s="39">
        <v>25</v>
      </c>
      <c r="C38" s="177" t="s">
        <v>34</v>
      </c>
      <c r="D38" s="178"/>
      <c r="E38" s="175">
        <f>SUM(E14:F37)</f>
        <v>0</v>
      </c>
      <c r="F38" s="176"/>
      <c r="G38" s="175">
        <f>SUM(G14:H37)</f>
        <v>0</v>
      </c>
      <c r="H38" s="176"/>
      <c r="I38" s="175">
        <f>SUM(I14:J37)</f>
        <v>0</v>
      </c>
      <c r="J38" s="176"/>
      <c r="K38"/>
      <c r="L38"/>
    </row>
    <row r="39" spans="1:12" s="13" customFormat="1" ht="11" customHeight="1" thickTop="1" x14ac:dyDescent="0.15">
      <c r="A39" s="38"/>
      <c r="B39" s="39">
        <v>26</v>
      </c>
      <c r="C39" s="179" t="s">
        <v>27</v>
      </c>
      <c r="D39" s="184"/>
      <c r="E39" s="190"/>
      <c r="F39" s="191"/>
      <c r="G39" s="172">
        <v>0</v>
      </c>
      <c r="H39" s="172"/>
      <c r="I39" s="190">
        <v>0</v>
      </c>
      <c r="J39" s="191"/>
      <c r="K39"/>
      <c r="L39"/>
    </row>
    <row r="40" spans="1:12" s="13" customFormat="1" ht="11" customHeight="1" x14ac:dyDescent="0.15">
      <c r="A40" s="38"/>
      <c r="B40" s="39">
        <v>27</v>
      </c>
      <c r="C40" s="179" t="s">
        <v>28</v>
      </c>
      <c r="D40" s="184"/>
      <c r="E40" s="168">
        <v>0</v>
      </c>
      <c r="F40" s="169"/>
      <c r="G40" s="172">
        <v>0</v>
      </c>
      <c r="H40" s="172"/>
      <c r="I40" s="168">
        <v>0</v>
      </c>
      <c r="J40" s="169"/>
      <c r="K40"/>
      <c r="L40"/>
    </row>
    <row r="41" spans="1:12" s="13" customFormat="1" ht="11" customHeight="1" x14ac:dyDescent="0.15">
      <c r="A41" s="38"/>
      <c r="B41" s="39">
        <v>28</v>
      </c>
      <c r="C41" s="37" t="s">
        <v>29</v>
      </c>
      <c r="D41" s="37"/>
      <c r="E41" s="168"/>
      <c r="F41" s="169"/>
      <c r="G41" s="170">
        <v>0</v>
      </c>
      <c r="H41" s="171"/>
      <c r="I41" s="168">
        <v>0</v>
      </c>
      <c r="J41" s="169"/>
      <c r="K41"/>
      <c r="L41"/>
    </row>
    <row r="42" spans="1:12" s="14" customFormat="1" ht="14.25" customHeight="1" thickBot="1" x14ac:dyDescent="0.2">
      <c r="A42" s="173" t="s">
        <v>37</v>
      </c>
      <c r="B42" s="173"/>
      <c r="C42" s="173"/>
      <c r="D42" s="173"/>
      <c r="E42" s="173"/>
      <c r="F42" s="173"/>
      <c r="G42" s="173"/>
      <c r="H42" s="173"/>
      <c r="I42" s="173"/>
      <c r="J42" s="173"/>
    </row>
    <row r="43" spans="1:12" s="11" customFormat="1" ht="11" customHeight="1" x14ac:dyDescent="0.15">
      <c r="A43" s="174"/>
      <c r="B43" s="174"/>
      <c r="C43" s="174"/>
      <c r="D43" s="174"/>
      <c r="E43" s="174"/>
      <c r="F43" s="174"/>
      <c r="G43" s="174"/>
      <c r="H43" s="174"/>
      <c r="I43" s="174"/>
      <c r="J43" s="174"/>
    </row>
    <row r="44" spans="1:12" s="11" customFormat="1" ht="11" customHeight="1" x14ac:dyDescent="0.15">
      <c r="A44" s="161"/>
      <c r="B44" s="161"/>
      <c r="C44" s="161"/>
      <c r="D44" s="161"/>
      <c r="E44" s="161"/>
      <c r="F44" s="161"/>
      <c r="G44" s="161"/>
      <c r="H44" s="161"/>
      <c r="I44" s="161"/>
      <c r="J44" s="161"/>
    </row>
    <row r="45" spans="1:12" s="11" customFormat="1" ht="11" customHeight="1" x14ac:dyDescent="0.15">
      <c r="A45" s="161"/>
      <c r="B45" s="161"/>
      <c r="C45" s="161"/>
      <c r="D45" s="161"/>
      <c r="E45" s="161"/>
      <c r="F45" s="161"/>
      <c r="G45" s="161"/>
      <c r="H45" s="161"/>
      <c r="I45" s="161"/>
      <c r="J45" s="161"/>
    </row>
    <row r="46" spans="1:12" s="11" customFormat="1" ht="11" customHeight="1" x14ac:dyDescent="0.15">
      <c r="A46" s="161"/>
      <c r="B46" s="161"/>
      <c r="C46" s="161"/>
      <c r="D46" s="161"/>
      <c r="E46" s="161"/>
      <c r="F46" s="161"/>
      <c r="G46" s="161"/>
      <c r="H46" s="161"/>
      <c r="I46" s="161"/>
      <c r="J46" s="161"/>
    </row>
    <row r="47" spans="1:12" s="11" customFormat="1" ht="11" customHeight="1" x14ac:dyDescent="0.15">
      <c r="A47" s="161"/>
      <c r="B47" s="161"/>
      <c r="C47" s="161"/>
      <c r="D47" s="161"/>
      <c r="E47" s="161"/>
      <c r="F47" s="161"/>
      <c r="G47" s="161"/>
      <c r="H47" s="161"/>
      <c r="I47" s="161"/>
      <c r="J47" s="161"/>
    </row>
    <row r="48" spans="1:12" s="11" customFormat="1" ht="11" customHeight="1" x14ac:dyDescent="0.15">
      <c r="A48" s="161"/>
      <c r="B48" s="161"/>
      <c r="C48" s="161"/>
      <c r="D48" s="161"/>
      <c r="E48" s="161"/>
      <c r="F48" s="161"/>
      <c r="G48" s="161"/>
      <c r="H48" s="161"/>
      <c r="I48" s="161"/>
      <c r="J48" s="161"/>
    </row>
    <row r="49" spans="1:11" s="11" customFormat="1" ht="11" customHeight="1" x14ac:dyDescent="0.15">
      <c r="A49" s="161"/>
      <c r="B49" s="161"/>
      <c r="C49" s="161"/>
      <c r="D49" s="161"/>
      <c r="E49" s="161"/>
      <c r="F49" s="161"/>
      <c r="G49" s="161"/>
      <c r="H49" s="161"/>
      <c r="I49" s="161"/>
      <c r="J49" s="161"/>
    </row>
    <row r="50" spans="1:11" s="11" customFormat="1" ht="11" customHeight="1" x14ac:dyDescent="0.15">
      <c r="A50" s="161"/>
      <c r="B50" s="161"/>
      <c r="C50" s="161"/>
      <c r="D50" s="161"/>
      <c r="E50" s="161"/>
      <c r="F50" s="161"/>
      <c r="G50" s="161"/>
      <c r="H50" s="161"/>
      <c r="I50" s="161"/>
      <c r="J50" s="161"/>
    </row>
    <row r="51" spans="1:11" s="11" customFormat="1" ht="11" customHeight="1" x14ac:dyDescent="0.15">
      <c r="A51" s="161"/>
      <c r="B51" s="161"/>
      <c r="C51" s="161"/>
      <c r="D51" s="161"/>
      <c r="E51" s="161"/>
      <c r="F51" s="161"/>
      <c r="G51" s="161"/>
      <c r="H51" s="161"/>
      <c r="I51" s="161"/>
      <c r="J51" s="161"/>
    </row>
    <row r="52" spans="1:11" s="11" customFormat="1" ht="11" customHeight="1" x14ac:dyDescent="0.15">
      <c r="A52" s="161"/>
      <c r="B52" s="161"/>
      <c r="C52" s="161"/>
      <c r="D52" s="161"/>
      <c r="E52" s="161"/>
      <c r="F52" s="161"/>
      <c r="G52" s="161"/>
      <c r="H52" s="161"/>
      <c r="I52" s="161"/>
      <c r="J52" s="161"/>
    </row>
    <row r="53" spans="1:11" s="11" customFormat="1" ht="11" customHeight="1" x14ac:dyDescent="0.15">
      <c r="A53" s="161"/>
      <c r="B53" s="161"/>
      <c r="C53" s="161"/>
      <c r="D53" s="161"/>
      <c r="E53" s="161"/>
      <c r="F53" s="161"/>
      <c r="G53" s="161"/>
      <c r="H53" s="161"/>
      <c r="I53" s="161"/>
      <c r="J53" s="161"/>
    </row>
    <row r="54" spans="1:11" s="11" customFormat="1" ht="11" customHeight="1" x14ac:dyDescent="0.15">
      <c r="A54" s="161"/>
      <c r="B54" s="161"/>
      <c r="C54" s="161"/>
      <c r="D54" s="161"/>
      <c r="E54" s="161"/>
      <c r="F54" s="161"/>
      <c r="G54" s="161"/>
      <c r="H54" s="161"/>
      <c r="I54" s="161"/>
      <c r="J54" s="161"/>
    </row>
    <row r="55" spans="1:11" s="11" customFormat="1" ht="11" customHeight="1" x14ac:dyDescent="0.15">
      <c r="A55" s="161"/>
      <c r="B55" s="161"/>
      <c r="C55" s="161"/>
      <c r="D55" s="161"/>
      <c r="E55" s="161"/>
      <c r="F55" s="161"/>
      <c r="G55" s="161"/>
      <c r="H55" s="161"/>
      <c r="I55" s="161"/>
      <c r="J55" s="161"/>
    </row>
    <row r="56" spans="1:11" s="11" customFormat="1" ht="11" customHeight="1" x14ac:dyDescent="0.15">
      <c r="A56" s="161"/>
      <c r="B56" s="161"/>
      <c r="C56" s="161"/>
      <c r="D56" s="161"/>
      <c r="E56" s="161"/>
      <c r="F56" s="161"/>
      <c r="G56" s="161"/>
      <c r="H56" s="161"/>
      <c r="I56" s="161"/>
      <c r="J56" s="161"/>
    </row>
    <row r="57" spans="1:11" s="11" customFormat="1" ht="11" customHeight="1" x14ac:dyDescent="0.15">
      <c r="A57" s="161"/>
      <c r="B57" s="161"/>
      <c r="C57" s="161"/>
      <c r="D57" s="161"/>
      <c r="E57" s="161"/>
      <c r="F57" s="161"/>
      <c r="G57" s="161"/>
      <c r="H57" s="161"/>
      <c r="I57" s="161"/>
      <c r="J57" s="161"/>
      <c r="K57" s="15"/>
    </row>
    <row r="58" spans="1:11" s="11" customFormat="1" ht="11" customHeight="1" x14ac:dyDescent="0.15">
      <c r="A58" s="161"/>
      <c r="B58" s="161"/>
      <c r="C58" s="161"/>
      <c r="D58" s="161"/>
      <c r="E58" s="161"/>
      <c r="F58" s="161"/>
      <c r="G58" s="161"/>
      <c r="H58" s="161"/>
      <c r="I58" s="161"/>
      <c r="J58" s="161"/>
      <c r="K58" s="15"/>
    </row>
    <row r="59" spans="1:11" s="11" customFormat="1" ht="11" customHeight="1" thickBot="1" x14ac:dyDescent="0.2">
      <c r="A59" s="213"/>
      <c r="B59" s="213"/>
      <c r="C59" s="213"/>
      <c r="D59" s="213"/>
      <c r="E59" s="213"/>
      <c r="F59" s="213"/>
      <c r="G59" s="213"/>
      <c r="H59" s="213"/>
      <c r="I59" s="213"/>
      <c r="J59" s="213"/>
      <c r="K59" s="15"/>
    </row>
    <row r="60" spans="1:11" s="11" customFormat="1" ht="13.5" customHeight="1" x14ac:dyDescent="0.15">
      <c r="A60" s="211" t="s">
        <v>36</v>
      </c>
      <c r="B60" s="211"/>
      <c r="C60" s="211"/>
      <c r="D60" s="211"/>
      <c r="E60" s="211"/>
      <c r="F60" s="211"/>
      <c r="G60" s="211"/>
      <c r="H60" s="211"/>
      <c r="I60" s="211"/>
      <c r="J60" s="211"/>
    </row>
    <row r="61" spans="1:11" s="11" customFormat="1" ht="11.25" customHeight="1" x14ac:dyDescent="0.15">
      <c r="A61" s="209" t="s">
        <v>42</v>
      </c>
      <c r="B61" s="209"/>
      <c r="C61" s="209"/>
      <c r="D61" s="209"/>
      <c r="E61" s="209"/>
      <c r="F61" s="209" t="s">
        <v>42</v>
      </c>
      <c r="G61" s="209"/>
      <c r="H61" s="209"/>
      <c r="I61" s="209"/>
      <c r="J61" s="209"/>
    </row>
    <row r="62" spans="1:11" s="14" customFormat="1" ht="11" customHeight="1" x14ac:dyDescent="0.15">
      <c r="A62" s="210" t="s">
        <v>31</v>
      </c>
      <c r="B62" s="210"/>
      <c r="C62" s="210"/>
      <c r="D62" s="210"/>
      <c r="E62" s="210"/>
      <c r="F62" s="210" t="s">
        <v>30</v>
      </c>
      <c r="G62" s="210"/>
      <c r="H62" s="210"/>
      <c r="I62" s="210"/>
      <c r="J62" s="210"/>
    </row>
    <row r="63" spans="1:11" s="14" customFormat="1" ht="20.25" customHeight="1" x14ac:dyDescent="0.15">
      <c r="A63" s="167" t="s">
        <v>0</v>
      </c>
      <c r="B63" s="167"/>
      <c r="C63" s="167"/>
      <c r="D63" s="167"/>
      <c r="E63" s="166"/>
      <c r="F63" s="166"/>
      <c r="G63" s="166"/>
      <c r="H63" s="166"/>
      <c r="I63" s="17"/>
      <c r="J63" s="17"/>
    </row>
    <row r="64" spans="1:11" s="14" customFormat="1" ht="15.75" customHeight="1" x14ac:dyDescent="0.15">
      <c r="A64" s="17"/>
      <c r="B64" s="17"/>
      <c r="C64" s="17"/>
      <c r="D64" s="17"/>
      <c r="E64" s="17"/>
      <c r="F64" s="17"/>
      <c r="G64" s="17"/>
      <c r="H64" s="17"/>
      <c r="I64" s="17"/>
      <c r="J64" s="17"/>
    </row>
    <row r="65" spans="1:10" s="14" customFormat="1" ht="15.75" customHeight="1" x14ac:dyDescent="0.15">
      <c r="A65" s="17"/>
      <c r="B65" s="17"/>
      <c r="C65" s="17"/>
      <c r="D65" s="17"/>
      <c r="E65" s="17"/>
      <c r="F65" s="17"/>
      <c r="G65" s="17"/>
      <c r="H65" s="17"/>
      <c r="I65" s="17"/>
      <c r="J65" s="17"/>
    </row>
    <row r="66" spans="1:10" s="14" customFormat="1" ht="15.75" customHeight="1" x14ac:dyDescent="0.15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 s="14" customFormat="1" ht="15.75" customHeight="1" x14ac:dyDescent="0.15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 s="14" customFormat="1" ht="15.75" customHeight="1" x14ac:dyDescent="0.15">
      <c r="A68" s="17"/>
      <c r="B68" s="17"/>
      <c r="C68" s="17"/>
      <c r="D68" s="17"/>
      <c r="E68" s="17"/>
      <c r="F68" s="17"/>
      <c r="G68" s="17"/>
      <c r="H68" s="17"/>
      <c r="I68" s="17"/>
      <c r="J68" s="17"/>
    </row>
  </sheetData>
  <mergeCells count="181">
    <mergeCell ref="F61:J61"/>
    <mergeCell ref="F62:J62"/>
    <mergeCell ref="A60:J60"/>
    <mergeCell ref="A62:E62"/>
    <mergeCell ref="A61:E61"/>
    <mergeCell ref="F47:J47"/>
    <mergeCell ref="A8:C8"/>
    <mergeCell ref="D9:F9"/>
    <mergeCell ref="I15:J15"/>
    <mergeCell ref="G11:H11"/>
    <mergeCell ref="I38:J38"/>
    <mergeCell ref="G38:H38"/>
    <mergeCell ref="I39:J39"/>
    <mergeCell ref="E32:F32"/>
    <mergeCell ref="A59:E59"/>
    <mergeCell ref="F59:J59"/>
    <mergeCell ref="F58:J58"/>
    <mergeCell ref="F57:J57"/>
    <mergeCell ref="A57:E57"/>
    <mergeCell ref="F49:J49"/>
    <mergeCell ref="F53:J53"/>
    <mergeCell ref="F52:J52"/>
    <mergeCell ref="F51:J51"/>
    <mergeCell ref="F50:J50"/>
    <mergeCell ref="D4:F4"/>
    <mergeCell ref="E26:F26"/>
    <mergeCell ref="E25:F25"/>
    <mergeCell ref="E24:F24"/>
    <mergeCell ref="I21:J21"/>
    <mergeCell ref="I11:J11"/>
    <mergeCell ref="A4:C4"/>
    <mergeCell ref="A5:C5"/>
    <mergeCell ref="A6:C6"/>
    <mergeCell ref="A7:C7"/>
    <mergeCell ref="E12:F12"/>
    <mergeCell ref="E16:F16"/>
    <mergeCell ref="E15:F15"/>
    <mergeCell ref="A9:C9"/>
    <mergeCell ref="D7:F7"/>
    <mergeCell ref="D6:F6"/>
    <mergeCell ref="I25:J25"/>
    <mergeCell ref="G25:H25"/>
    <mergeCell ref="G24:H24"/>
    <mergeCell ref="D5:F5"/>
    <mergeCell ref="I23:J23"/>
    <mergeCell ref="I22:J22"/>
    <mergeCell ref="D8:F8"/>
    <mergeCell ref="I20:J20"/>
    <mergeCell ref="A45:E45"/>
    <mergeCell ref="F46:J46"/>
    <mergeCell ref="A48:E48"/>
    <mergeCell ref="A47:E47"/>
    <mergeCell ref="A52:E52"/>
    <mergeCell ref="A51:E51"/>
    <mergeCell ref="A46:E46"/>
    <mergeCell ref="A50:E50"/>
    <mergeCell ref="F43:J43"/>
    <mergeCell ref="F45:J45"/>
    <mergeCell ref="E11:F11"/>
    <mergeCell ref="G19:H19"/>
    <mergeCell ref="E18:F18"/>
    <mergeCell ref="I19:J19"/>
    <mergeCell ref="I18:J18"/>
    <mergeCell ref="G12:H12"/>
    <mergeCell ref="I17:J17"/>
    <mergeCell ref="E14:F14"/>
    <mergeCell ref="G16:H16"/>
    <mergeCell ref="E17:F17"/>
    <mergeCell ref="G17:H17"/>
    <mergeCell ref="E13:F13"/>
    <mergeCell ref="H4:I4"/>
    <mergeCell ref="H5:I5"/>
    <mergeCell ref="H6:I6"/>
    <mergeCell ref="H7:I7"/>
    <mergeCell ref="G22:H22"/>
    <mergeCell ref="I12:J12"/>
    <mergeCell ref="G23:H23"/>
    <mergeCell ref="H8:I8"/>
    <mergeCell ref="I24:J24"/>
    <mergeCell ref="C40:D40"/>
    <mergeCell ref="G40:H40"/>
    <mergeCell ref="G31:H31"/>
    <mergeCell ref="C15:D15"/>
    <mergeCell ref="G15:H15"/>
    <mergeCell ref="G18:H18"/>
    <mergeCell ref="C16:D16"/>
    <mergeCell ref="C18:D18"/>
    <mergeCell ref="C13:D13"/>
    <mergeCell ref="G35:H35"/>
    <mergeCell ref="E21:F21"/>
    <mergeCell ref="E20:F20"/>
    <mergeCell ref="E19:F19"/>
    <mergeCell ref="G33:H33"/>
    <mergeCell ref="C25:D25"/>
    <mergeCell ref="G14:H14"/>
    <mergeCell ref="E35:F35"/>
    <mergeCell ref="C22:D22"/>
    <mergeCell ref="E39:F39"/>
    <mergeCell ref="G32:H32"/>
    <mergeCell ref="G37:H37"/>
    <mergeCell ref="C35:D35"/>
    <mergeCell ref="C19:D19"/>
    <mergeCell ref="G20:H20"/>
    <mergeCell ref="A56:E56"/>
    <mergeCell ref="A55:E55"/>
    <mergeCell ref="A2:J2"/>
    <mergeCell ref="G21:H21"/>
    <mergeCell ref="I14:J14"/>
    <mergeCell ref="C14:D14"/>
    <mergeCell ref="C21:D21"/>
    <mergeCell ref="I16:J16"/>
    <mergeCell ref="H9:I9"/>
    <mergeCell ref="A11:C11"/>
    <mergeCell ref="C20:D20"/>
    <mergeCell ref="C17:D17"/>
    <mergeCell ref="C39:D39"/>
    <mergeCell ref="C31:D31"/>
    <mergeCell ref="G27:H27"/>
    <mergeCell ref="C30:D30"/>
    <mergeCell ref="G29:H29"/>
    <mergeCell ref="I27:J27"/>
    <mergeCell ref="G30:H30"/>
    <mergeCell ref="I36:J36"/>
    <mergeCell ref="I35:J35"/>
    <mergeCell ref="E27:F27"/>
    <mergeCell ref="E41:F41"/>
    <mergeCell ref="E40:F40"/>
    <mergeCell ref="I31:J31"/>
    <mergeCell ref="I32:J32"/>
    <mergeCell ref="I33:J33"/>
    <mergeCell ref="I30:J30"/>
    <mergeCell ref="C32:D32"/>
    <mergeCell ref="I29:J29"/>
    <mergeCell ref="C29:D29"/>
    <mergeCell ref="C23:D23"/>
    <mergeCell ref="C28:D28"/>
    <mergeCell ref="C24:D24"/>
    <mergeCell ref="C26:D26"/>
    <mergeCell ref="E23:F23"/>
    <mergeCell ref="I26:J26"/>
    <mergeCell ref="I28:J28"/>
    <mergeCell ref="G28:H28"/>
    <mergeCell ref="E33:F33"/>
    <mergeCell ref="C27:D27"/>
    <mergeCell ref="E28:F28"/>
    <mergeCell ref="G34:H34"/>
    <mergeCell ref="C36:D36"/>
    <mergeCell ref="E36:F36"/>
    <mergeCell ref="G36:H36"/>
    <mergeCell ref="E29:F29"/>
    <mergeCell ref="G26:H26"/>
    <mergeCell ref="E22:F22"/>
    <mergeCell ref="C33:D33"/>
    <mergeCell ref="E31:F31"/>
    <mergeCell ref="E30:F30"/>
    <mergeCell ref="C34:D34"/>
    <mergeCell ref="E34:F34"/>
    <mergeCell ref="F55:J55"/>
    <mergeCell ref="F54:J54"/>
    <mergeCell ref="I37:J37"/>
    <mergeCell ref="I34:J34"/>
    <mergeCell ref="E63:H63"/>
    <mergeCell ref="A63:D63"/>
    <mergeCell ref="I41:J41"/>
    <mergeCell ref="G41:H41"/>
    <mergeCell ref="G39:H39"/>
    <mergeCell ref="I40:J40"/>
    <mergeCell ref="A54:E54"/>
    <mergeCell ref="A53:E53"/>
    <mergeCell ref="F56:J56"/>
    <mergeCell ref="A42:J42"/>
    <mergeCell ref="F44:J44"/>
    <mergeCell ref="F48:J48"/>
    <mergeCell ref="A44:E44"/>
    <mergeCell ref="A49:E49"/>
    <mergeCell ref="A58:E58"/>
    <mergeCell ref="A43:E43"/>
    <mergeCell ref="C37:D37"/>
    <mergeCell ref="E38:F38"/>
    <mergeCell ref="E37:F37"/>
    <mergeCell ref="C38:D38"/>
  </mergeCells>
  <phoneticPr fontId="6" type="noConversion"/>
  <printOptions horizontalCentered="1"/>
  <pageMargins left="0.75" right="0.75" top="0.75" bottom="0.75" header="0" footer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5"/>
  <sheetViews>
    <sheetView workbookViewId="0">
      <selection activeCell="B22" sqref="B22"/>
    </sheetView>
  </sheetViews>
  <sheetFormatPr baseColWidth="10" defaultColWidth="12.33203125" defaultRowHeight="13" x14ac:dyDescent="0.15"/>
  <cols>
    <col min="1" max="1" width="18.83203125" style="6" customWidth="1"/>
    <col min="2" max="2" width="16.83203125" style="6" customWidth="1"/>
    <col min="3" max="3" width="7.5" style="6" customWidth="1"/>
    <col min="4" max="4" width="13.6640625" style="6" customWidth="1"/>
    <col min="5" max="5" width="13" style="6" customWidth="1"/>
    <col min="6" max="6" width="18.83203125" style="6" customWidth="1"/>
    <col min="7" max="7" width="15.6640625" style="6" customWidth="1"/>
    <col min="8" max="8" width="12.33203125" style="6"/>
    <col min="9" max="9" width="19" style="6" customWidth="1"/>
    <col min="10" max="16384" width="12.33203125" style="6"/>
  </cols>
  <sheetData>
    <row r="1" spans="1:9" s="10" customFormat="1" ht="8.25" customHeight="1" x14ac:dyDescent="0.2"/>
    <row r="2" spans="1:9" s="10" customFormat="1" ht="20.25" customHeight="1" x14ac:dyDescent="0.2">
      <c r="A2" s="185" t="s">
        <v>23</v>
      </c>
      <c r="B2" s="185"/>
      <c r="C2" s="185"/>
      <c r="D2" s="185"/>
      <c r="E2" s="185"/>
      <c r="F2" s="185"/>
      <c r="G2" s="185"/>
      <c r="H2" s="185"/>
      <c r="I2" s="185"/>
    </row>
    <row r="3" spans="1:9" s="10" customFormat="1" ht="4.5" customHeight="1" x14ac:dyDescent="0.2">
      <c r="A3" s="185"/>
      <c r="B3" s="185"/>
      <c r="C3" s="185"/>
      <c r="D3" s="185"/>
      <c r="E3" s="185"/>
      <c r="F3" s="185"/>
      <c r="G3" s="185"/>
      <c r="H3" s="185"/>
      <c r="I3" s="185"/>
    </row>
    <row r="4" spans="1:9" s="10" customFormat="1" ht="11" customHeight="1" x14ac:dyDescent="0.2">
      <c r="A4" s="51" t="s">
        <v>1</v>
      </c>
      <c r="B4" s="231"/>
      <c r="C4" s="232"/>
      <c r="D4" s="232"/>
      <c r="E4" s="19"/>
      <c r="F4" s="16"/>
      <c r="G4" s="22"/>
      <c r="H4" s="22"/>
    </row>
    <row r="5" spans="1:9" s="10" customFormat="1" ht="11" customHeight="1" x14ac:dyDescent="0.2">
      <c r="A5" s="51" t="s">
        <v>33</v>
      </c>
      <c r="B5" s="233"/>
      <c r="C5" s="234"/>
      <c r="D5" s="234"/>
      <c r="E5" s="19"/>
      <c r="F5" s="17"/>
      <c r="G5" s="129"/>
      <c r="H5" s="23"/>
    </row>
    <row r="6" spans="1:9" s="10" customFormat="1" ht="11" customHeight="1" x14ac:dyDescent="0.2">
      <c r="A6" s="51" t="s">
        <v>40</v>
      </c>
      <c r="B6" s="233"/>
      <c r="C6" s="234"/>
      <c r="D6" s="234"/>
      <c r="E6" s="19"/>
      <c r="F6" s="17"/>
      <c r="G6" s="129"/>
      <c r="H6" s="23"/>
    </row>
    <row r="7" spans="1:9" s="10" customFormat="1" ht="11" customHeight="1" x14ac:dyDescent="0.2">
      <c r="A7" s="51" t="s">
        <v>4</v>
      </c>
      <c r="B7" s="233"/>
      <c r="C7" s="234"/>
      <c r="D7" s="234"/>
      <c r="E7" s="19"/>
      <c r="F7" s="17"/>
      <c r="G7" s="129"/>
      <c r="H7" s="23"/>
    </row>
    <row r="8" spans="1:9" s="10" customFormat="1" ht="11" customHeight="1" x14ac:dyDescent="0.2">
      <c r="A8" s="51" t="s">
        <v>5</v>
      </c>
      <c r="B8" s="233"/>
      <c r="C8" s="234"/>
      <c r="D8" s="234"/>
      <c r="E8" s="19"/>
      <c r="F8" s="17"/>
      <c r="G8" s="129"/>
      <c r="H8" s="23"/>
    </row>
    <row r="9" spans="1:9" s="10" customFormat="1" ht="11" customHeight="1" x14ac:dyDescent="0.2">
      <c r="A9" s="51" t="s">
        <v>6</v>
      </c>
      <c r="B9" s="236"/>
      <c r="C9" s="236"/>
      <c r="D9" s="236"/>
      <c r="E9" s="18"/>
      <c r="F9" s="17"/>
      <c r="G9" s="129"/>
      <c r="H9" s="23"/>
    </row>
    <row r="10" spans="1:9" ht="15" thickBot="1" x14ac:dyDescent="0.2">
      <c r="A10" s="40"/>
      <c r="B10" s="40"/>
      <c r="C10" s="40"/>
      <c r="D10" s="40"/>
      <c r="E10" s="40"/>
      <c r="F10" s="40"/>
    </row>
    <row r="11" spans="1:9" s="7" customFormat="1" ht="12" customHeight="1" x14ac:dyDescent="0.2">
      <c r="A11" s="96" t="s">
        <v>106</v>
      </c>
      <c r="B11" s="227"/>
      <c r="C11" s="218"/>
      <c r="D11" s="97" t="s">
        <v>107</v>
      </c>
      <c r="E11" s="226"/>
      <c r="F11" s="219"/>
      <c r="G11" s="141" t="s">
        <v>67</v>
      </c>
      <c r="H11" s="228"/>
      <c r="I11" s="229"/>
    </row>
    <row r="12" spans="1:9" s="7" customFormat="1" ht="12" customHeight="1" thickBot="1" x14ac:dyDescent="0.25">
      <c r="A12" s="135" t="s">
        <v>108</v>
      </c>
      <c r="B12" s="235"/>
      <c r="C12" s="217"/>
      <c r="D12" s="217"/>
      <c r="E12" s="217"/>
      <c r="F12" s="217"/>
      <c r="G12" s="137"/>
      <c r="H12" s="137"/>
      <c r="I12" s="138"/>
    </row>
    <row r="13" spans="1:9" s="7" customFormat="1" ht="12" customHeight="1" thickBot="1" x14ac:dyDescent="0.25">
      <c r="A13" s="135"/>
      <c r="B13" s="136"/>
      <c r="C13" s="136"/>
      <c r="D13" s="220" t="s">
        <v>50</v>
      </c>
      <c r="E13" s="221"/>
      <c r="F13" s="222"/>
      <c r="G13" s="223" t="s">
        <v>66</v>
      </c>
      <c r="H13" s="224"/>
      <c r="I13" s="225"/>
    </row>
    <row r="14" spans="1:9" s="8" customFormat="1" ht="12" customHeight="1" x14ac:dyDescent="0.15">
      <c r="A14" s="41"/>
      <c r="B14" s="42"/>
      <c r="C14" s="42"/>
      <c r="D14" s="142" t="s">
        <v>109</v>
      </c>
      <c r="E14" s="43" t="s">
        <v>73</v>
      </c>
      <c r="F14" s="44" t="s">
        <v>74</v>
      </c>
      <c r="G14" s="139" t="s">
        <v>109</v>
      </c>
      <c r="H14" s="43" t="s">
        <v>73</v>
      </c>
      <c r="I14" s="44" t="s">
        <v>74</v>
      </c>
    </row>
    <row r="15" spans="1:9" ht="12" customHeight="1" x14ac:dyDescent="0.15">
      <c r="A15" s="45" t="s">
        <v>77</v>
      </c>
      <c r="B15" s="46"/>
      <c r="C15" s="46"/>
      <c r="D15" s="140"/>
      <c r="E15" s="47"/>
      <c r="F15" s="48"/>
      <c r="G15" s="140"/>
      <c r="H15" s="47"/>
      <c r="I15" s="48">
        <f>H15*G15</f>
        <v>0</v>
      </c>
    </row>
    <row r="16" spans="1:9" ht="12" customHeight="1" x14ac:dyDescent="0.15">
      <c r="A16" s="45" t="s">
        <v>110</v>
      </c>
      <c r="B16" s="46"/>
      <c r="C16" s="46"/>
      <c r="D16" s="140"/>
      <c r="E16" s="47"/>
      <c r="F16" s="48"/>
      <c r="G16" s="140"/>
      <c r="H16" s="47"/>
      <c r="I16" s="48">
        <v>0</v>
      </c>
    </row>
    <row r="17" spans="1:9" ht="12" customHeight="1" x14ac:dyDescent="0.15">
      <c r="A17" s="143" t="s">
        <v>111</v>
      </c>
      <c r="B17" s="46"/>
      <c r="C17" s="46"/>
      <c r="D17" s="140"/>
      <c r="E17" s="47"/>
      <c r="F17" s="48">
        <v>0</v>
      </c>
      <c r="G17" s="140"/>
      <c r="H17" s="47"/>
      <c r="I17" s="48">
        <v>0</v>
      </c>
    </row>
    <row r="18" spans="1:9" ht="12" customHeight="1" x14ac:dyDescent="0.15">
      <c r="A18" s="49" t="s">
        <v>96</v>
      </c>
      <c r="B18" s="50"/>
      <c r="C18" s="50"/>
      <c r="D18" s="140"/>
      <c r="E18" s="47"/>
      <c r="F18" s="48">
        <f>E18*D18</f>
        <v>0</v>
      </c>
      <c r="G18" s="140"/>
      <c r="H18" s="47"/>
      <c r="I18" s="48">
        <f>H18*G18</f>
        <v>0</v>
      </c>
    </row>
    <row r="19" spans="1:9" ht="12" customHeight="1" x14ac:dyDescent="0.15">
      <c r="A19" s="45" t="s">
        <v>39</v>
      </c>
      <c r="B19" s="46"/>
      <c r="C19" s="46"/>
      <c r="D19" s="140"/>
      <c r="E19" s="47"/>
      <c r="F19" s="48">
        <v>0</v>
      </c>
      <c r="G19" s="140"/>
      <c r="H19" s="47"/>
      <c r="I19" s="48">
        <v>0</v>
      </c>
    </row>
    <row r="20" spans="1:9" ht="12" customHeight="1" x14ac:dyDescent="0.15">
      <c r="A20" s="143" t="s">
        <v>68</v>
      </c>
      <c r="B20" s="46"/>
      <c r="C20" s="46"/>
      <c r="D20" s="140"/>
      <c r="E20" s="47"/>
      <c r="F20" s="48">
        <f>E20*D20</f>
        <v>0</v>
      </c>
      <c r="G20" s="140"/>
      <c r="H20" s="47"/>
      <c r="I20" s="48">
        <f>H20*G20</f>
        <v>0</v>
      </c>
    </row>
    <row r="21" spans="1:9" ht="12" customHeight="1" x14ac:dyDescent="0.15">
      <c r="A21" s="143" t="s">
        <v>68</v>
      </c>
      <c r="B21" s="46"/>
      <c r="C21" s="46"/>
      <c r="D21" s="140"/>
      <c r="E21" s="47"/>
      <c r="F21" s="48">
        <f>E21*D21</f>
        <v>0</v>
      </c>
      <c r="G21" s="140"/>
      <c r="H21" s="47"/>
      <c r="I21" s="48">
        <f>H21*G21</f>
        <v>0</v>
      </c>
    </row>
    <row r="22" spans="1:9" s="100" customFormat="1" ht="12" customHeight="1" thickBot="1" x14ac:dyDescent="0.2">
      <c r="A22" s="130"/>
      <c r="B22" s="131"/>
      <c r="C22" s="131"/>
      <c r="D22" s="130"/>
      <c r="E22" s="131" t="s">
        <v>65</v>
      </c>
      <c r="F22" s="99">
        <f>SUM(F15:F21)</f>
        <v>0</v>
      </c>
      <c r="G22" s="132"/>
      <c r="H22" s="133" t="s">
        <v>65</v>
      </c>
      <c r="I22" s="134">
        <f>SUM(I15:I21)</f>
        <v>0</v>
      </c>
    </row>
    <row r="23" spans="1:9" ht="12" customHeight="1" thickBot="1" x14ac:dyDescent="0.2"/>
    <row r="24" spans="1:9" s="98" customFormat="1" ht="12" customHeight="1" x14ac:dyDescent="0.2">
      <c r="A24" s="96" t="s">
        <v>106</v>
      </c>
      <c r="B24" s="227"/>
      <c r="C24" s="218"/>
      <c r="D24" s="97" t="s">
        <v>107</v>
      </c>
      <c r="E24" s="226"/>
      <c r="F24" s="219"/>
      <c r="G24" s="141" t="s">
        <v>67</v>
      </c>
      <c r="H24" s="230"/>
      <c r="I24" s="229"/>
    </row>
    <row r="25" spans="1:9" s="98" customFormat="1" ht="12" customHeight="1" thickBot="1" x14ac:dyDescent="0.25">
      <c r="A25" s="135" t="s">
        <v>108</v>
      </c>
      <c r="B25" s="217"/>
      <c r="C25" s="217"/>
      <c r="D25" s="217"/>
      <c r="E25" s="217"/>
      <c r="F25" s="217"/>
      <c r="G25" s="137"/>
      <c r="H25" s="137"/>
      <c r="I25" s="138"/>
    </row>
    <row r="26" spans="1:9" s="98" customFormat="1" ht="12" customHeight="1" thickBot="1" x14ac:dyDescent="0.2">
      <c r="A26" s="135"/>
      <c r="B26" s="136"/>
      <c r="C26" s="136"/>
      <c r="D26" s="220" t="s">
        <v>50</v>
      </c>
      <c r="E26" s="221"/>
      <c r="F26" s="222"/>
      <c r="G26" s="223" t="s">
        <v>66</v>
      </c>
      <c r="H26" s="224"/>
      <c r="I26" s="225"/>
    </row>
    <row r="27" spans="1:9" s="8" customFormat="1" ht="12" customHeight="1" x14ac:dyDescent="0.15">
      <c r="A27" s="41"/>
      <c r="B27" s="42"/>
      <c r="C27" s="42"/>
      <c r="D27" s="139" t="s">
        <v>109</v>
      </c>
      <c r="E27" s="43" t="s">
        <v>73</v>
      </c>
      <c r="F27" s="44" t="s">
        <v>74</v>
      </c>
      <c r="G27" s="139" t="s">
        <v>109</v>
      </c>
      <c r="H27" s="43" t="s">
        <v>73</v>
      </c>
      <c r="I27" s="44" t="s">
        <v>74</v>
      </c>
    </row>
    <row r="28" spans="1:9" ht="12" customHeight="1" x14ac:dyDescent="0.15">
      <c r="A28" s="45" t="s">
        <v>77</v>
      </c>
      <c r="B28" s="46"/>
      <c r="C28" s="46"/>
      <c r="D28" s="140"/>
      <c r="E28" s="47"/>
      <c r="F28" s="48"/>
      <c r="G28" s="140"/>
      <c r="H28" s="47"/>
      <c r="I28" s="48">
        <f>H28*G28</f>
        <v>0</v>
      </c>
    </row>
    <row r="29" spans="1:9" ht="12" customHeight="1" x14ac:dyDescent="0.15">
      <c r="A29" s="45" t="s">
        <v>110</v>
      </c>
      <c r="B29" s="46"/>
      <c r="C29" s="46"/>
      <c r="D29" s="140"/>
      <c r="E29" s="47"/>
      <c r="F29" s="48"/>
      <c r="G29" s="140"/>
      <c r="H29" s="47"/>
      <c r="I29" s="48">
        <v>0</v>
      </c>
    </row>
    <row r="30" spans="1:9" ht="12" customHeight="1" x14ac:dyDescent="0.15">
      <c r="A30" s="45" t="s">
        <v>111</v>
      </c>
      <c r="B30" s="46"/>
      <c r="C30" s="46"/>
      <c r="D30" s="140"/>
      <c r="E30" s="47"/>
      <c r="F30" s="48">
        <v>0</v>
      </c>
      <c r="G30" s="140"/>
      <c r="H30" s="47"/>
      <c r="I30" s="48">
        <v>0</v>
      </c>
    </row>
    <row r="31" spans="1:9" ht="12" customHeight="1" x14ac:dyDescent="0.15">
      <c r="A31" s="49" t="s">
        <v>96</v>
      </c>
      <c r="B31" s="50"/>
      <c r="C31" s="50"/>
      <c r="D31" s="140"/>
      <c r="E31" s="47"/>
      <c r="F31" s="48">
        <f>E31*D31</f>
        <v>0</v>
      </c>
      <c r="G31" s="140"/>
      <c r="H31" s="47"/>
      <c r="I31" s="48">
        <f>H31*G31</f>
        <v>0</v>
      </c>
    </row>
    <row r="32" spans="1:9" ht="12" customHeight="1" x14ac:dyDescent="0.15">
      <c r="A32" s="45" t="s">
        <v>39</v>
      </c>
      <c r="B32" s="46"/>
      <c r="C32" s="46"/>
      <c r="D32" s="140"/>
      <c r="E32" s="47"/>
      <c r="F32" s="48">
        <v>0</v>
      </c>
      <c r="G32" s="140"/>
      <c r="H32" s="47"/>
      <c r="I32" s="48">
        <v>0</v>
      </c>
    </row>
    <row r="33" spans="1:9" ht="12" customHeight="1" x14ac:dyDescent="0.15">
      <c r="A33" s="143" t="s">
        <v>68</v>
      </c>
      <c r="B33" s="46"/>
      <c r="C33" s="46"/>
      <c r="D33" s="140"/>
      <c r="E33" s="47"/>
      <c r="F33" s="48">
        <f>E33*D33</f>
        <v>0</v>
      </c>
      <c r="G33" s="140"/>
      <c r="H33" s="47"/>
      <c r="I33" s="48">
        <f>H33*G33</f>
        <v>0</v>
      </c>
    </row>
    <row r="34" spans="1:9" ht="12" customHeight="1" x14ac:dyDescent="0.15">
      <c r="A34" s="143" t="s">
        <v>68</v>
      </c>
      <c r="B34" s="46"/>
      <c r="C34" s="46"/>
      <c r="D34" s="140"/>
      <c r="E34" s="47"/>
      <c r="F34" s="48">
        <f>E34*D34</f>
        <v>0</v>
      </c>
      <c r="G34" s="140"/>
      <c r="H34" s="47"/>
      <c r="I34" s="48">
        <f>H34*G34</f>
        <v>0</v>
      </c>
    </row>
    <row r="35" spans="1:9" s="100" customFormat="1" ht="12" customHeight="1" thickBot="1" x14ac:dyDescent="0.2">
      <c r="A35" s="130"/>
      <c r="B35" s="131"/>
      <c r="C35" s="131"/>
      <c r="D35" s="130"/>
      <c r="E35" s="131" t="s">
        <v>65</v>
      </c>
      <c r="F35" s="99">
        <f>SUM(F28:F34)</f>
        <v>0</v>
      </c>
      <c r="G35" s="132"/>
      <c r="H35" s="133" t="s">
        <v>65</v>
      </c>
      <c r="I35" s="134">
        <f>SUM(I28:I34)</f>
        <v>0</v>
      </c>
    </row>
    <row r="36" spans="1:9" ht="12" customHeight="1" thickBot="1" x14ac:dyDescent="0.2"/>
    <row r="37" spans="1:9" s="98" customFormat="1" ht="12" customHeight="1" x14ac:dyDescent="0.2">
      <c r="A37" s="96" t="s">
        <v>106</v>
      </c>
      <c r="B37" s="227"/>
      <c r="C37" s="218"/>
      <c r="D37" s="97" t="s">
        <v>107</v>
      </c>
      <c r="E37" s="226"/>
      <c r="F37" s="219"/>
      <c r="G37" s="141" t="s">
        <v>67</v>
      </c>
      <c r="H37" s="230"/>
      <c r="I37" s="229"/>
    </row>
    <row r="38" spans="1:9" s="98" customFormat="1" ht="12" customHeight="1" thickBot="1" x14ac:dyDescent="0.25">
      <c r="A38" s="135" t="s">
        <v>108</v>
      </c>
      <c r="B38" s="217"/>
      <c r="C38" s="217"/>
      <c r="D38" s="217"/>
      <c r="E38" s="217"/>
      <c r="F38" s="217"/>
      <c r="G38" s="137"/>
      <c r="H38" s="137"/>
      <c r="I38" s="138"/>
    </row>
    <row r="39" spans="1:9" s="98" customFormat="1" ht="12" customHeight="1" thickBot="1" x14ac:dyDescent="0.2">
      <c r="A39" s="135"/>
      <c r="B39" s="136"/>
      <c r="C39" s="136"/>
      <c r="D39" s="220" t="s">
        <v>50</v>
      </c>
      <c r="E39" s="221"/>
      <c r="F39" s="222"/>
      <c r="G39" s="223" t="s">
        <v>66</v>
      </c>
      <c r="H39" s="224"/>
      <c r="I39" s="225"/>
    </row>
    <row r="40" spans="1:9" s="8" customFormat="1" ht="12" customHeight="1" x14ac:dyDescent="0.15">
      <c r="A40" s="41"/>
      <c r="B40" s="42"/>
      <c r="C40" s="42"/>
      <c r="D40" s="139" t="s">
        <v>109</v>
      </c>
      <c r="E40" s="43" t="s">
        <v>73</v>
      </c>
      <c r="F40" s="44" t="s">
        <v>74</v>
      </c>
      <c r="G40" s="139" t="s">
        <v>109</v>
      </c>
      <c r="H40" s="43" t="s">
        <v>73</v>
      </c>
      <c r="I40" s="44" t="s">
        <v>74</v>
      </c>
    </row>
    <row r="41" spans="1:9" ht="12" customHeight="1" x14ac:dyDescent="0.15">
      <c r="A41" s="45" t="s">
        <v>55</v>
      </c>
      <c r="B41" s="46"/>
      <c r="C41" s="46"/>
      <c r="D41" s="140"/>
      <c r="E41" s="47"/>
      <c r="F41" s="48"/>
      <c r="G41" s="140"/>
      <c r="H41" s="47"/>
      <c r="I41" s="48">
        <f>H41*G41</f>
        <v>0</v>
      </c>
    </row>
    <row r="42" spans="1:9" ht="12" customHeight="1" x14ac:dyDescent="0.15">
      <c r="A42" s="45" t="s">
        <v>54</v>
      </c>
      <c r="B42" s="46"/>
      <c r="C42" s="46"/>
      <c r="D42" s="140"/>
      <c r="E42" s="47"/>
      <c r="F42" s="48"/>
      <c r="G42" s="140"/>
      <c r="H42" s="47"/>
      <c r="I42" s="48">
        <v>0</v>
      </c>
    </row>
    <row r="43" spans="1:9" ht="12" customHeight="1" x14ac:dyDescent="0.15">
      <c r="A43" s="45" t="s">
        <v>52</v>
      </c>
      <c r="B43" s="46"/>
      <c r="C43" s="46"/>
      <c r="D43" s="140"/>
      <c r="E43" s="47"/>
      <c r="F43" s="48">
        <f>E43*D43</f>
        <v>0</v>
      </c>
      <c r="G43" s="140"/>
      <c r="H43" s="47"/>
      <c r="I43" s="48">
        <v>0</v>
      </c>
    </row>
    <row r="44" spans="1:9" ht="12" customHeight="1" x14ac:dyDescent="0.15">
      <c r="A44" s="45" t="s">
        <v>53</v>
      </c>
      <c r="B44" s="50"/>
      <c r="C44" s="50"/>
      <c r="D44" s="140"/>
      <c r="E44" s="47"/>
      <c r="F44" s="48">
        <f>E44*D44</f>
        <v>0</v>
      </c>
      <c r="G44" s="140"/>
      <c r="H44" s="47"/>
      <c r="I44" s="48">
        <f>H44*G44</f>
        <v>0</v>
      </c>
    </row>
    <row r="45" spans="1:9" ht="12" customHeight="1" x14ac:dyDescent="0.15">
      <c r="A45" s="45" t="s">
        <v>39</v>
      </c>
      <c r="B45" s="46"/>
      <c r="C45" s="46"/>
      <c r="D45" s="140"/>
      <c r="E45" s="47"/>
      <c r="F45" s="48">
        <v>0</v>
      </c>
      <c r="G45" s="140"/>
      <c r="H45" s="47"/>
      <c r="I45" s="48">
        <v>0</v>
      </c>
    </row>
    <row r="46" spans="1:9" ht="12" customHeight="1" x14ac:dyDescent="0.15">
      <c r="A46" s="143" t="s">
        <v>68</v>
      </c>
      <c r="B46" s="46"/>
      <c r="C46" s="46"/>
      <c r="D46" s="140"/>
      <c r="E46" s="47"/>
      <c r="F46" s="48">
        <f>E46*D46</f>
        <v>0</v>
      </c>
      <c r="G46" s="140"/>
      <c r="H46" s="47"/>
      <c r="I46" s="48">
        <f>H46*G46</f>
        <v>0</v>
      </c>
    </row>
    <row r="47" spans="1:9" ht="12" customHeight="1" x14ac:dyDescent="0.15">
      <c r="A47" s="143" t="s">
        <v>68</v>
      </c>
      <c r="B47" s="46"/>
      <c r="C47" s="46"/>
      <c r="D47" s="140"/>
      <c r="E47" s="47"/>
      <c r="F47" s="48">
        <f>E47*D47</f>
        <v>0</v>
      </c>
      <c r="G47" s="140"/>
      <c r="H47" s="47"/>
      <c r="I47" s="48">
        <f>H47*G47</f>
        <v>0</v>
      </c>
    </row>
    <row r="48" spans="1:9" s="100" customFormat="1" ht="12" customHeight="1" thickBot="1" x14ac:dyDescent="0.2">
      <c r="A48" s="130"/>
      <c r="B48" s="131"/>
      <c r="C48" s="131"/>
      <c r="D48" s="130"/>
      <c r="E48" s="131" t="s">
        <v>65</v>
      </c>
      <c r="F48" s="99">
        <f>SUM(F41:F47)</f>
        <v>0</v>
      </c>
      <c r="G48" s="132"/>
      <c r="H48" s="133" t="s">
        <v>65</v>
      </c>
      <c r="I48" s="134">
        <f>SUM(I41:I47)</f>
        <v>0</v>
      </c>
    </row>
    <row r="49" spans="1:9" ht="12" customHeight="1" thickBot="1" x14ac:dyDescent="0.2"/>
    <row r="50" spans="1:9" s="98" customFormat="1" ht="12" customHeight="1" x14ac:dyDescent="0.2">
      <c r="A50" s="96" t="s">
        <v>106</v>
      </c>
      <c r="B50" s="218"/>
      <c r="C50" s="218"/>
      <c r="D50" s="97" t="s">
        <v>107</v>
      </c>
      <c r="E50" s="219"/>
      <c r="F50" s="219"/>
      <c r="G50" s="141" t="s">
        <v>67</v>
      </c>
      <c r="H50" s="230"/>
      <c r="I50" s="229"/>
    </row>
    <row r="51" spans="1:9" s="98" customFormat="1" ht="12" customHeight="1" thickBot="1" x14ac:dyDescent="0.25">
      <c r="A51" s="135" t="s">
        <v>108</v>
      </c>
      <c r="B51" s="217"/>
      <c r="C51" s="217"/>
      <c r="D51" s="217"/>
      <c r="E51" s="217"/>
      <c r="F51" s="217"/>
      <c r="G51" s="137"/>
      <c r="H51" s="137"/>
      <c r="I51" s="138"/>
    </row>
    <row r="52" spans="1:9" s="98" customFormat="1" ht="12" customHeight="1" thickBot="1" x14ac:dyDescent="0.2">
      <c r="A52" s="135"/>
      <c r="B52" s="136"/>
      <c r="C52" s="136"/>
      <c r="D52" s="220" t="s">
        <v>50</v>
      </c>
      <c r="E52" s="221"/>
      <c r="F52" s="222"/>
      <c r="G52" s="223" t="s">
        <v>66</v>
      </c>
      <c r="H52" s="224"/>
      <c r="I52" s="225"/>
    </row>
    <row r="53" spans="1:9" s="8" customFormat="1" ht="12" customHeight="1" x14ac:dyDescent="0.15">
      <c r="A53" s="41"/>
      <c r="B53" s="42"/>
      <c r="C53" s="42"/>
      <c r="D53" s="139" t="s">
        <v>109</v>
      </c>
      <c r="E53" s="43" t="s">
        <v>73</v>
      </c>
      <c r="F53" s="44" t="s">
        <v>74</v>
      </c>
      <c r="G53" s="139" t="s">
        <v>109</v>
      </c>
      <c r="H53" s="43" t="s">
        <v>73</v>
      </c>
      <c r="I53" s="44" t="s">
        <v>74</v>
      </c>
    </row>
    <row r="54" spans="1:9" ht="12" customHeight="1" x14ac:dyDescent="0.15">
      <c r="A54" s="45" t="s">
        <v>77</v>
      </c>
      <c r="B54" s="46"/>
      <c r="C54" s="46"/>
      <c r="D54" s="140"/>
      <c r="E54" s="47"/>
      <c r="F54" s="48">
        <f>E54*D54</f>
        <v>0</v>
      </c>
      <c r="G54" s="140"/>
      <c r="H54" s="47"/>
      <c r="I54" s="48">
        <f>H54*G54</f>
        <v>0</v>
      </c>
    </row>
    <row r="55" spans="1:9" ht="12" customHeight="1" x14ac:dyDescent="0.15">
      <c r="A55" s="45" t="s">
        <v>110</v>
      </c>
      <c r="B55" s="46"/>
      <c r="C55" s="46"/>
      <c r="D55" s="140"/>
      <c r="E55" s="47"/>
      <c r="F55" s="48">
        <f>E55*D55</f>
        <v>0</v>
      </c>
      <c r="G55" s="140"/>
      <c r="H55" s="47"/>
      <c r="I55" s="48">
        <v>0</v>
      </c>
    </row>
    <row r="56" spans="1:9" ht="12" customHeight="1" x14ac:dyDescent="0.15">
      <c r="A56" s="45" t="s">
        <v>111</v>
      </c>
      <c r="B56" s="46"/>
      <c r="C56" s="46"/>
      <c r="D56" s="140"/>
      <c r="E56" s="47"/>
      <c r="F56" s="48">
        <v>0</v>
      </c>
      <c r="G56" s="140"/>
      <c r="H56" s="47"/>
      <c r="I56" s="48">
        <v>0</v>
      </c>
    </row>
    <row r="57" spans="1:9" ht="12" customHeight="1" x14ac:dyDescent="0.15">
      <c r="A57" s="49" t="s">
        <v>96</v>
      </c>
      <c r="B57" s="50"/>
      <c r="C57" s="50"/>
      <c r="D57" s="140"/>
      <c r="E57" s="47"/>
      <c r="F57" s="48">
        <f>E57*D57</f>
        <v>0</v>
      </c>
      <c r="G57" s="140"/>
      <c r="H57" s="47"/>
      <c r="I57" s="48">
        <f>H57*G57</f>
        <v>0</v>
      </c>
    </row>
    <row r="58" spans="1:9" ht="12" customHeight="1" x14ac:dyDescent="0.15">
      <c r="A58" s="45" t="s">
        <v>39</v>
      </c>
      <c r="B58" s="46"/>
      <c r="C58" s="46"/>
      <c r="D58" s="140"/>
      <c r="E58" s="47"/>
      <c r="F58" s="48">
        <v>0</v>
      </c>
      <c r="G58" s="140"/>
      <c r="H58" s="47"/>
      <c r="I58" s="48">
        <v>0</v>
      </c>
    </row>
    <row r="59" spans="1:9" ht="12" customHeight="1" x14ac:dyDescent="0.15">
      <c r="A59" s="143" t="s">
        <v>70</v>
      </c>
      <c r="B59" s="46"/>
      <c r="C59" s="46"/>
      <c r="D59" s="140"/>
      <c r="E59" s="47"/>
      <c r="F59" s="48"/>
      <c r="G59" s="140"/>
      <c r="H59" s="47"/>
      <c r="I59" s="48">
        <f>H59*G59</f>
        <v>0</v>
      </c>
    </row>
    <row r="60" spans="1:9" ht="12" customHeight="1" x14ac:dyDescent="0.15">
      <c r="A60" s="143" t="s">
        <v>68</v>
      </c>
      <c r="B60" s="46"/>
      <c r="C60" s="46"/>
      <c r="D60" s="140"/>
      <c r="E60" s="47"/>
      <c r="F60" s="48">
        <f>E60*D60</f>
        <v>0</v>
      </c>
      <c r="G60" s="140"/>
      <c r="H60" s="47"/>
      <c r="I60" s="48">
        <f>H60*G60</f>
        <v>0</v>
      </c>
    </row>
    <row r="61" spans="1:9" s="100" customFormat="1" ht="12" customHeight="1" thickBot="1" x14ac:dyDescent="0.2">
      <c r="A61" s="130"/>
      <c r="B61" s="131"/>
      <c r="C61" s="131"/>
      <c r="D61" s="130"/>
      <c r="E61" s="131" t="s">
        <v>65</v>
      </c>
      <c r="F61" s="99">
        <f>SUM(F54:F60)</f>
        <v>0</v>
      </c>
      <c r="G61" s="132"/>
      <c r="H61" s="133" t="s">
        <v>65</v>
      </c>
      <c r="I61" s="134">
        <f>SUM(I54:I60)</f>
        <v>0</v>
      </c>
    </row>
    <row r="62" spans="1:9" s="100" customFormat="1" ht="12" customHeight="1" thickBot="1" x14ac:dyDescent="0.2">
      <c r="F62" s="144"/>
      <c r="I62" s="144"/>
    </row>
    <row r="63" spans="1:9" s="9" customFormat="1" ht="15" customHeight="1" thickTop="1" thickBot="1" x14ac:dyDescent="0.2">
      <c r="F63" s="145" t="s">
        <v>69</v>
      </c>
      <c r="G63" s="146"/>
      <c r="H63" s="146"/>
      <c r="I63" s="147" t="s">
        <v>66</v>
      </c>
    </row>
    <row r="64" spans="1:9" ht="18" thickTop="1" thickBot="1" x14ac:dyDescent="0.25">
      <c r="B64" s="214" t="s">
        <v>38</v>
      </c>
      <c r="C64" s="215"/>
      <c r="D64" s="215"/>
      <c r="E64" s="216"/>
      <c r="F64" s="148"/>
      <c r="G64" s="149"/>
      <c r="H64" s="149"/>
      <c r="I64" s="150">
        <f>I22+I35+I48+I61</f>
        <v>0</v>
      </c>
    </row>
    <row r="65" ht="14" thickTop="1" x14ac:dyDescent="0.15"/>
  </sheetData>
  <mergeCells count="32">
    <mergeCell ref="A2:I3"/>
    <mergeCell ref="H11:I11"/>
    <mergeCell ref="H24:I24"/>
    <mergeCell ref="H37:I37"/>
    <mergeCell ref="H50:I50"/>
    <mergeCell ref="B24:C24"/>
    <mergeCell ref="B11:C11"/>
    <mergeCell ref="E11:F11"/>
    <mergeCell ref="B4:D4"/>
    <mergeCell ref="B7:D7"/>
    <mergeCell ref="B12:F12"/>
    <mergeCell ref="B8:D8"/>
    <mergeCell ref="B9:D9"/>
    <mergeCell ref="B5:D5"/>
    <mergeCell ref="B6:D6"/>
    <mergeCell ref="G52:I52"/>
    <mergeCell ref="G39:I39"/>
    <mergeCell ref="G26:I26"/>
    <mergeCell ref="G13:I13"/>
    <mergeCell ref="D13:F13"/>
    <mergeCell ref="E24:F24"/>
    <mergeCell ref="B25:F25"/>
    <mergeCell ref="D26:F26"/>
    <mergeCell ref="D39:F39"/>
    <mergeCell ref="E37:F37"/>
    <mergeCell ref="B37:C37"/>
    <mergeCell ref="B64:E64"/>
    <mergeCell ref="B38:F38"/>
    <mergeCell ref="B50:C50"/>
    <mergeCell ref="E50:F50"/>
    <mergeCell ref="B51:F51"/>
    <mergeCell ref="D52:F52"/>
  </mergeCells>
  <phoneticPr fontId="6" type="noConversion"/>
  <printOptions horizontalCentered="1"/>
  <pageMargins left="0.75" right="0.75" top="0.75" bottom="0.75" header="0" footer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0"/>
  <sheetViews>
    <sheetView topLeftCell="A6" workbookViewId="0">
      <selection activeCell="E38" sqref="E38"/>
    </sheetView>
  </sheetViews>
  <sheetFormatPr baseColWidth="10" defaultColWidth="8.83203125" defaultRowHeight="13" x14ac:dyDescent="0.15"/>
  <cols>
    <col min="1" max="1" width="13" customWidth="1"/>
    <col min="2" max="2" width="3.1640625" customWidth="1"/>
    <col min="3" max="3" width="10.5" customWidth="1"/>
    <col min="4" max="4" width="13.83203125" customWidth="1"/>
    <col min="5" max="5" width="9.83203125" customWidth="1"/>
    <col min="9" max="9" width="14.5" customWidth="1"/>
  </cols>
  <sheetData>
    <row r="1" spans="1:10" ht="7.5" customHeight="1" x14ac:dyDescent="0.15">
      <c r="A1" s="237"/>
      <c r="B1" s="237"/>
      <c r="C1" s="237"/>
      <c r="D1" s="237"/>
      <c r="E1" s="237"/>
      <c r="F1" s="237"/>
      <c r="G1" s="237"/>
      <c r="H1" s="237"/>
      <c r="I1" s="237"/>
    </row>
    <row r="2" spans="1:10" s="10" customFormat="1" ht="20.25" customHeight="1" x14ac:dyDescent="0.2">
      <c r="A2" s="185" t="s">
        <v>93</v>
      </c>
      <c r="B2" s="185"/>
      <c r="C2" s="185"/>
      <c r="D2" s="185"/>
      <c r="E2" s="185"/>
      <c r="F2" s="185"/>
      <c r="G2" s="185"/>
      <c r="H2" s="185"/>
      <c r="I2" s="185"/>
      <c r="J2" s="21"/>
    </row>
    <row r="3" spans="1:10" s="10" customFormat="1" ht="8.2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1"/>
    </row>
    <row r="4" spans="1:10" s="10" customFormat="1" ht="11" customHeight="1" x14ac:dyDescent="0.2">
      <c r="A4" s="51" t="s">
        <v>1</v>
      </c>
      <c r="B4" s="231"/>
      <c r="C4" s="232"/>
      <c r="D4" s="232"/>
      <c r="F4" s="19"/>
      <c r="G4" s="16"/>
      <c r="H4" s="246"/>
      <c r="I4" s="246"/>
      <c r="J4" s="22"/>
    </row>
    <row r="5" spans="1:10" s="10" customFormat="1" ht="11" customHeight="1" x14ac:dyDescent="0.2">
      <c r="A5" s="51" t="s">
        <v>33</v>
      </c>
      <c r="B5" s="233" t="s">
        <v>58</v>
      </c>
      <c r="C5" s="234"/>
      <c r="D5" s="234"/>
      <c r="F5" s="19"/>
      <c r="G5" s="17"/>
      <c r="H5" s="239"/>
      <c r="I5" s="239"/>
      <c r="J5" s="23"/>
    </row>
    <row r="6" spans="1:10" s="10" customFormat="1" ht="11" customHeight="1" x14ac:dyDescent="0.2">
      <c r="A6" s="51" t="s">
        <v>40</v>
      </c>
      <c r="B6" s="233"/>
      <c r="C6" s="234"/>
      <c r="D6" s="234"/>
      <c r="F6" s="19"/>
      <c r="G6" s="17"/>
      <c r="H6" s="239"/>
      <c r="I6" s="239"/>
      <c r="J6" s="23"/>
    </row>
    <row r="7" spans="1:10" s="10" customFormat="1" ht="11" customHeight="1" x14ac:dyDescent="0.2">
      <c r="A7" s="51" t="s">
        <v>4</v>
      </c>
      <c r="B7" s="233"/>
      <c r="C7" s="234"/>
      <c r="D7" s="234"/>
      <c r="F7" s="19"/>
      <c r="G7" s="17"/>
      <c r="H7" s="239"/>
      <c r="I7" s="239"/>
      <c r="J7" s="23"/>
    </row>
    <row r="8" spans="1:10" s="10" customFormat="1" ht="11" customHeight="1" x14ac:dyDescent="0.2">
      <c r="A8" s="51" t="s">
        <v>5</v>
      </c>
      <c r="B8" s="233"/>
      <c r="C8" s="234"/>
      <c r="D8" s="234"/>
      <c r="F8" s="19"/>
      <c r="G8" s="17"/>
      <c r="H8" s="239"/>
      <c r="I8" s="239"/>
      <c r="J8" s="23"/>
    </row>
    <row r="9" spans="1:10" s="10" customFormat="1" ht="11" customHeight="1" x14ac:dyDescent="0.2">
      <c r="A9" s="51" t="s">
        <v>6</v>
      </c>
      <c r="B9" s="236"/>
      <c r="C9" s="236"/>
      <c r="D9" s="236"/>
      <c r="F9" s="18"/>
      <c r="G9" s="17"/>
      <c r="H9" s="239"/>
      <c r="I9" s="239"/>
      <c r="J9" s="23"/>
    </row>
    <row r="10" spans="1:10" ht="19.5" customHeight="1" thickBot="1" x14ac:dyDescent="0.2">
      <c r="A10" s="3"/>
      <c r="B10" s="1"/>
      <c r="C10" s="5"/>
      <c r="D10" s="3"/>
      <c r="E10" s="1"/>
      <c r="F10" s="1"/>
      <c r="H10" s="4"/>
      <c r="I10" s="2"/>
      <c r="J10" s="1"/>
    </row>
    <row r="11" spans="1:10" s="57" customFormat="1" ht="28.5" customHeight="1" thickBot="1" x14ac:dyDescent="0.2">
      <c r="A11" s="238" t="s">
        <v>105</v>
      </c>
      <c r="B11" s="238"/>
      <c r="C11" s="238"/>
      <c r="D11" s="238"/>
      <c r="E11" s="52" t="s">
        <v>101</v>
      </c>
      <c r="F11" s="53" t="s">
        <v>72</v>
      </c>
      <c r="G11" s="54" t="s">
        <v>85</v>
      </c>
      <c r="H11" s="55" t="s">
        <v>73</v>
      </c>
      <c r="I11" s="56" t="s">
        <v>74</v>
      </c>
    </row>
    <row r="12" spans="1:10" s="57" customFormat="1" ht="12" customHeight="1" x14ac:dyDescent="0.15">
      <c r="A12" s="244" t="s">
        <v>75</v>
      </c>
      <c r="B12" s="242"/>
      <c r="C12" s="242"/>
      <c r="D12" s="243"/>
      <c r="E12" s="58"/>
      <c r="F12" s="59"/>
      <c r="G12" s="60"/>
      <c r="H12" s="60"/>
      <c r="I12" s="61">
        <f t="shared" ref="I12:I19" si="0">F12*G12*H12</f>
        <v>0</v>
      </c>
    </row>
    <row r="13" spans="1:10" s="57" customFormat="1" ht="12" customHeight="1" x14ac:dyDescent="0.15">
      <c r="A13" s="245" t="s">
        <v>75</v>
      </c>
      <c r="B13" s="240"/>
      <c r="C13" s="240"/>
      <c r="D13" s="241"/>
      <c r="E13" s="62"/>
      <c r="F13" s="59"/>
      <c r="G13" s="60"/>
      <c r="H13" s="60"/>
      <c r="I13" s="61">
        <f t="shared" si="0"/>
        <v>0</v>
      </c>
    </row>
    <row r="14" spans="1:10" s="57" customFormat="1" ht="12" customHeight="1" x14ac:dyDescent="0.15">
      <c r="A14" s="245" t="s">
        <v>75</v>
      </c>
      <c r="B14" s="240"/>
      <c r="C14" s="240"/>
      <c r="D14" s="241"/>
      <c r="E14" s="62"/>
      <c r="F14" s="59"/>
      <c r="G14" s="60"/>
      <c r="H14" s="60"/>
      <c r="I14" s="61">
        <f t="shared" si="0"/>
        <v>0</v>
      </c>
    </row>
    <row r="15" spans="1:10" s="57" customFormat="1" ht="12" customHeight="1" x14ac:dyDescent="0.15">
      <c r="A15" s="245" t="s">
        <v>75</v>
      </c>
      <c r="B15" s="240"/>
      <c r="C15" s="240"/>
      <c r="D15" s="241"/>
      <c r="E15" s="62"/>
      <c r="F15" s="59"/>
      <c r="G15" s="60"/>
      <c r="H15" s="60"/>
      <c r="I15" s="61">
        <f t="shared" si="0"/>
        <v>0</v>
      </c>
    </row>
    <row r="16" spans="1:10" s="57" customFormat="1" ht="12" customHeight="1" x14ac:dyDescent="0.15">
      <c r="A16" s="245" t="s">
        <v>75</v>
      </c>
      <c r="B16" s="240"/>
      <c r="C16" s="240"/>
      <c r="D16" s="241"/>
      <c r="E16" s="62"/>
      <c r="F16" s="59"/>
      <c r="G16" s="60"/>
      <c r="H16" s="60"/>
      <c r="I16" s="61">
        <f t="shared" si="0"/>
        <v>0</v>
      </c>
    </row>
    <row r="17" spans="1:9" s="57" customFormat="1" ht="12" customHeight="1" x14ac:dyDescent="0.15">
      <c r="A17" s="245" t="s">
        <v>75</v>
      </c>
      <c r="B17" s="240"/>
      <c r="C17" s="240"/>
      <c r="D17" s="241"/>
      <c r="E17" s="62"/>
      <c r="F17" s="59"/>
      <c r="G17" s="60"/>
      <c r="H17" s="60"/>
      <c r="I17" s="61">
        <f t="shared" si="0"/>
        <v>0</v>
      </c>
    </row>
    <row r="18" spans="1:9" s="57" customFormat="1" ht="12" customHeight="1" x14ac:dyDescent="0.15">
      <c r="A18" s="245" t="s">
        <v>75</v>
      </c>
      <c r="B18" s="240"/>
      <c r="C18" s="240"/>
      <c r="D18" s="241"/>
      <c r="E18" s="62"/>
      <c r="F18" s="59"/>
      <c r="G18" s="60"/>
      <c r="H18" s="60"/>
      <c r="I18" s="61">
        <f t="shared" si="0"/>
        <v>0</v>
      </c>
    </row>
    <row r="19" spans="1:9" s="57" customFormat="1" ht="12" customHeight="1" x14ac:dyDescent="0.15">
      <c r="A19" s="245" t="s">
        <v>91</v>
      </c>
      <c r="B19" s="240"/>
      <c r="C19" s="240"/>
      <c r="D19" s="241"/>
      <c r="E19" s="62"/>
      <c r="F19" s="59"/>
      <c r="G19" s="60"/>
      <c r="H19" s="60"/>
      <c r="I19" s="61">
        <f t="shared" si="0"/>
        <v>0</v>
      </c>
    </row>
    <row r="20" spans="1:9" s="57" customFormat="1" ht="12" customHeight="1" x14ac:dyDescent="0.15">
      <c r="A20" s="245" t="s">
        <v>92</v>
      </c>
      <c r="B20" s="240"/>
      <c r="C20" s="240"/>
      <c r="D20" s="241"/>
      <c r="E20" s="62"/>
      <c r="F20" s="59"/>
      <c r="G20" s="60"/>
      <c r="H20" s="60"/>
      <c r="I20" s="61">
        <f>SUM(F20*G20*H20)</f>
        <v>0</v>
      </c>
    </row>
    <row r="21" spans="1:9" s="57" customFormat="1" ht="12" customHeight="1" x14ac:dyDescent="0.15">
      <c r="A21" s="245" t="s">
        <v>97</v>
      </c>
      <c r="B21" s="240"/>
      <c r="C21" s="240"/>
      <c r="D21" s="241"/>
      <c r="E21" s="62"/>
      <c r="F21" s="59"/>
      <c r="G21" s="60"/>
      <c r="H21" s="60"/>
      <c r="I21" s="61">
        <f t="shared" ref="I21:I29" si="1">F21*G21*H21</f>
        <v>0</v>
      </c>
    </row>
    <row r="22" spans="1:9" s="57" customFormat="1" ht="12" customHeight="1" x14ac:dyDescent="0.15">
      <c r="A22" s="245" t="s">
        <v>97</v>
      </c>
      <c r="B22" s="240"/>
      <c r="C22" s="240"/>
      <c r="D22" s="241"/>
      <c r="E22" s="62"/>
      <c r="F22" s="59"/>
      <c r="G22" s="60"/>
      <c r="H22" s="60"/>
      <c r="I22" s="61">
        <f t="shared" si="1"/>
        <v>0</v>
      </c>
    </row>
    <row r="23" spans="1:9" s="57" customFormat="1" ht="12" customHeight="1" x14ac:dyDescent="0.15">
      <c r="A23" s="245" t="s">
        <v>97</v>
      </c>
      <c r="B23" s="240"/>
      <c r="C23" s="240"/>
      <c r="D23" s="241"/>
      <c r="E23" s="63"/>
      <c r="F23" s="59"/>
      <c r="G23" s="60"/>
      <c r="H23" s="60"/>
      <c r="I23" s="61">
        <f t="shared" si="1"/>
        <v>0</v>
      </c>
    </row>
    <row r="24" spans="1:9" s="57" customFormat="1" ht="12" customHeight="1" x14ac:dyDescent="0.15">
      <c r="A24" s="245" t="s">
        <v>98</v>
      </c>
      <c r="B24" s="240"/>
      <c r="C24" s="240"/>
      <c r="D24" s="241"/>
      <c r="E24" s="62"/>
      <c r="F24" s="59"/>
      <c r="G24" s="60"/>
      <c r="H24" s="60"/>
      <c r="I24" s="61">
        <f t="shared" si="1"/>
        <v>0</v>
      </c>
    </row>
    <row r="25" spans="1:9" s="57" customFormat="1" ht="12" customHeight="1" x14ac:dyDescent="0.15">
      <c r="A25" s="245" t="s">
        <v>87</v>
      </c>
      <c r="B25" s="240"/>
      <c r="C25" s="240"/>
      <c r="D25" s="241"/>
      <c r="E25" s="62"/>
      <c r="F25" s="59"/>
      <c r="G25" s="60"/>
      <c r="H25" s="60"/>
      <c r="I25" s="61">
        <f t="shared" si="1"/>
        <v>0</v>
      </c>
    </row>
    <row r="26" spans="1:9" s="57" customFormat="1" ht="12" customHeight="1" x14ac:dyDescent="0.15">
      <c r="A26" s="245" t="s">
        <v>76</v>
      </c>
      <c r="B26" s="240"/>
      <c r="C26" s="240"/>
      <c r="D26" s="241"/>
      <c r="E26" s="62"/>
      <c r="F26" s="59"/>
      <c r="G26" s="60"/>
      <c r="H26" s="60"/>
      <c r="I26" s="61">
        <f t="shared" si="1"/>
        <v>0</v>
      </c>
    </row>
    <row r="27" spans="1:9" s="57" customFormat="1" ht="12" customHeight="1" x14ac:dyDescent="0.15">
      <c r="A27" s="245" t="s">
        <v>76</v>
      </c>
      <c r="B27" s="240"/>
      <c r="C27" s="240" t="s">
        <v>86</v>
      </c>
      <c r="D27" s="241"/>
      <c r="E27" s="63"/>
      <c r="F27" s="64"/>
      <c r="G27" s="65"/>
      <c r="H27" s="65"/>
      <c r="I27" s="61">
        <f t="shared" si="1"/>
        <v>0</v>
      </c>
    </row>
    <row r="28" spans="1:9" s="57" customFormat="1" ht="12" customHeight="1" x14ac:dyDescent="0.15">
      <c r="A28" s="245" t="s">
        <v>99</v>
      </c>
      <c r="B28" s="240"/>
      <c r="C28" s="240"/>
      <c r="D28" s="241"/>
      <c r="E28" s="66"/>
      <c r="F28" s="67"/>
      <c r="G28" s="68"/>
      <c r="H28" s="68"/>
      <c r="I28" s="61">
        <f t="shared" si="1"/>
        <v>0</v>
      </c>
    </row>
    <row r="29" spans="1:9" s="57" customFormat="1" ht="12" customHeight="1" thickBot="1" x14ac:dyDescent="0.2">
      <c r="A29" s="247" t="s">
        <v>88</v>
      </c>
      <c r="B29" s="248"/>
      <c r="C29" s="248"/>
      <c r="D29" s="253"/>
      <c r="E29" s="69"/>
      <c r="F29" s="70"/>
      <c r="G29" s="71"/>
      <c r="H29" s="72"/>
      <c r="I29" s="73">
        <f t="shared" si="1"/>
        <v>0</v>
      </c>
    </row>
    <row r="30" spans="1:9" s="57" customFormat="1" ht="12" x14ac:dyDescent="0.15">
      <c r="F30" s="251" t="s">
        <v>102</v>
      </c>
      <c r="G30" s="251"/>
      <c r="H30" s="252"/>
      <c r="I30" s="74">
        <f>SUM(I12:I29)</f>
        <v>0</v>
      </c>
    </row>
    <row r="31" spans="1:9" s="57" customFormat="1" ht="12" x14ac:dyDescent="0.15">
      <c r="F31" s="249" t="s">
        <v>89</v>
      </c>
      <c r="G31" s="249"/>
      <c r="H31" s="250"/>
      <c r="I31" s="75"/>
    </row>
    <row r="32" spans="1:9" s="57" customFormat="1" ht="12" x14ac:dyDescent="0.15">
      <c r="F32" s="249" t="s">
        <v>103</v>
      </c>
      <c r="G32" s="249"/>
      <c r="H32" s="250"/>
      <c r="I32" s="75"/>
    </row>
    <row r="33" spans="1:10" s="57" customFormat="1" ht="12" x14ac:dyDescent="0.15">
      <c r="F33" s="154"/>
      <c r="G33" s="154"/>
      <c r="H33" s="155" t="s">
        <v>90</v>
      </c>
      <c r="I33" s="75"/>
    </row>
    <row r="34" spans="1:10" s="57" customFormat="1" ht="12" x14ac:dyDescent="0.15">
      <c r="F34" s="269" t="s">
        <v>94</v>
      </c>
      <c r="G34" s="269"/>
      <c r="H34" s="270"/>
      <c r="I34" s="75">
        <f>I30*0.1</f>
        <v>0</v>
      </c>
    </row>
    <row r="35" spans="1:10" s="57" customFormat="1" thickBot="1" x14ac:dyDescent="0.2">
      <c r="F35" s="269" t="s">
        <v>100</v>
      </c>
      <c r="G35" s="269"/>
      <c r="H35" s="270"/>
      <c r="I35" s="76">
        <f>I25*0.1</f>
        <v>0</v>
      </c>
    </row>
    <row r="36" spans="1:10" s="57" customFormat="1" ht="14" thickTop="1" thickBot="1" x14ac:dyDescent="0.2">
      <c r="E36" s="265" t="s">
        <v>43</v>
      </c>
      <c r="F36" s="266"/>
      <c r="G36" s="266"/>
      <c r="H36" s="267"/>
      <c r="I36" s="77">
        <f>I30+I31+I32+I34+I35</f>
        <v>0</v>
      </c>
    </row>
    <row r="37" spans="1:10" s="57" customFormat="1" thickTop="1" x14ac:dyDescent="0.15">
      <c r="A37" s="159" t="s">
        <v>108</v>
      </c>
      <c r="E37" s="156"/>
      <c r="F37" s="157"/>
      <c r="G37" s="157"/>
      <c r="H37" s="157"/>
      <c r="I37" s="158"/>
    </row>
    <row r="38" spans="1:10" s="57" customFormat="1" ht="12" x14ac:dyDescent="0.15">
      <c r="A38" s="160"/>
      <c r="E38" s="156"/>
      <c r="F38" s="157"/>
      <c r="G38" s="157"/>
      <c r="H38" s="157"/>
      <c r="I38" s="158"/>
    </row>
    <row r="39" spans="1:10" s="57" customFormat="1" ht="17.25" customHeight="1" x14ac:dyDescent="0.15">
      <c r="H39" s="78"/>
      <c r="I39" s="79"/>
    </row>
    <row r="40" spans="1:10" s="57" customFormat="1" ht="12" x14ac:dyDescent="0.15">
      <c r="A40" s="80"/>
      <c r="H40" s="81"/>
      <c r="I40" s="81"/>
    </row>
    <row r="41" spans="1:10" s="57" customFormat="1" ht="5.25" customHeight="1" thickBot="1" x14ac:dyDescent="0.2">
      <c r="H41" s="81"/>
      <c r="I41" s="81"/>
    </row>
    <row r="42" spans="1:10" s="57" customFormat="1" ht="12" customHeight="1" x14ac:dyDescent="0.15">
      <c r="A42" s="101"/>
      <c r="B42" s="102"/>
      <c r="C42" s="102"/>
      <c r="D42" s="104"/>
      <c r="E42" s="105"/>
      <c r="F42" s="254"/>
      <c r="G42" s="254"/>
      <c r="H42" s="254"/>
      <c r="I42" s="106"/>
      <c r="J42" s="81"/>
    </row>
    <row r="43" spans="1:10" s="57" customFormat="1" ht="12" customHeight="1" x14ac:dyDescent="0.15">
      <c r="A43" s="263"/>
      <c r="B43" s="264"/>
      <c r="C43" s="264"/>
      <c r="D43" s="108"/>
      <c r="E43" s="108"/>
      <c r="F43" s="109"/>
      <c r="G43" s="109"/>
      <c r="H43" s="109"/>
      <c r="I43" s="110"/>
      <c r="J43" s="81"/>
    </row>
    <row r="44" spans="1:10" s="57" customFormat="1" ht="12" customHeight="1" x14ac:dyDescent="0.15">
      <c r="A44" s="245"/>
      <c r="B44" s="240"/>
      <c r="C44" s="240"/>
      <c r="D44" s="112"/>
      <c r="E44" s="112"/>
      <c r="F44" s="86"/>
      <c r="G44" s="86"/>
      <c r="H44" s="86"/>
      <c r="I44" s="113"/>
      <c r="J44" s="81"/>
    </row>
    <row r="45" spans="1:10" s="57" customFormat="1" ht="12" customHeight="1" x14ac:dyDescent="0.15">
      <c r="A45" s="258"/>
      <c r="B45" s="259"/>
      <c r="C45" s="259"/>
      <c r="D45" s="111"/>
      <c r="E45" s="111"/>
      <c r="F45" s="84"/>
      <c r="G45" s="84"/>
      <c r="H45" s="84"/>
      <c r="I45" s="61"/>
      <c r="J45" s="81"/>
    </row>
    <row r="46" spans="1:10" s="57" customFormat="1" ht="12" customHeight="1" thickBot="1" x14ac:dyDescent="0.2">
      <c r="A46" s="271"/>
      <c r="B46" s="272"/>
      <c r="C46" s="272"/>
      <c r="D46" s="272"/>
      <c r="E46" s="273"/>
      <c r="F46" s="82"/>
      <c r="G46" s="82"/>
      <c r="H46" s="103"/>
      <c r="I46" s="107"/>
      <c r="J46" s="81"/>
    </row>
    <row r="47" spans="1:10" s="57" customFormat="1" ht="12" customHeight="1" x14ac:dyDescent="0.15">
      <c r="A47" s="83" t="s">
        <v>83</v>
      </c>
      <c r="B47" s="84"/>
      <c r="C47" s="84"/>
      <c r="D47" s="84"/>
      <c r="E47" s="85" t="s">
        <v>84</v>
      </c>
      <c r="F47" s="85" t="s">
        <v>78</v>
      </c>
      <c r="G47" s="85" t="s">
        <v>73</v>
      </c>
      <c r="H47" s="84"/>
      <c r="I47" s="88"/>
      <c r="J47" s="81"/>
    </row>
    <row r="48" spans="1:10" s="57" customFormat="1" ht="12" customHeight="1" x14ac:dyDescent="0.15">
      <c r="A48" s="260"/>
      <c r="B48" s="261"/>
      <c r="C48" s="261"/>
      <c r="D48" s="262"/>
      <c r="E48" s="85"/>
      <c r="F48" s="85"/>
      <c r="G48" s="89"/>
      <c r="H48" s="84"/>
      <c r="I48" s="61">
        <f>E48*F48*G48</f>
        <v>0</v>
      </c>
      <c r="J48" s="81"/>
    </row>
    <row r="49" spans="1:10" s="57" customFormat="1" ht="12" customHeight="1" x14ac:dyDescent="0.15">
      <c r="A49" s="260"/>
      <c r="B49" s="261"/>
      <c r="C49" s="261"/>
      <c r="D49" s="262"/>
      <c r="E49" s="85"/>
      <c r="F49" s="85"/>
      <c r="G49" s="89"/>
      <c r="H49" s="84"/>
      <c r="I49" s="61">
        <f>E49*F49*G49</f>
        <v>0</v>
      </c>
      <c r="J49" s="81"/>
    </row>
    <row r="50" spans="1:10" s="57" customFormat="1" ht="12" customHeight="1" thickBot="1" x14ac:dyDescent="0.2">
      <c r="A50" s="255"/>
      <c r="B50" s="256"/>
      <c r="C50" s="256"/>
      <c r="D50" s="257"/>
      <c r="E50" s="87"/>
      <c r="F50" s="87"/>
      <c r="G50" s="90"/>
      <c r="H50" s="82"/>
      <c r="I50" s="73">
        <f>E50*F50*G50</f>
        <v>0</v>
      </c>
      <c r="J50" s="81"/>
    </row>
    <row r="51" spans="1:10" s="57" customFormat="1" ht="12" customHeight="1" x14ac:dyDescent="0.15">
      <c r="A51" s="83" t="s">
        <v>80</v>
      </c>
      <c r="B51" s="84"/>
      <c r="C51" s="84"/>
      <c r="D51" s="84"/>
      <c r="E51" s="85" t="s">
        <v>79</v>
      </c>
      <c r="F51" s="85" t="s">
        <v>81</v>
      </c>
      <c r="G51" s="85" t="s">
        <v>73</v>
      </c>
      <c r="H51" s="84"/>
      <c r="I51" s="88"/>
      <c r="J51" s="81"/>
    </row>
    <row r="52" spans="1:10" s="57" customFormat="1" ht="12" customHeight="1" x14ac:dyDescent="0.15">
      <c r="A52" s="260"/>
      <c r="B52" s="261"/>
      <c r="C52" s="261"/>
      <c r="D52" s="262"/>
      <c r="E52" s="85"/>
      <c r="F52" s="85"/>
      <c r="G52" s="89"/>
      <c r="H52" s="84"/>
      <c r="I52" s="61">
        <f>E52*F52*G52</f>
        <v>0</v>
      </c>
      <c r="J52" s="81"/>
    </row>
    <row r="53" spans="1:10" s="57" customFormat="1" ht="12" customHeight="1" thickBot="1" x14ac:dyDescent="0.2">
      <c r="A53" s="255"/>
      <c r="B53" s="256"/>
      <c r="C53" s="256"/>
      <c r="D53" s="257"/>
      <c r="E53" s="87"/>
      <c r="F53" s="87"/>
      <c r="G53" s="87"/>
      <c r="H53" s="82"/>
      <c r="I53" s="91"/>
      <c r="J53" s="81"/>
    </row>
    <row r="54" spans="1:10" s="57" customFormat="1" ht="12" customHeight="1" x14ac:dyDescent="0.15">
      <c r="A54" s="83" t="s">
        <v>82</v>
      </c>
      <c r="B54" s="84"/>
      <c r="C54" s="84"/>
      <c r="D54" s="84"/>
      <c r="E54" s="85" t="s">
        <v>79</v>
      </c>
      <c r="F54" s="85" t="s">
        <v>78</v>
      </c>
      <c r="G54" s="85" t="s">
        <v>73</v>
      </c>
      <c r="H54" s="84"/>
      <c r="I54" s="88"/>
      <c r="J54" s="81"/>
    </row>
    <row r="55" spans="1:10" s="57" customFormat="1" ht="12" customHeight="1" x14ac:dyDescent="0.15">
      <c r="A55" s="245" t="s">
        <v>39</v>
      </c>
      <c r="B55" s="240"/>
      <c r="C55" s="240"/>
      <c r="D55" s="241"/>
      <c r="E55" s="92"/>
      <c r="F55" s="92"/>
      <c r="G55" s="92"/>
      <c r="H55" s="86"/>
      <c r="I55" s="93">
        <f>E55*F55*G55</f>
        <v>0</v>
      </c>
      <c r="J55" s="81"/>
    </row>
    <row r="56" spans="1:10" s="57" customFormat="1" ht="12" customHeight="1" thickBot="1" x14ac:dyDescent="0.2">
      <c r="A56" s="255" t="s">
        <v>96</v>
      </c>
      <c r="B56" s="256"/>
      <c r="C56" s="256"/>
      <c r="D56" s="257"/>
      <c r="E56" s="87"/>
      <c r="F56" s="87"/>
      <c r="G56" s="90"/>
      <c r="H56" s="82"/>
      <c r="I56" s="73">
        <f>E56*F56*G56</f>
        <v>0</v>
      </c>
      <c r="J56" s="81"/>
    </row>
    <row r="57" spans="1:10" s="57" customFormat="1" thickBot="1" x14ac:dyDescent="0.2">
      <c r="E57" s="251" t="s">
        <v>104</v>
      </c>
      <c r="F57" s="251"/>
      <c r="G57" s="251"/>
      <c r="H57" s="252"/>
      <c r="I57" s="94">
        <f>I46+I48+I49+I50+I52+I53+I55+I56</f>
        <v>0</v>
      </c>
      <c r="J57" s="81"/>
    </row>
    <row r="58" spans="1:10" s="57" customFormat="1" thickBot="1" x14ac:dyDescent="0.2">
      <c r="E58" s="269" t="s">
        <v>95</v>
      </c>
      <c r="F58" s="269"/>
      <c r="G58" s="269"/>
      <c r="H58" s="270"/>
      <c r="I58" s="95">
        <f>I57*0.1</f>
        <v>0</v>
      </c>
      <c r="J58" s="81"/>
    </row>
    <row r="59" spans="1:10" s="57" customFormat="1" ht="14" thickTop="1" thickBot="1" x14ac:dyDescent="0.2">
      <c r="E59" s="265" t="s">
        <v>41</v>
      </c>
      <c r="F59" s="268"/>
      <c r="G59" s="268"/>
      <c r="H59" s="268"/>
      <c r="I59" s="77">
        <f>I46+I57+I58</f>
        <v>0</v>
      </c>
    </row>
    <row r="60" spans="1:10" ht="14" thickTop="1" x14ac:dyDescent="0.15"/>
  </sheetData>
  <mergeCells count="72">
    <mergeCell ref="E59:H59"/>
    <mergeCell ref="E58:H58"/>
    <mergeCell ref="E57:H57"/>
    <mergeCell ref="F35:H35"/>
    <mergeCell ref="F34:H34"/>
    <mergeCell ref="A46:E46"/>
    <mergeCell ref="A52:D52"/>
    <mergeCell ref="F32:H32"/>
    <mergeCell ref="F42:H42"/>
    <mergeCell ref="A56:D56"/>
    <mergeCell ref="A55:D55"/>
    <mergeCell ref="A45:C45"/>
    <mergeCell ref="A44:C44"/>
    <mergeCell ref="A50:D50"/>
    <mergeCell ref="A49:D49"/>
    <mergeCell ref="A48:D48"/>
    <mergeCell ref="A43:C43"/>
    <mergeCell ref="E36:H36"/>
    <mergeCell ref="A53:D53"/>
    <mergeCell ref="F31:H31"/>
    <mergeCell ref="F30:H30"/>
    <mergeCell ref="A18:B18"/>
    <mergeCell ref="A17:B17"/>
    <mergeCell ref="A16:B16"/>
    <mergeCell ref="C21:D21"/>
    <mergeCell ref="C20:D20"/>
    <mergeCell ref="C19:D19"/>
    <mergeCell ref="C18:D18"/>
    <mergeCell ref="A20:B20"/>
    <mergeCell ref="A19:B19"/>
    <mergeCell ref="C29:D29"/>
    <mergeCell ref="C28:D28"/>
    <mergeCell ref="A22:B22"/>
    <mergeCell ref="A21:B21"/>
    <mergeCell ref="C17:D17"/>
    <mergeCell ref="B8:D8"/>
    <mergeCell ref="B7:D7"/>
    <mergeCell ref="B6:D6"/>
    <mergeCell ref="A29:B29"/>
    <mergeCell ref="A28:B28"/>
    <mergeCell ref="A27:B27"/>
    <mergeCell ref="C16:D16"/>
    <mergeCell ref="C15:D15"/>
    <mergeCell ref="C22:D22"/>
    <mergeCell ref="C25:D25"/>
    <mergeCell ref="C24:D24"/>
    <mergeCell ref="C23:D23"/>
    <mergeCell ref="A15:B15"/>
    <mergeCell ref="C27:D27"/>
    <mergeCell ref="C26:D26"/>
    <mergeCell ref="C14:D14"/>
    <mergeCell ref="A14:B14"/>
    <mergeCell ref="A26:B26"/>
    <mergeCell ref="A25:B25"/>
    <mergeCell ref="A24:B24"/>
    <mergeCell ref="A23:B23"/>
    <mergeCell ref="A1:I1"/>
    <mergeCell ref="A2:I2"/>
    <mergeCell ref="A11:D11"/>
    <mergeCell ref="H5:I5"/>
    <mergeCell ref="C13:D13"/>
    <mergeCell ref="C12:D12"/>
    <mergeCell ref="H7:I7"/>
    <mergeCell ref="A12:B12"/>
    <mergeCell ref="A13:B13"/>
    <mergeCell ref="H4:I4"/>
    <mergeCell ref="B9:D9"/>
    <mergeCell ref="B5:D5"/>
    <mergeCell ref="B4:D4"/>
    <mergeCell ref="H8:I8"/>
    <mergeCell ref="H9:I9"/>
    <mergeCell ref="H6:I6"/>
  </mergeCells>
  <phoneticPr fontId="4" type="noConversion"/>
  <printOptions horizontalCentered="1"/>
  <pageMargins left="0.75" right="0.75" top="0.75" bottom="0.7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45"/>
  <sheetViews>
    <sheetView tabSelected="1" workbookViewId="0">
      <selection activeCell="B17" sqref="B17"/>
    </sheetView>
  </sheetViews>
  <sheetFormatPr baseColWidth="10" defaultColWidth="11.5" defaultRowHeight="13" x14ac:dyDescent="0.15"/>
  <cols>
    <col min="1" max="1" width="10.5" customWidth="1"/>
    <col min="2" max="2" width="38.33203125" customWidth="1"/>
    <col min="3" max="3" width="1.83203125" customWidth="1"/>
    <col min="4" max="4" width="16.6640625" customWidth="1"/>
  </cols>
  <sheetData>
    <row r="2" spans="1:8" ht="20" customHeight="1" x14ac:dyDescent="0.2">
      <c r="A2" s="274" t="s">
        <v>46</v>
      </c>
      <c r="B2" s="274"/>
      <c r="C2" s="274"/>
      <c r="D2" s="274"/>
      <c r="E2" s="274"/>
      <c r="F2" s="274"/>
      <c r="G2" s="115"/>
      <c r="H2" s="115"/>
    </row>
    <row r="4" spans="1:8" x14ac:dyDescent="0.15">
      <c r="A4" s="51" t="s">
        <v>1</v>
      </c>
      <c r="B4" s="152"/>
      <c r="C4" s="19"/>
      <c r="D4" s="19"/>
    </row>
    <row r="5" spans="1:8" x14ac:dyDescent="0.15">
      <c r="A5" s="51" t="s">
        <v>33</v>
      </c>
      <c r="B5" s="153"/>
      <c r="C5" s="19"/>
      <c r="D5" s="19"/>
    </row>
    <row r="6" spans="1:8" x14ac:dyDescent="0.15">
      <c r="A6" s="51" t="s">
        <v>40</v>
      </c>
      <c r="B6" s="153"/>
      <c r="C6" s="19"/>
      <c r="D6" s="19"/>
    </row>
    <row r="7" spans="1:8" x14ac:dyDescent="0.15">
      <c r="A7" s="51" t="s">
        <v>4</v>
      </c>
      <c r="B7" s="153"/>
      <c r="C7" s="19"/>
      <c r="D7" s="19"/>
    </row>
    <row r="8" spans="1:8" x14ac:dyDescent="0.15">
      <c r="A8" s="51" t="s">
        <v>5</v>
      </c>
      <c r="B8" s="153"/>
      <c r="C8" s="19"/>
      <c r="D8" s="19"/>
    </row>
    <row r="9" spans="1:8" x14ac:dyDescent="0.15">
      <c r="A9" s="51" t="s">
        <v>6</v>
      </c>
      <c r="B9" s="114"/>
      <c r="C9" s="18"/>
      <c r="D9" s="18"/>
    </row>
    <row r="12" spans="1:8" x14ac:dyDescent="0.15">
      <c r="A12" s="120" t="s">
        <v>50</v>
      </c>
      <c r="B12" s="121" t="s">
        <v>10</v>
      </c>
      <c r="C12" s="121"/>
      <c r="D12" s="121" t="s">
        <v>51</v>
      </c>
    </row>
    <row r="13" spans="1:8" x14ac:dyDescent="0.15">
      <c r="A13" s="122"/>
      <c r="B13" s="122"/>
      <c r="C13" s="122"/>
      <c r="D13" s="124"/>
    </row>
    <row r="14" spans="1:8" x14ac:dyDescent="0.15">
      <c r="A14" s="120" t="s">
        <v>47</v>
      </c>
      <c r="B14" s="122" t="s">
        <v>48</v>
      </c>
      <c r="C14" s="122"/>
      <c r="D14" s="124"/>
    </row>
    <row r="15" spans="1:8" x14ac:dyDescent="0.15">
      <c r="A15" s="123"/>
      <c r="B15" s="122"/>
      <c r="C15" s="122"/>
      <c r="D15" s="124"/>
    </row>
    <row r="16" spans="1:8" x14ac:dyDescent="0.15">
      <c r="A16" s="121" t="s">
        <v>47</v>
      </c>
      <c r="B16" s="122" t="s">
        <v>49</v>
      </c>
      <c r="C16" s="122"/>
      <c r="D16" s="124"/>
    </row>
    <row r="17" spans="1:4" x14ac:dyDescent="0.15">
      <c r="A17" s="121"/>
      <c r="B17" s="122"/>
      <c r="C17" s="122"/>
      <c r="D17" s="124"/>
    </row>
    <row r="18" spans="1:4" x14ac:dyDescent="0.15">
      <c r="A18" s="121" t="s">
        <v>47</v>
      </c>
      <c r="B18" s="122" t="s">
        <v>56</v>
      </c>
      <c r="C18" s="122"/>
      <c r="D18" s="124"/>
    </row>
    <row r="19" spans="1:4" x14ac:dyDescent="0.15">
      <c r="A19" s="121"/>
      <c r="B19" s="122"/>
      <c r="C19" s="122"/>
      <c r="D19" s="124"/>
    </row>
    <row r="20" spans="1:4" x14ac:dyDescent="0.15">
      <c r="A20" s="121" t="s">
        <v>57</v>
      </c>
      <c r="B20" s="122" t="s">
        <v>59</v>
      </c>
      <c r="C20" s="122"/>
      <c r="D20" s="124"/>
    </row>
    <row r="21" spans="1:4" x14ac:dyDescent="0.15">
      <c r="A21" s="121"/>
      <c r="B21" s="122"/>
      <c r="C21" s="122"/>
      <c r="D21" s="124"/>
    </row>
    <row r="22" spans="1:4" x14ac:dyDescent="0.15">
      <c r="A22" s="121" t="s">
        <v>60</v>
      </c>
      <c r="B22" s="122" t="s">
        <v>61</v>
      </c>
      <c r="C22" s="122"/>
      <c r="D22" s="124"/>
    </row>
    <row r="23" spans="1:4" x14ac:dyDescent="0.15">
      <c r="A23" s="121"/>
      <c r="B23" s="122"/>
      <c r="C23" s="122"/>
      <c r="D23" s="124"/>
    </row>
    <row r="24" spans="1:4" ht="14" thickBot="1" x14ac:dyDescent="0.2">
      <c r="A24" s="121"/>
      <c r="B24" s="122"/>
      <c r="C24" s="122"/>
      <c r="D24" s="125"/>
    </row>
    <row r="25" spans="1:4" ht="16" x14ac:dyDescent="0.2">
      <c r="A25" s="117"/>
      <c r="B25" s="118" t="s">
        <v>62</v>
      </c>
      <c r="D25" s="126">
        <f>SUM(D14:D23)</f>
        <v>0</v>
      </c>
    </row>
    <row r="26" spans="1:4" ht="14" thickBot="1" x14ac:dyDescent="0.2">
      <c r="A26" s="117"/>
      <c r="B26" s="5"/>
      <c r="D26" s="127"/>
    </row>
    <row r="27" spans="1:4" ht="17" thickBot="1" x14ac:dyDescent="0.25">
      <c r="A27" s="117"/>
      <c r="B27" s="119" t="s">
        <v>63</v>
      </c>
      <c r="D27" s="128">
        <f>D25*0.01179</f>
        <v>0</v>
      </c>
    </row>
    <row r="28" spans="1:4" x14ac:dyDescent="0.15">
      <c r="A28" s="117"/>
      <c r="B28" s="5" t="s">
        <v>64</v>
      </c>
    </row>
    <row r="29" spans="1:4" x14ac:dyDescent="0.15">
      <c r="A29" s="117"/>
    </row>
    <row r="30" spans="1:4" x14ac:dyDescent="0.15">
      <c r="A30" s="117"/>
    </row>
    <row r="31" spans="1:4" x14ac:dyDescent="0.15">
      <c r="A31" s="117"/>
    </row>
    <row r="32" spans="1:4" x14ac:dyDescent="0.15">
      <c r="A32" s="117"/>
    </row>
    <row r="33" spans="1:1" x14ac:dyDescent="0.15">
      <c r="A33" s="117"/>
    </row>
    <row r="34" spans="1:1" x14ac:dyDescent="0.15">
      <c r="A34" s="117"/>
    </row>
    <row r="35" spans="1:1" x14ac:dyDescent="0.15">
      <c r="A35" s="117"/>
    </row>
    <row r="36" spans="1:1" x14ac:dyDescent="0.15">
      <c r="A36" s="117"/>
    </row>
    <row r="37" spans="1:1" x14ac:dyDescent="0.15">
      <c r="A37" s="117"/>
    </row>
    <row r="38" spans="1:1" x14ac:dyDescent="0.15">
      <c r="A38" s="117"/>
    </row>
    <row r="39" spans="1:1" x14ac:dyDescent="0.15">
      <c r="A39" s="117"/>
    </row>
    <row r="40" spans="1:1" x14ac:dyDescent="0.15">
      <c r="A40" s="117"/>
    </row>
    <row r="41" spans="1:1" x14ac:dyDescent="0.15">
      <c r="A41" s="117"/>
    </row>
    <row r="42" spans="1:1" x14ac:dyDescent="0.15">
      <c r="A42" s="117"/>
    </row>
    <row r="43" spans="1:1" x14ac:dyDescent="0.15">
      <c r="A43" s="117"/>
    </row>
    <row r="44" spans="1:1" x14ac:dyDescent="0.15">
      <c r="A44" s="117"/>
    </row>
    <row r="45" spans="1:1" x14ac:dyDescent="0.15">
      <c r="A45" s="116"/>
    </row>
  </sheetData>
  <mergeCells count="1">
    <mergeCell ref="A2:F2"/>
  </mergeCells>
  <phoneticPr fontId="6" type="noConversion"/>
  <pageMargins left="0.75" right="0.75" top="1" bottom="1" header="0.5" footer="0.5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Cover Sheet</vt:lpstr>
      <vt:lpstr>Agency Travel</vt:lpstr>
      <vt:lpstr>Talent Worksheet</vt:lpstr>
      <vt:lpstr>Insurance Estimator</vt:lpstr>
      <vt:lpstr>'Agency Travel'!Print_Area</vt:lpstr>
      <vt:lpstr>'Cover Sheet'!Print_Area</vt:lpstr>
      <vt:lpstr>'Talent Worksheet'!Print_Area</vt:lpstr>
    </vt:vector>
  </TitlesOfParts>
  <Company>J. Walter Thompson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Walter Thompson</dc:creator>
  <cp:lastModifiedBy>sylviabproducer@gmail.com</cp:lastModifiedBy>
  <cp:lastPrinted>2010-02-19T16:08:54Z</cp:lastPrinted>
  <dcterms:created xsi:type="dcterms:W3CDTF">1999-04-08T14:27:23Z</dcterms:created>
  <dcterms:modified xsi:type="dcterms:W3CDTF">2026-01-30T21:14:35Z</dcterms:modified>
</cp:coreProperties>
</file>