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<sst xmlns="http://schemas.openxmlformats.org/spreadsheetml/2006/main" count="12" uniqueCount="12">
  <si>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#1 - Calculate Sample Additions</t>
  </si>
  <si>
    <t>#2 - Calculate Wine Additions</t>
  </si>
  <si>
    <r>
      <t>WINE QUANTITY = (</t>
    </r>
    <r>
      <rPr>
        <b/>
        <sz val="8"/>
        <rFont val="Bookman Old Style"/>
        <family val="1"/>
      </rPr>
      <t>Gallons)</t>
    </r>
  </si>
  <si>
    <r>
      <t xml:space="preserve">RATE OF ADDITION              </t>
    </r>
    <r>
      <rPr>
        <b/>
        <sz val="8"/>
        <rFont val="Bookman Old Style"/>
        <family val="1"/>
      </rPr>
      <t>Mg/Liter             (ppm)</t>
    </r>
    <r>
      <rPr>
        <b/>
        <sz val="10"/>
        <rFont val="Bookman Old Style"/>
        <family val="1"/>
      </rPr>
      <t xml:space="preserve"> </t>
    </r>
  </si>
  <si>
    <r>
      <t>SAMPLE ADDITION (</t>
    </r>
    <r>
      <rPr>
        <b/>
        <sz val="8"/>
        <rFont val="Bookman Old Style"/>
        <family val="1"/>
      </rPr>
      <t>Grams)</t>
    </r>
  </si>
  <si>
    <r>
      <t xml:space="preserve">CASEIN ADDITON               </t>
    </r>
    <r>
      <rPr>
        <b/>
        <sz val="8"/>
        <rFont val="Bookman Old Style"/>
        <family val="1"/>
      </rPr>
      <t>( Grams)</t>
    </r>
  </si>
  <si>
    <t>CASEIN ADDITIONS CALCULATOR</t>
  </si>
  <si>
    <t>ENTER DATA IN YELLOW BOXES ONLY</t>
  </si>
  <si>
    <t xml:space="preserve">PERCENT  STOCK SOLUTION  =                                               </t>
  </si>
  <si>
    <t xml:space="preserve">( % ) </t>
  </si>
  <si>
    <r>
      <t xml:space="preserve">SAMPLE SIZE  =                                            </t>
    </r>
    <r>
      <rPr>
        <b/>
        <sz val="8"/>
        <rFont val="Bookman Old Style"/>
        <family val="1"/>
      </rPr>
      <t xml:space="preserve">  </t>
    </r>
    <r>
      <rPr>
        <b/>
        <sz val="10"/>
        <rFont val="Bookman Old Style"/>
        <family val="1"/>
      </rPr>
      <t xml:space="preserve">                </t>
    </r>
  </si>
  <si>
    <t xml:space="preserve">( mLs )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</si>
</sst>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Bookman Old Style"/>
      <family val="1"/>
    </font>
    <font>
      <b/>
      <sz val="8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26"/>
      <name val="Bookman Old Style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D620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 horizontal="right" vertical="center" wrapText="1"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164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 applyProtection="1">
      <alignment horizontal="center" vertical="center" wrapText="1"/>
      <protection/>
    </xf>
    <xf numFmtId="0" fontId="6" fillId="36" borderId="11" xfId="0" applyFont="1" applyFill="1" applyBorder="1" applyAlignment="1" applyProtection="1">
      <alignment horizontal="center" vertical="center" wrapText="1"/>
      <protection/>
    </xf>
    <xf numFmtId="0" fontId="6" fillId="36" borderId="11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18</xdr:row>
      <xdr:rowOff>0</xdr:rowOff>
    </xdr:from>
    <xdr:to>
      <xdr:col>8</xdr:col>
      <xdr:colOff>523875</xdr:colOff>
      <xdr:row>31</xdr:row>
      <xdr:rowOff>619125</xdr:rowOff>
    </xdr:to>
    <xdr:pic>
      <xdr:nvPicPr>
        <xdr:cNvPr id="1" name="Diagra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4705350"/>
          <a:ext cx="6657975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B11" sqref="B11:D17"/>
    </sheetView>
  </sheetViews>
  <sheetFormatPr defaultColWidth="8.8515625" defaultRowHeight="12.75"/>
  <cols>
    <col min="1" max="1" width="8.8515625" style="2" customWidth="1"/>
    <col min="2" max="2" width="11.28125" style="2" customWidth="1"/>
    <col min="3" max="3" width="22.421875" style="2" customWidth="1"/>
    <col min="4" max="4" width="10.00390625" style="2" customWidth="1"/>
    <col min="5" max="6" width="8.8515625" style="2" customWidth="1"/>
    <col min="7" max="7" width="13.421875" style="2" customWidth="1"/>
    <col min="8" max="8" width="9.7109375" style="2" customWidth="1"/>
    <col min="9" max="9" width="10.28125" style="2" customWidth="1"/>
    <col min="10" max="10" width="10.421875" style="2" customWidth="1"/>
    <col min="11" max="11" width="9.7109375" style="2" customWidth="1"/>
    <col min="12" max="16384" width="8.8515625" style="2" customWidth="1"/>
  </cols>
  <sheetData>
    <row r="1" spans="1:9" ht="33" customHeight="1" thickBot="1" thickTop="1">
      <c r="A1" s="20"/>
      <c r="B1" s="32" t="s">
        <v>6</v>
      </c>
      <c r="C1" s="33"/>
      <c r="D1" s="33"/>
      <c r="E1" s="33"/>
      <c r="F1" s="34"/>
      <c r="G1" s="34"/>
      <c r="H1" s="34"/>
      <c r="I1" s="35"/>
    </row>
    <row r="2" spans="1:9" ht="21.75" customHeight="1" thickBot="1" thickTop="1">
      <c r="A2" s="21"/>
      <c r="B2" s="11"/>
      <c r="C2" s="36" t="s">
        <v>7</v>
      </c>
      <c r="D2" s="37"/>
      <c r="E2" s="37"/>
      <c r="F2" s="37"/>
      <c r="G2" s="37"/>
      <c r="H2" s="38"/>
      <c r="I2" s="22"/>
    </row>
    <row r="3" spans="1:9" ht="12.75" customHeight="1" thickBot="1" thickTop="1">
      <c r="A3" s="21"/>
      <c r="B3" s="11"/>
      <c r="C3" s="11"/>
      <c r="D3" s="12"/>
      <c r="E3" s="11"/>
      <c r="F3" s="11"/>
      <c r="G3" s="11"/>
      <c r="H3" s="11"/>
      <c r="I3" s="22"/>
    </row>
    <row r="4" spans="1:9" ht="42.75" customHeight="1" thickBot="1" thickTop="1">
      <c r="A4" s="21"/>
      <c r="B4" s="42" t="s">
        <v>8</v>
      </c>
      <c r="C4" s="43"/>
      <c r="D4" s="3">
        <v>5</v>
      </c>
      <c r="E4" s="23" t="s">
        <v>9</v>
      </c>
      <c r="F4" s="11"/>
      <c r="G4" s="15" t="s">
        <v>2</v>
      </c>
      <c r="H4" s="4">
        <v>125</v>
      </c>
      <c r="I4" s="22"/>
    </row>
    <row r="5" spans="1:9" ht="29.25" customHeight="1" thickBot="1" thickTop="1">
      <c r="A5" s="21"/>
      <c r="B5" s="11"/>
      <c r="C5" s="16" t="s">
        <v>10</v>
      </c>
      <c r="D5" s="4">
        <v>250</v>
      </c>
      <c r="E5" s="23" t="s">
        <v>11</v>
      </c>
      <c r="F5" s="11"/>
      <c r="G5" s="11"/>
      <c r="H5" s="11"/>
      <c r="I5" s="22"/>
    </row>
    <row r="6" spans="1:9" ht="9.75" customHeight="1" thickTop="1">
      <c r="A6" s="21"/>
      <c r="B6" s="11"/>
      <c r="C6" s="11"/>
      <c r="D6" s="11"/>
      <c r="E6" s="24"/>
      <c r="F6" s="24"/>
      <c r="G6" s="11"/>
      <c r="H6" s="11"/>
      <c r="I6" s="22"/>
    </row>
    <row r="7" spans="1:9" ht="31.5" customHeight="1" thickBot="1">
      <c r="A7" s="21"/>
      <c r="B7" s="44" t="s">
        <v>0</v>
      </c>
      <c r="C7" s="45"/>
      <c r="D7" s="46"/>
      <c r="E7" s="7"/>
      <c r="F7" s="7"/>
      <c r="G7" s="47" t="s">
        <v>1</v>
      </c>
      <c r="H7" s="45"/>
      <c r="I7" s="48"/>
    </row>
    <row r="8" spans="1:9" ht="51.75" customHeight="1" thickBot="1" thickTop="1">
      <c r="A8" s="21"/>
      <c r="B8" s="13" t="s">
        <v>3</v>
      </c>
      <c r="C8" s="11"/>
      <c r="D8" s="14" t="s">
        <v>4</v>
      </c>
      <c r="E8" s="25"/>
      <c r="F8" s="25"/>
      <c r="G8" s="15" t="s">
        <v>5</v>
      </c>
      <c r="H8" s="11"/>
      <c r="I8" s="22"/>
    </row>
    <row r="9" spans="1:10" ht="17.25" thickBot="1" thickTop="1">
      <c r="A9" s="21"/>
      <c r="B9" s="17">
        <v>50</v>
      </c>
      <c r="C9" s="11"/>
      <c r="D9" s="18">
        <f>B9*D5/1000/1000*D4</f>
        <v>0.0625</v>
      </c>
      <c r="E9" s="11"/>
      <c r="F9" s="11"/>
      <c r="G9" s="18">
        <f>B9*H4*3.785/1000</f>
        <v>23.65625</v>
      </c>
      <c r="H9" s="11"/>
      <c r="I9" s="22"/>
      <c r="J9" s="8"/>
    </row>
    <row r="10" spans="1:9" ht="14.25" thickBot="1" thickTop="1">
      <c r="A10" s="21"/>
      <c r="B10" s="11"/>
      <c r="C10" s="11"/>
      <c r="D10" s="26"/>
      <c r="E10" s="25"/>
      <c r="F10" s="25"/>
      <c r="G10" s="5"/>
      <c r="H10" s="11"/>
      <c r="I10" s="22"/>
    </row>
    <row r="11" spans="1:11" ht="14.25" thickBot="1" thickTop="1">
      <c r="A11" s="21"/>
      <c r="B11" s="17">
        <v>100</v>
      </c>
      <c r="C11" s="11"/>
      <c r="D11" s="18">
        <f>B11*D5/1000/1000*D4</f>
        <v>0.125</v>
      </c>
      <c r="E11" s="11"/>
      <c r="F11" s="11"/>
      <c r="G11" s="18">
        <f>B11*H4*3.785/1000</f>
        <v>47.3125</v>
      </c>
      <c r="H11" s="11"/>
      <c r="I11" s="22"/>
      <c r="K11" s="9"/>
    </row>
    <row r="12" spans="1:9" ht="14.25" thickBot="1" thickTop="1">
      <c r="A12" s="21"/>
      <c r="B12" s="25"/>
      <c r="C12" s="11"/>
      <c r="D12" s="26"/>
      <c r="E12" s="11"/>
      <c r="F12" s="11"/>
      <c r="G12" s="6"/>
      <c r="H12" s="11"/>
      <c r="I12" s="22"/>
    </row>
    <row r="13" spans="1:9" ht="14.25" thickBot="1" thickTop="1">
      <c r="A13" s="21"/>
      <c r="B13" s="17">
        <v>150</v>
      </c>
      <c r="C13" s="11"/>
      <c r="D13" s="18">
        <f>B13*D5/1000*D4/1000</f>
        <v>0.1875</v>
      </c>
      <c r="E13" s="23"/>
      <c r="F13" s="23"/>
      <c r="G13" s="18">
        <f>B13*H4*3.78/1000</f>
        <v>70.875</v>
      </c>
      <c r="H13" s="11"/>
      <c r="I13" s="22"/>
    </row>
    <row r="14" spans="1:9" ht="14.25" thickBot="1" thickTop="1">
      <c r="A14" s="21"/>
      <c r="B14" s="25"/>
      <c r="C14" s="11"/>
      <c r="D14" s="26"/>
      <c r="E14" s="11"/>
      <c r="F14" s="11"/>
      <c r="G14" s="5"/>
      <c r="H14" s="11"/>
      <c r="I14" s="22"/>
    </row>
    <row r="15" spans="1:9" ht="14.25" thickBot="1" thickTop="1">
      <c r="A15" s="21"/>
      <c r="B15" s="17">
        <v>200</v>
      </c>
      <c r="C15" s="11"/>
      <c r="D15" s="18">
        <f>B15*D5/1000*D4/1000</f>
        <v>0.25</v>
      </c>
      <c r="E15" s="11"/>
      <c r="F15" s="11"/>
      <c r="G15" s="18">
        <f>B15*H4*3.785/1000</f>
        <v>94.625</v>
      </c>
      <c r="H15" s="11"/>
      <c r="I15" s="22"/>
    </row>
    <row r="16" spans="1:9" ht="14.25" thickBot="1" thickTop="1">
      <c r="A16" s="21"/>
      <c r="B16" s="25"/>
      <c r="C16" s="11"/>
      <c r="D16" s="26"/>
      <c r="E16" s="11"/>
      <c r="F16" s="11"/>
      <c r="G16" s="5"/>
      <c r="H16" s="11"/>
      <c r="I16" s="22"/>
    </row>
    <row r="17" spans="1:11" ht="14.25" thickBot="1" thickTop="1">
      <c r="A17" s="21"/>
      <c r="B17" s="17">
        <v>250</v>
      </c>
      <c r="C17" s="11"/>
      <c r="D17" s="18">
        <f>B17*D5/1000*D4/1000</f>
        <v>0.3125</v>
      </c>
      <c r="E17" s="11"/>
      <c r="F17" s="11"/>
      <c r="G17" s="18">
        <f>B17*H4*3.785/1000</f>
        <v>118.28125</v>
      </c>
      <c r="H17" s="11"/>
      <c r="I17" s="22"/>
      <c r="K17" s="10"/>
    </row>
    <row r="18" spans="1:9" ht="6.75" customHeight="1" thickTop="1">
      <c r="A18" s="21"/>
      <c r="B18" s="25"/>
      <c r="C18" s="27"/>
      <c r="D18" s="11"/>
      <c r="E18" s="11"/>
      <c r="F18" s="11"/>
      <c r="G18" s="11"/>
      <c r="H18" s="11"/>
      <c r="I18" s="22"/>
    </row>
    <row r="19" spans="1:9" ht="30" customHeight="1">
      <c r="A19" s="21"/>
      <c r="B19" s="39"/>
      <c r="C19" s="39"/>
      <c r="D19" s="39"/>
      <c r="E19" s="39"/>
      <c r="F19" s="39"/>
      <c r="G19" s="39"/>
      <c r="H19" s="40"/>
      <c r="I19" s="22"/>
    </row>
    <row r="20" spans="1:9" ht="6.75" customHeight="1">
      <c r="A20" s="21"/>
      <c r="B20" s="31"/>
      <c r="C20" s="31"/>
      <c r="D20" s="12"/>
      <c r="E20" s="12"/>
      <c r="F20" s="12"/>
      <c r="G20" s="12"/>
      <c r="H20" s="12"/>
      <c r="I20" s="22"/>
    </row>
    <row r="21" spans="1:9" ht="42.75" customHeight="1">
      <c r="A21" s="21"/>
      <c r="B21" s="39"/>
      <c r="C21" s="39"/>
      <c r="D21" s="39"/>
      <c r="E21" s="39"/>
      <c r="F21" s="39"/>
      <c r="G21" s="39"/>
      <c r="H21" s="40"/>
      <c r="I21" s="22"/>
    </row>
    <row r="22" spans="1:9" ht="9.75" customHeight="1">
      <c r="A22" s="21"/>
      <c r="B22" s="12"/>
      <c r="C22" s="12"/>
      <c r="D22" s="12"/>
      <c r="E22" s="12"/>
      <c r="F22" s="12"/>
      <c r="G22" s="12"/>
      <c r="H22" s="12"/>
      <c r="I22" s="22"/>
    </row>
    <row r="23" spans="1:11" ht="61.5" customHeight="1">
      <c r="A23" s="21"/>
      <c r="B23" s="41"/>
      <c r="C23" s="40"/>
      <c r="D23" s="40"/>
      <c r="E23" s="40"/>
      <c r="F23" s="40"/>
      <c r="G23" s="40"/>
      <c r="H23" s="40"/>
      <c r="I23" s="19"/>
      <c r="J23" s="1"/>
      <c r="K23" s="1"/>
    </row>
    <row r="24" spans="1:9" ht="12.75">
      <c r="A24" s="21"/>
      <c r="B24" s="40"/>
      <c r="C24" s="40"/>
      <c r="D24" s="40"/>
      <c r="E24" s="40"/>
      <c r="F24" s="40"/>
      <c r="G24" s="40"/>
      <c r="H24" s="40"/>
      <c r="I24" s="22"/>
    </row>
    <row r="25" spans="1:9" ht="18" customHeight="1">
      <c r="A25" s="21"/>
      <c r="B25" s="40"/>
      <c r="C25" s="40"/>
      <c r="D25" s="40"/>
      <c r="E25" s="40"/>
      <c r="F25" s="40"/>
      <c r="G25" s="40"/>
      <c r="H25" s="40"/>
      <c r="I25" s="22"/>
    </row>
    <row r="26" spans="1:9" ht="7.5" customHeight="1">
      <c r="A26" s="21"/>
      <c r="B26" s="12"/>
      <c r="C26" s="12"/>
      <c r="D26" s="12"/>
      <c r="E26" s="12"/>
      <c r="F26" s="12"/>
      <c r="G26" s="12"/>
      <c r="H26" s="12"/>
      <c r="I26" s="22"/>
    </row>
    <row r="27" spans="1:9" ht="12.75">
      <c r="A27" s="21"/>
      <c r="B27" s="41"/>
      <c r="C27" s="40"/>
      <c r="D27" s="40"/>
      <c r="E27" s="40"/>
      <c r="F27" s="40"/>
      <c r="G27" s="40"/>
      <c r="H27" s="40"/>
      <c r="I27" s="22"/>
    </row>
    <row r="28" spans="1:9" ht="24" customHeight="1">
      <c r="A28" s="21"/>
      <c r="B28" s="40"/>
      <c r="C28" s="40"/>
      <c r="D28" s="40"/>
      <c r="E28" s="40"/>
      <c r="F28" s="40"/>
      <c r="G28" s="40"/>
      <c r="H28" s="40"/>
      <c r="I28" s="22"/>
    </row>
    <row r="29" spans="1:9" ht="12.75">
      <c r="A29" s="21"/>
      <c r="B29" s="40"/>
      <c r="C29" s="40"/>
      <c r="D29" s="40"/>
      <c r="E29" s="40"/>
      <c r="F29" s="40"/>
      <c r="G29" s="40"/>
      <c r="H29" s="40"/>
      <c r="I29" s="22"/>
    </row>
    <row r="30" spans="1:9" ht="31.5" customHeight="1">
      <c r="A30" s="21"/>
      <c r="B30" s="40"/>
      <c r="C30" s="40"/>
      <c r="D30" s="40"/>
      <c r="E30" s="40"/>
      <c r="F30" s="40"/>
      <c r="G30" s="40"/>
      <c r="H30" s="40"/>
      <c r="I30" s="22"/>
    </row>
    <row r="31" spans="1:9" ht="29.25" customHeight="1">
      <c r="A31" s="21"/>
      <c r="B31" s="40"/>
      <c r="C31" s="40"/>
      <c r="D31" s="40"/>
      <c r="E31" s="40"/>
      <c r="F31" s="40"/>
      <c r="G31" s="40"/>
      <c r="H31" s="40"/>
      <c r="I31" s="22"/>
    </row>
    <row r="32" spans="1:9" ht="55.5" customHeight="1" thickBot="1">
      <c r="A32" s="28"/>
      <c r="B32" s="29"/>
      <c r="C32" s="29"/>
      <c r="D32" s="29"/>
      <c r="E32" s="29"/>
      <c r="F32" s="29"/>
      <c r="G32" s="29"/>
      <c r="H32" s="29"/>
      <c r="I32" s="30"/>
    </row>
    <row r="33" ht="13.5" thickTop="1"/>
  </sheetData>
  <sheetProtection/>
  <mergeCells count="9">
    <mergeCell ref="B1:I1"/>
    <mergeCell ref="C2:H2"/>
    <mergeCell ref="B19:H19"/>
    <mergeCell ref="B21:H21"/>
    <mergeCell ref="B23:H25"/>
    <mergeCell ref="B27:H31"/>
    <mergeCell ref="B4:C4"/>
    <mergeCell ref="B7:D7"/>
    <mergeCell ref="G7:I7"/>
  </mergeCells>
  <printOptions/>
  <pageMargins left="0.18" right="0.75" top="0.37" bottom="0.28" header="0.3" footer="0.17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camarillo custom crush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</dc:creator>
  <cp:keywords/>
  <dc:description/>
  <cp:lastModifiedBy>John Daume</cp:lastModifiedBy>
  <cp:lastPrinted>2010-03-01T04:39:06Z</cp:lastPrinted>
  <dcterms:created xsi:type="dcterms:W3CDTF">2009-06-08T18:25:06Z</dcterms:created>
  <dcterms:modified xsi:type="dcterms:W3CDTF">2017-02-22T19:44:17Z</dcterms:modified>
  <cp:category/>
  <cp:version/>
  <cp:contentType/>
  <cp:contentStatus/>
</cp:coreProperties>
</file>